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255" windowWidth="17610" windowHeight="5790" tabRatio="828" activeTab="16"/>
  </bookViews>
  <sheets>
    <sheet name="info" sheetId="1" r:id="rId1"/>
    <sheet name="alappálya-baseline" sheetId="2" r:id="rId2"/>
    <sheet name="c1-1" sheetId="3" r:id="rId3"/>
    <sheet name="c1-2" sheetId="4" r:id="rId4"/>
    <sheet name="c1-3" sheetId="5" r:id="rId5"/>
    <sheet name="c1-4" sheetId="6" r:id="rId6"/>
    <sheet name="t1-1" sheetId="7" r:id="rId7"/>
    <sheet name="t1-2" sheetId="8" r:id="rId8"/>
    <sheet name="c1-5" sheetId="9" r:id="rId9"/>
    <sheet name="c1-6" sheetId="10" r:id="rId10"/>
    <sheet name="c1-7" sheetId="11" r:id="rId11"/>
    <sheet name="c1-8" sheetId="12" r:id="rId12"/>
    <sheet name="c1-9" sheetId="13" r:id="rId13"/>
    <sheet name="c1-10" sheetId="14" r:id="rId14"/>
    <sheet name="c1-11" sheetId="15" r:id="rId15"/>
    <sheet name="c1-12" sheetId="16" r:id="rId16"/>
    <sheet name="c1-13" sheetId="17" r:id="rId17"/>
    <sheet name="t1-3" sheetId="18" r:id="rId18"/>
    <sheet name="t1-4" sheetId="19" r:id="rId19"/>
  </sheets>
  <externalReferences>
    <externalReference r:id="rId22"/>
    <externalReference r:id="rId23"/>
    <externalReference r:id="rId24"/>
    <externalReference r:id="rId25"/>
    <externalReference r:id="rId26"/>
  </externalReferences>
  <definedNames>
    <definedName name="_____cp10" localSheetId="2" hidden="1">{"'előző év december'!$A$2:$CP$214"}</definedName>
    <definedName name="_____cp10" localSheetId="13" hidden="1">{"'előző év december'!$A$2:$CP$214"}</definedName>
    <definedName name="_____cp10" localSheetId="14" hidden="1">{"'előző év december'!$A$2:$CP$214"}</definedName>
    <definedName name="_____cp10" localSheetId="15" hidden="1">{"'előző év december'!$A$2:$CP$214"}</definedName>
    <definedName name="_____cp10" localSheetId="4" hidden="1">{"'előző év december'!$A$2:$CP$214"}</definedName>
    <definedName name="_____cp10" localSheetId="5" hidden="1">{"'előző év december'!$A$2:$CP$214"}</definedName>
    <definedName name="_____cp10" localSheetId="8" hidden="1">{"'előző év december'!$A$2:$CP$214"}</definedName>
    <definedName name="_____cp10" localSheetId="9" hidden="1">{"'előző év december'!$A$2:$CP$214"}</definedName>
    <definedName name="_____cp10" localSheetId="10" hidden="1">{"'előző év december'!$A$2:$CP$214"}</definedName>
    <definedName name="_____cp10" localSheetId="6" hidden="1">{"'előző év december'!$A$2:$CP$214"}</definedName>
    <definedName name="_____cp10" hidden="1">{"'előző év december'!$A$2:$CP$214"}</definedName>
    <definedName name="_____cp11" localSheetId="2" hidden="1">{"'előző év december'!$A$2:$CP$214"}</definedName>
    <definedName name="_____cp11" localSheetId="13" hidden="1">{"'előző év december'!$A$2:$CP$214"}</definedName>
    <definedName name="_____cp11" localSheetId="14" hidden="1">{"'előző év december'!$A$2:$CP$214"}</definedName>
    <definedName name="_____cp11" localSheetId="15" hidden="1">{"'előző év december'!$A$2:$CP$214"}</definedName>
    <definedName name="_____cp11" localSheetId="4" hidden="1">{"'előző év december'!$A$2:$CP$214"}</definedName>
    <definedName name="_____cp11" localSheetId="5" hidden="1">{"'előző év december'!$A$2:$CP$214"}</definedName>
    <definedName name="_____cp11" localSheetId="8" hidden="1">{"'előző év december'!$A$2:$CP$214"}</definedName>
    <definedName name="_____cp11" localSheetId="9" hidden="1">{"'előző év december'!$A$2:$CP$214"}</definedName>
    <definedName name="_____cp11" localSheetId="10" hidden="1">{"'előző év december'!$A$2:$CP$214"}</definedName>
    <definedName name="_____cp11" localSheetId="6" hidden="1">{"'előző év december'!$A$2:$CP$214"}</definedName>
    <definedName name="_____cp11" hidden="1">{"'előző év december'!$A$2:$CP$214"}</definedName>
    <definedName name="_____cp2" localSheetId="2" hidden="1">{"'előző év december'!$A$2:$CP$214"}</definedName>
    <definedName name="_____cp2" localSheetId="13" hidden="1">{"'előző év december'!$A$2:$CP$214"}</definedName>
    <definedName name="_____cp2" localSheetId="14" hidden="1">{"'előző év december'!$A$2:$CP$214"}</definedName>
    <definedName name="_____cp2" localSheetId="15" hidden="1">{"'előző év december'!$A$2:$CP$214"}</definedName>
    <definedName name="_____cp2" localSheetId="4" hidden="1">{"'előző év december'!$A$2:$CP$214"}</definedName>
    <definedName name="_____cp2" localSheetId="5" hidden="1">{"'előző év december'!$A$2:$CP$214"}</definedName>
    <definedName name="_____cp2" localSheetId="8" hidden="1">{"'előző év december'!$A$2:$CP$214"}</definedName>
    <definedName name="_____cp2" localSheetId="9" hidden="1">{"'előző év december'!$A$2:$CP$214"}</definedName>
    <definedName name="_____cp2" localSheetId="10" hidden="1">{"'előző év december'!$A$2:$CP$214"}</definedName>
    <definedName name="_____cp2" localSheetId="6" hidden="1">{"'előző év december'!$A$2:$CP$214"}</definedName>
    <definedName name="_____cp2" hidden="1">{"'előző év december'!$A$2:$CP$214"}</definedName>
    <definedName name="_____cp3" localSheetId="2" hidden="1">{"'előző év december'!$A$2:$CP$214"}</definedName>
    <definedName name="_____cp3" localSheetId="13" hidden="1">{"'előző év december'!$A$2:$CP$214"}</definedName>
    <definedName name="_____cp3" localSheetId="14" hidden="1">{"'előző év december'!$A$2:$CP$214"}</definedName>
    <definedName name="_____cp3" localSheetId="15" hidden="1">{"'előző év december'!$A$2:$CP$214"}</definedName>
    <definedName name="_____cp3" localSheetId="4" hidden="1">{"'előző év december'!$A$2:$CP$214"}</definedName>
    <definedName name="_____cp3" localSheetId="5" hidden="1">{"'előző év december'!$A$2:$CP$214"}</definedName>
    <definedName name="_____cp3" localSheetId="8" hidden="1">{"'előző év december'!$A$2:$CP$214"}</definedName>
    <definedName name="_____cp3" localSheetId="9" hidden="1">{"'előző év december'!$A$2:$CP$214"}</definedName>
    <definedName name="_____cp3" localSheetId="10" hidden="1">{"'előző év december'!$A$2:$CP$214"}</definedName>
    <definedName name="_____cp3" localSheetId="6" hidden="1">{"'előző év december'!$A$2:$CP$214"}</definedName>
    <definedName name="_____cp3" hidden="1">{"'előző év december'!$A$2:$CP$214"}</definedName>
    <definedName name="_____cp4" localSheetId="2" hidden="1">{"'előző év december'!$A$2:$CP$214"}</definedName>
    <definedName name="_____cp4" localSheetId="13" hidden="1">{"'előző év december'!$A$2:$CP$214"}</definedName>
    <definedName name="_____cp4" localSheetId="14" hidden="1">{"'előző év december'!$A$2:$CP$214"}</definedName>
    <definedName name="_____cp4" localSheetId="15" hidden="1">{"'előző év december'!$A$2:$CP$214"}</definedName>
    <definedName name="_____cp4" localSheetId="4" hidden="1">{"'előző év december'!$A$2:$CP$214"}</definedName>
    <definedName name="_____cp4" localSheetId="5" hidden="1">{"'előző év december'!$A$2:$CP$214"}</definedName>
    <definedName name="_____cp4" localSheetId="8" hidden="1">{"'előző év december'!$A$2:$CP$214"}</definedName>
    <definedName name="_____cp4" localSheetId="9" hidden="1">{"'előző év december'!$A$2:$CP$214"}</definedName>
    <definedName name="_____cp4" localSheetId="10" hidden="1">{"'előző év december'!$A$2:$CP$214"}</definedName>
    <definedName name="_____cp4" localSheetId="6" hidden="1">{"'előző év december'!$A$2:$CP$214"}</definedName>
    <definedName name="_____cp4" hidden="1">{"'előző év december'!$A$2:$CP$214"}</definedName>
    <definedName name="_____cp5" localSheetId="2" hidden="1">{"'előző év december'!$A$2:$CP$214"}</definedName>
    <definedName name="_____cp5" localSheetId="13" hidden="1">{"'előző év december'!$A$2:$CP$214"}</definedName>
    <definedName name="_____cp5" localSheetId="14" hidden="1">{"'előző év december'!$A$2:$CP$214"}</definedName>
    <definedName name="_____cp5" localSheetId="15" hidden="1">{"'előző év december'!$A$2:$CP$214"}</definedName>
    <definedName name="_____cp5" localSheetId="4" hidden="1">{"'előző év december'!$A$2:$CP$214"}</definedName>
    <definedName name="_____cp5" localSheetId="5" hidden="1">{"'előző év december'!$A$2:$CP$214"}</definedName>
    <definedName name="_____cp5" localSheetId="8" hidden="1">{"'előző év december'!$A$2:$CP$214"}</definedName>
    <definedName name="_____cp5" localSheetId="9" hidden="1">{"'előző év december'!$A$2:$CP$214"}</definedName>
    <definedName name="_____cp5" localSheetId="10" hidden="1">{"'előző év december'!$A$2:$CP$214"}</definedName>
    <definedName name="_____cp5" localSheetId="6" hidden="1">{"'előző év december'!$A$2:$CP$214"}</definedName>
    <definedName name="_____cp5" hidden="1">{"'előző év december'!$A$2:$CP$214"}</definedName>
    <definedName name="_____cp6" localSheetId="2" hidden="1">{"'előző év december'!$A$2:$CP$214"}</definedName>
    <definedName name="_____cp6" localSheetId="13" hidden="1">{"'előző év december'!$A$2:$CP$214"}</definedName>
    <definedName name="_____cp6" localSheetId="14" hidden="1">{"'előző év december'!$A$2:$CP$214"}</definedName>
    <definedName name="_____cp6" localSheetId="15" hidden="1">{"'előző év december'!$A$2:$CP$214"}</definedName>
    <definedName name="_____cp6" localSheetId="4" hidden="1">{"'előző év december'!$A$2:$CP$214"}</definedName>
    <definedName name="_____cp6" localSheetId="5" hidden="1">{"'előző év december'!$A$2:$CP$214"}</definedName>
    <definedName name="_____cp6" localSheetId="8" hidden="1">{"'előző év december'!$A$2:$CP$214"}</definedName>
    <definedName name="_____cp6" localSheetId="9" hidden="1">{"'előző év december'!$A$2:$CP$214"}</definedName>
    <definedName name="_____cp6" localSheetId="10" hidden="1">{"'előző év december'!$A$2:$CP$214"}</definedName>
    <definedName name="_____cp6" localSheetId="6" hidden="1">{"'előző év december'!$A$2:$CP$214"}</definedName>
    <definedName name="_____cp6" hidden="1">{"'előző év december'!$A$2:$CP$214"}</definedName>
    <definedName name="_____cp7" localSheetId="2" hidden="1">{"'előző év december'!$A$2:$CP$214"}</definedName>
    <definedName name="_____cp7" localSheetId="13" hidden="1">{"'előző év december'!$A$2:$CP$214"}</definedName>
    <definedName name="_____cp7" localSheetId="14" hidden="1">{"'előző év december'!$A$2:$CP$214"}</definedName>
    <definedName name="_____cp7" localSheetId="15" hidden="1">{"'előző év december'!$A$2:$CP$214"}</definedName>
    <definedName name="_____cp7" localSheetId="4" hidden="1">{"'előző év december'!$A$2:$CP$214"}</definedName>
    <definedName name="_____cp7" localSheetId="5" hidden="1">{"'előző év december'!$A$2:$CP$214"}</definedName>
    <definedName name="_____cp7" localSheetId="8" hidden="1">{"'előző év december'!$A$2:$CP$214"}</definedName>
    <definedName name="_____cp7" localSheetId="9" hidden="1">{"'előző év december'!$A$2:$CP$214"}</definedName>
    <definedName name="_____cp7" localSheetId="10" hidden="1">{"'előző év december'!$A$2:$CP$214"}</definedName>
    <definedName name="_____cp7" localSheetId="6" hidden="1">{"'előző év december'!$A$2:$CP$214"}</definedName>
    <definedName name="_____cp7" hidden="1">{"'előző év december'!$A$2:$CP$214"}</definedName>
    <definedName name="_____cp8" localSheetId="2" hidden="1">{"'előző év december'!$A$2:$CP$214"}</definedName>
    <definedName name="_____cp8" localSheetId="13" hidden="1">{"'előző év december'!$A$2:$CP$214"}</definedName>
    <definedName name="_____cp8" localSheetId="14" hidden="1">{"'előző év december'!$A$2:$CP$214"}</definedName>
    <definedName name="_____cp8" localSheetId="15" hidden="1">{"'előző év december'!$A$2:$CP$214"}</definedName>
    <definedName name="_____cp8" localSheetId="4" hidden="1">{"'előző év december'!$A$2:$CP$214"}</definedName>
    <definedName name="_____cp8" localSheetId="5" hidden="1">{"'előző év december'!$A$2:$CP$214"}</definedName>
    <definedName name="_____cp8" localSheetId="8" hidden="1">{"'előző év december'!$A$2:$CP$214"}</definedName>
    <definedName name="_____cp8" localSheetId="9" hidden="1">{"'előző év december'!$A$2:$CP$214"}</definedName>
    <definedName name="_____cp8" localSheetId="10" hidden="1">{"'előző év december'!$A$2:$CP$214"}</definedName>
    <definedName name="_____cp8" localSheetId="6" hidden="1">{"'előző év december'!$A$2:$CP$214"}</definedName>
    <definedName name="_____cp8" hidden="1">{"'előző év december'!$A$2:$CP$214"}</definedName>
    <definedName name="_____cp9" localSheetId="2" hidden="1">{"'előző év december'!$A$2:$CP$214"}</definedName>
    <definedName name="_____cp9" localSheetId="13" hidden="1">{"'előző év december'!$A$2:$CP$214"}</definedName>
    <definedName name="_____cp9" localSheetId="14" hidden="1">{"'előző év december'!$A$2:$CP$214"}</definedName>
    <definedName name="_____cp9" localSheetId="15" hidden="1">{"'előző év december'!$A$2:$CP$214"}</definedName>
    <definedName name="_____cp9" localSheetId="4" hidden="1">{"'előző év december'!$A$2:$CP$214"}</definedName>
    <definedName name="_____cp9" localSheetId="5" hidden="1">{"'előző év december'!$A$2:$CP$214"}</definedName>
    <definedName name="_____cp9" localSheetId="8" hidden="1">{"'előző év december'!$A$2:$CP$214"}</definedName>
    <definedName name="_____cp9" localSheetId="9" hidden="1">{"'előző év december'!$A$2:$CP$214"}</definedName>
    <definedName name="_____cp9" localSheetId="10" hidden="1">{"'előző év december'!$A$2:$CP$214"}</definedName>
    <definedName name="_____cp9" localSheetId="6" hidden="1">{"'előző év december'!$A$2:$CP$214"}</definedName>
    <definedName name="_____cp9" hidden="1">{"'előző év december'!$A$2:$CP$214"}</definedName>
    <definedName name="_____cpr2" localSheetId="2" hidden="1">{"'előző év december'!$A$2:$CP$214"}</definedName>
    <definedName name="_____cpr2" localSheetId="13" hidden="1">{"'előző év december'!$A$2:$CP$214"}</definedName>
    <definedName name="_____cpr2" localSheetId="14" hidden="1">{"'előző év december'!$A$2:$CP$214"}</definedName>
    <definedName name="_____cpr2" localSheetId="15" hidden="1">{"'előző év december'!$A$2:$CP$214"}</definedName>
    <definedName name="_____cpr2" localSheetId="4" hidden="1">{"'előző év december'!$A$2:$CP$214"}</definedName>
    <definedName name="_____cpr2" localSheetId="5" hidden="1">{"'előző év december'!$A$2:$CP$214"}</definedName>
    <definedName name="_____cpr2" localSheetId="8" hidden="1">{"'előző év december'!$A$2:$CP$214"}</definedName>
    <definedName name="_____cpr2" localSheetId="9" hidden="1">{"'előző év december'!$A$2:$CP$214"}</definedName>
    <definedName name="_____cpr2" localSheetId="10" hidden="1">{"'előző év december'!$A$2:$CP$214"}</definedName>
    <definedName name="_____cpr2" localSheetId="6" hidden="1">{"'előző év december'!$A$2:$CP$214"}</definedName>
    <definedName name="_____cpr2" hidden="1">{"'előző év december'!$A$2:$CP$214"}</definedName>
    <definedName name="_____cpr3" localSheetId="2" hidden="1">{"'előző év december'!$A$2:$CP$214"}</definedName>
    <definedName name="_____cpr3" localSheetId="13" hidden="1">{"'előző év december'!$A$2:$CP$214"}</definedName>
    <definedName name="_____cpr3" localSheetId="14" hidden="1">{"'előző év december'!$A$2:$CP$214"}</definedName>
    <definedName name="_____cpr3" localSheetId="15" hidden="1">{"'előző év december'!$A$2:$CP$214"}</definedName>
    <definedName name="_____cpr3" localSheetId="4" hidden="1">{"'előző év december'!$A$2:$CP$214"}</definedName>
    <definedName name="_____cpr3" localSheetId="5" hidden="1">{"'előző év december'!$A$2:$CP$214"}</definedName>
    <definedName name="_____cpr3" localSheetId="8" hidden="1">{"'előző év december'!$A$2:$CP$214"}</definedName>
    <definedName name="_____cpr3" localSheetId="9" hidden="1">{"'előző év december'!$A$2:$CP$214"}</definedName>
    <definedName name="_____cpr3" localSheetId="10" hidden="1">{"'előző év december'!$A$2:$CP$214"}</definedName>
    <definedName name="_____cpr3" localSheetId="6" hidden="1">{"'előző év december'!$A$2:$CP$214"}</definedName>
    <definedName name="_____cpr3" hidden="1">{"'előző év december'!$A$2:$CP$214"}</definedName>
    <definedName name="_____cpr4" localSheetId="2" hidden="1">{"'előző év december'!$A$2:$CP$214"}</definedName>
    <definedName name="_____cpr4" localSheetId="13" hidden="1">{"'előző év december'!$A$2:$CP$214"}</definedName>
    <definedName name="_____cpr4" localSheetId="14" hidden="1">{"'előző év december'!$A$2:$CP$214"}</definedName>
    <definedName name="_____cpr4" localSheetId="15" hidden="1">{"'előző év december'!$A$2:$CP$214"}</definedName>
    <definedName name="_____cpr4" localSheetId="4" hidden="1">{"'előző év december'!$A$2:$CP$214"}</definedName>
    <definedName name="_____cpr4" localSheetId="5" hidden="1">{"'előző év december'!$A$2:$CP$214"}</definedName>
    <definedName name="_____cpr4" localSheetId="8" hidden="1">{"'előző év december'!$A$2:$CP$214"}</definedName>
    <definedName name="_____cpr4" localSheetId="9" hidden="1">{"'előző év december'!$A$2:$CP$214"}</definedName>
    <definedName name="_____cpr4" localSheetId="10" hidden="1">{"'előző év december'!$A$2:$CP$214"}</definedName>
    <definedName name="_____cpr4" localSheetId="6" hidden="1">{"'előző év december'!$A$2:$CP$214"}</definedName>
    <definedName name="_____cpr4" hidden="1">{"'előző év december'!$A$2:$CP$214"}</definedName>
    <definedName name="____cp10" localSheetId="2" hidden="1">{"'előző év december'!$A$2:$CP$214"}</definedName>
    <definedName name="____cp10" localSheetId="13" hidden="1">{"'előző év december'!$A$2:$CP$214"}</definedName>
    <definedName name="____cp10" localSheetId="14" hidden="1">{"'előző év december'!$A$2:$CP$214"}</definedName>
    <definedName name="____cp10" localSheetId="15" hidden="1">{"'előző év december'!$A$2:$CP$214"}</definedName>
    <definedName name="____cp10" localSheetId="4" hidden="1">{"'előző év december'!$A$2:$CP$214"}</definedName>
    <definedName name="____cp10" localSheetId="5" hidden="1">{"'előző év december'!$A$2:$CP$214"}</definedName>
    <definedName name="____cp10" localSheetId="8" hidden="1">{"'előző év december'!$A$2:$CP$214"}</definedName>
    <definedName name="____cp10" localSheetId="9" hidden="1">{"'előző év december'!$A$2:$CP$214"}</definedName>
    <definedName name="____cp10" localSheetId="10" hidden="1">{"'előző év december'!$A$2:$CP$214"}</definedName>
    <definedName name="____cp10" localSheetId="6" hidden="1">{"'előző év december'!$A$2:$CP$214"}</definedName>
    <definedName name="____cp10" hidden="1">{"'előző év december'!$A$2:$CP$214"}</definedName>
    <definedName name="____cp11" localSheetId="2" hidden="1">{"'előző év december'!$A$2:$CP$214"}</definedName>
    <definedName name="____cp11" localSheetId="13" hidden="1">{"'előző év december'!$A$2:$CP$214"}</definedName>
    <definedName name="____cp11" localSheetId="14" hidden="1">{"'előző év december'!$A$2:$CP$214"}</definedName>
    <definedName name="____cp11" localSheetId="15" hidden="1">{"'előző év december'!$A$2:$CP$214"}</definedName>
    <definedName name="____cp11" localSheetId="4" hidden="1">{"'előző év december'!$A$2:$CP$214"}</definedName>
    <definedName name="____cp11" localSheetId="5" hidden="1">{"'előző év december'!$A$2:$CP$214"}</definedName>
    <definedName name="____cp11" localSheetId="8" hidden="1">{"'előző év december'!$A$2:$CP$214"}</definedName>
    <definedName name="____cp11" localSheetId="9" hidden="1">{"'előző év december'!$A$2:$CP$214"}</definedName>
    <definedName name="____cp11" localSheetId="10" hidden="1">{"'előző év december'!$A$2:$CP$214"}</definedName>
    <definedName name="____cp11" localSheetId="6" hidden="1">{"'előző év december'!$A$2:$CP$214"}</definedName>
    <definedName name="____cp11" hidden="1">{"'előző év december'!$A$2:$CP$214"}</definedName>
    <definedName name="____cp2" localSheetId="2" hidden="1">{"'előző év december'!$A$2:$CP$214"}</definedName>
    <definedName name="____cp2" localSheetId="13" hidden="1">{"'előző év december'!$A$2:$CP$214"}</definedName>
    <definedName name="____cp2" localSheetId="14" hidden="1">{"'előző év december'!$A$2:$CP$214"}</definedName>
    <definedName name="____cp2" localSheetId="15" hidden="1">{"'előző év december'!$A$2:$CP$214"}</definedName>
    <definedName name="____cp2" localSheetId="4" hidden="1">{"'előző év december'!$A$2:$CP$214"}</definedName>
    <definedName name="____cp2" localSheetId="5" hidden="1">{"'előző év december'!$A$2:$CP$214"}</definedName>
    <definedName name="____cp2" localSheetId="8" hidden="1">{"'előző év december'!$A$2:$CP$214"}</definedName>
    <definedName name="____cp2" localSheetId="9" hidden="1">{"'előző év december'!$A$2:$CP$214"}</definedName>
    <definedName name="____cp2" localSheetId="10" hidden="1">{"'előző év december'!$A$2:$CP$214"}</definedName>
    <definedName name="____cp2" localSheetId="6" hidden="1">{"'előző év december'!$A$2:$CP$214"}</definedName>
    <definedName name="____cp2" hidden="1">{"'előző év december'!$A$2:$CP$214"}</definedName>
    <definedName name="____cp3" localSheetId="2" hidden="1">{"'előző év december'!$A$2:$CP$214"}</definedName>
    <definedName name="____cp3" localSheetId="13" hidden="1">{"'előző év december'!$A$2:$CP$214"}</definedName>
    <definedName name="____cp3" localSheetId="14" hidden="1">{"'előző év december'!$A$2:$CP$214"}</definedName>
    <definedName name="____cp3" localSheetId="15" hidden="1">{"'előző év december'!$A$2:$CP$214"}</definedName>
    <definedName name="____cp3" localSheetId="4" hidden="1">{"'előző év december'!$A$2:$CP$214"}</definedName>
    <definedName name="____cp3" localSheetId="5" hidden="1">{"'előző év december'!$A$2:$CP$214"}</definedName>
    <definedName name="____cp3" localSheetId="8" hidden="1">{"'előző év december'!$A$2:$CP$214"}</definedName>
    <definedName name="____cp3" localSheetId="9" hidden="1">{"'előző év december'!$A$2:$CP$214"}</definedName>
    <definedName name="____cp3" localSheetId="10" hidden="1">{"'előző év december'!$A$2:$CP$214"}</definedName>
    <definedName name="____cp3" localSheetId="6" hidden="1">{"'előző év december'!$A$2:$CP$214"}</definedName>
    <definedName name="____cp3" hidden="1">{"'előző év december'!$A$2:$CP$214"}</definedName>
    <definedName name="____cp4" localSheetId="2" hidden="1">{"'előző év december'!$A$2:$CP$214"}</definedName>
    <definedName name="____cp4" localSheetId="13" hidden="1">{"'előző év december'!$A$2:$CP$214"}</definedName>
    <definedName name="____cp4" localSheetId="14" hidden="1">{"'előző év december'!$A$2:$CP$214"}</definedName>
    <definedName name="____cp4" localSheetId="15" hidden="1">{"'előző év december'!$A$2:$CP$214"}</definedName>
    <definedName name="____cp4" localSheetId="4" hidden="1">{"'előző év december'!$A$2:$CP$214"}</definedName>
    <definedName name="____cp4" localSheetId="5" hidden="1">{"'előző év december'!$A$2:$CP$214"}</definedName>
    <definedName name="____cp4" localSheetId="8" hidden="1">{"'előző év december'!$A$2:$CP$214"}</definedName>
    <definedName name="____cp4" localSheetId="9" hidden="1">{"'előző év december'!$A$2:$CP$214"}</definedName>
    <definedName name="____cp4" localSheetId="10" hidden="1">{"'előző év december'!$A$2:$CP$214"}</definedName>
    <definedName name="____cp4" localSheetId="6" hidden="1">{"'előző év december'!$A$2:$CP$214"}</definedName>
    <definedName name="____cp4" hidden="1">{"'előző év december'!$A$2:$CP$214"}</definedName>
    <definedName name="____cp5" localSheetId="2" hidden="1">{"'előző év december'!$A$2:$CP$214"}</definedName>
    <definedName name="____cp5" localSheetId="13" hidden="1">{"'előző év december'!$A$2:$CP$214"}</definedName>
    <definedName name="____cp5" localSheetId="14" hidden="1">{"'előző év december'!$A$2:$CP$214"}</definedName>
    <definedName name="____cp5" localSheetId="15" hidden="1">{"'előző év december'!$A$2:$CP$214"}</definedName>
    <definedName name="____cp5" localSheetId="4" hidden="1">{"'előző év december'!$A$2:$CP$214"}</definedName>
    <definedName name="____cp5" localSheetId="5" hidden="1">{"'előző év december'!$A$2:$CP$214"}</definedName>
    <definedName name="____cp5" localSheetId="8" hidden="1">{"'előző év december'!$A$2:$CP$214"}</definedName>
    <definedName name="____cp5" localSheetId="9" hidden="1">{"'előző év december'!$A$2:$CP$214"}</definedName>
    <definedName name="____cp5" localSheetId="10" hidden="1">{"'előző év december'!$A$2:$CP$214"}</definedName>
    <definedName name="____cp5" localSheetId="6" hidden="1">{"'előző év december'!$A$2:$CP$214"}</definedName>
    <definedName name="____cp5" hidden="1">{"'előző év december'!$A$2:$CP$214"}</definedName>
    <definedName name="____cp6" localSheetId="2" hidden="1">{"'előző év december'!$A$2:$CP$214"}</definedName>
    <definedName name="____cp6" localSheetId="13" hidden="1">{"'előző év december'!$A$2:$CP$214"}</definedName>
    <definedName name="____cp6" localSheetId="14" hidden="1">{"'előző év december'!$A$2:$CP$214"}</definedName>
    <definedName name="____cp6" localSheetId="15" hidden="1">{"'előző év december'!$A$2:$CP$214"}</definedName>
    <definedName name="____cp6" localSheetId="4" hidden="1">{"'előző év december'!$A$2:$CP$214"}</definedName>
    <definedName name="____cp6" localSheetId="5" hidden="1">{"'előző év december'!$A$2:$CP$214"}</definedName>
    <definedName name="____cp6" localSheetId="8" hidden="1">{"'előző év december'!$A$2:$CP$214"}</definedName>
    <definedName name="____cp6" localSheetId="9" hidden="1">{"'előző év december'!$A$2:$CP$214"}</definedName>
    <definedName name="____cp6" localSheetId="10" hidden="1">{"'előző év december'!$A$2:$CP$214"}</definedName>
    <definedName name="____cp6" localSheetId="6" hidden="1">{"'előző év december'!$A$2:$CP$214"}</definedName>
    <definedName name="____cp6" hidden="1">{"'előző év december'!$A$2:$CP$214"}</definedName>
    <definedName name="____cp7" localSheetId="2" hidden="1">{"'előző év december'!$A$2:$CP$214"}</definedName>
    <definedName name="____cp7" localSheetId="13" hidden="1">{"'előző év december'!$A$2:$CP$214"}</definedName>
    <definedName name="____cp7" localSheetId="14" hidden="1">{"'előző év december'!$A$2:$CP$214"}</definedName>
    <definedName name="____cp7" localSheetId="15" hidden="1">{"'előző év december'!$A$2:$CP$214"}</definedName>
    <definedName name="____cp7" localSheetId="4" hidden="1">{"'előző év december'!$A$2:$CP$214"}</definedName>
    <definedName name="____cp7" localSheetId="5" hidden="1">{"'előző év december'!$A$2:$CP$214"}</definedName>
    <definedName name="____cp7" localSheetId="8" hidden="1">{"'előző év december'!$A$2:$CP$214"}</definedName>
    <definedName name="____cp7" localSheetId="9" hidden="1">{"'előző év december'!$A$2:$CP$214"}</definedName>
    <definedName name="____cp7" localSheetId="10" hidden="1">{"'előző év december'!$A$2:$CP$214"}</definedName>
    <definedName name="____cp7" localSheetId="6" hidden="1">{"'előző év december'!$A$2:$CP$214"}</definedName>
    <definedName name="____cp7" hidden="1">{"'előző év december'!$A$2:$CP$214"}</definedName>
    <definedName name="____cp8" localSheetId="2" hidden="1">{"'előző év december'!$A$2:$CP$214"}</definedName>
    <definedName name="____cp8" localSheetId="13" hidden="1">{"'előző év december'!$A$2:$CP$214"}</definedName>
    <definedName name="____cp8" localSheetId="14" hidden="1">{"'előző év december'!$A$2:$CP$214"}</definedName>
    <definedName name="____cp8" localSheetId="15" hidden="1">{"'előző év december'!$A$2:$CP$214"}</definedName>
    <definedName name="____cp8" localSheetId="4" hidden="1">{"'előző év december'!$A$2:$CP$214"}</definedName>
    <definedName name="____cp8" localSheetId="5" hidden="1">{"'előző év december'!$A$2:$CP$214"}</definedName>
    <definedName name="____cp8" localSheetId="8" hidden="1">{"'előző év december'!$A$2:$CP$214"}</definedName>
    <definedName name="____cp8" localSheetId="9" hidden="1">{"'előző év december'!$A$2:$CP$214"}</definedName>
    <definedName name="____cp8" localSheetId="10" hidden="1">{"'előző év december'!$A$2:$CP$214"}</definedName>
    <definedName name="____cp8" localSheetId="6" hidden="1">{"'előző év december'!$A$2:$CP$214"}</definedName>
    <definedName name="____cp8" hidden="1">{"'előző év december'!$A$2:$CP$214"}</definedName>
    <definedName name="____cp9" localSheetId="2" hidden="1">{"'előző év december'!$A$2:$CP$214"}</definedName>
    <definedName name="____cp9" localSheetId="13" hidden="1">{"'előző év december'!$A$2:$CP$214"}</definedName>
    <definedName name="____cp9" localSheetId="14" hidden="1">{"'előző év december'!$A$2:$CP$214"}</definedName>
    <definedName name="____cp9" localSheetId="15" hidden="1">{"'előző év december'!$A$2:$CP$214"}</definedName>
    <definedName name="____cp9" localSheetId="4" hidden="1">{"'előző év december'!$A$2:$CP$214"}</definedName>
    <definedName name="____cp9" localSheetId="5" hidden="1">{"'előző év december'!$A$2:$CP$214"}</definedName>
    <definedName name="____cp9" localSheetId="8" hidden="1">{"'előző év december'!$A$2:$CP$214"}</definedName>
    <definedName name="____cp9" localSheetId="9" hidden="1">{"'előző év december'!$A$2:$CP$214"}</definedName>
    <definedName name="____cp9" localSheetId="10" hidden="1">{"'előző év december'!$A$2:$CP$214"}</definedName>
    <definedName name="____cp9" localSheetId="6" hidden="1">{"'előző év december'!$A$2:$CP$214"}</definedName>
    <definedName name="____cp9" hidden="1">{"'előző év december'!$A$2:$CP$214"}</definedName>
    <definedName name="____cpr2" localSheetId="2" hidden="1">{"'előző év december'!$A$2:$CP$214"}</definedName>
    <definedName name="____cpr2" localSheetId="13" hidden="1">{"'előző év december'!$A$2:$CP$214"}</definedName>
    <definedName name="____cpr2" localSheetId="14" hidden="1">{"'előző év december'!$A$2:$CP$214"}</definedName>
    <definedName name="____cpr2" localSheetId="15" hidden="1">{"'előző év december'!$A$2:$CP$214"}</definedName>
    <definedName name="____cpr2" localSheetId="4" hidden="1">{"'előző év december'!$A$2:$CP$214"}</definedName>
    <definedName name="____cpr2" localSheetId="5" hidden="1">{"'előző év december'!$A$2:$CP$214"}</definedName>
    <definedName name="____cpr2" localSheetId="8" hidden="1">{"'előző év december'!$A$2:$CP$214"}</definedName>
    <definedName name="____cpr2" localSheetId="9" hidden="1">{"'előző év december'!$A$2:$CP$214"}</definedName>
    <definedName name="____cpr2" localSheetId="10" hidden="1">{"'előző év december'!$A$2:$CP$214"}</definedName>
    <definedName name="____cpr2" localSheetId="6" hidden="1">{"'előző év december'!$A$2:$CP$214"}</definedName>
    <definedName name="____cpr2" hidden="1">{"'előző év december'!$A$2:$CP$214"}</definedName>
    <definedName name="____cpr3" localSheetId="2" hidden="1">{"'előző év december'!$A$2:$CP$214"}</definedName>
    <definedName name="____cpr3" localSheetId="13" hidden="1">{"'előző év december'!$A$2:$CP$214"}</definedName>
    <definedName name="____cpr3" localSheetId="14" hidden="1">{"'előző év december'!$A$2:$CP$214"}</definedName>
    <definedName name="____cpr3" localSheetId="15" hidden="1">{"'előző év december'!$A$2:$CP$214"}</definedName>
    <definedName name="____cpr3" localSheetId="4" hidden="1">{"'előző év december'!$A$2:$CP$214"}</definedName>
    <definedName name="____cpr3" localSheetId="5" hidden="1">{"'előző év december'!$A$2:$CP$214"}</definedName>
    <definedName name="____cpr3" localSheetId="8" hidden="1">{"'előző év december'!$A$2:$CP$214"}</definedName>
    <definedName name="____cpr3" localSheetId="9" hidden="1">{"'előző év december'!$A$2:$CP$214"}</definedName>
    <definedName name="____cpr3" localSheetId="10" hidden="1">{"'előző év december'!$A$2:$CP$214"}</definedName>
    <definedName name="____cpr3" localSheetId="6" hidden="1">{"'előző év december'!$A$2:$CP$214"}</definedName>
    <definedName name="____cpr3" hidden="1">{"'előző év december'!$A$2:$CP$214"}</definedName>
    <definedName name="____cpr4" localSheetId="2" hidden="1">{"'előző év december'!$A$2:$CP$214"}</definedName>
    <definedName name="____cpr4" localSheetId="13" hidden="1">{"'előző év december'!$A$2:$CP$214"}</definedName>
    <definedName name="____cpr4" localSheetId="14" hidden="1">{"'előző év december'!$A$2:$CP$214"}</definedName>
    <definedName name="____cpr4" localSheetId="15" hidden="1">{"'előző év december'!$A$2:$CP$214"}</definedName>
    <definedName name="____cpr4" localSheetId="4" hidden="1">{"'előző év december'!$A$2:$CP$214"}</definedName>
    <definedName name="____cpr4" localSheetId="5" hidden="1">{"'előző év december'!$A$2:$CP$214"}</definedName>
    <definedName name="____cpr4" localSheetId="8" hidden="1">{"'előző év december'!$A$2:$CP$214"}</definedName>
    <definedName name="____cpr4" localSheetId="9" hidden="1">{"'előző év december'!$A$2:$CP$214"}</definedName>
    <definedName name="____cpr4" localSheetId="10" hidden="1">{"'előző év december'!$A$2:$CP$214"}</definedName>
    <definedName name="____cpr4" localSheetId="6" hidden="1">{"'előző év december'!$A$2:$CP$214"}</definedName>
    <definedName name="____cpr4" hidden="1">{"'előző év december'!$A$2:$CP$214"}</definedName>
    <definedName name="___cp10" localSheetId="2" hidden="1">{"'előző év december'!$A$2:$CP$214"}</definedName>
    <definedName name="___cp10" localSheetId="13" hidden="1">{"'előző év december'!$A$2:$CP$214"}</definedName>
    <definedName name="___cp10" localSheetId="14" hidden="1">{"'előző év december'!$A$2:$CP$214"}</definedName>
    <definedName name="___cp10" localSheetId="15" hidden="1">{"'előző év december'!$A$2:$CP$214"}</definedName>
    <definedName name="___cp10" localSheetId="4" hidden="1">{"'előző év december'!$A$2:$CP$214"}</definedName>
    <definedName name="___cp10" localSheetId="5" hidden="1">{"'előző év december'!$A$2:$CP$214"}</definedName>
    <definedName name="___cp10" localSheetId="8" hidden="1">{"'előző év december'!$A$2:$CP$214"}</definedName>
    <definedName name="___cp10" localSheetId="9" hidden="1">{"'előző év december'!$A$2:$CP$214"}</definedName>
    <definedName name="___cp10" localSheetId="10" hidden="1">{"'előző év december'!$A$2:$CP$214"}</definedName>
    <definedName name="___cp10" localSheetId="6" hidden="1">{"'előző év december'!$A$2:$CP$214"}</definedName>
    <definedName name="___cp10" hidden="1">{"'előző év december'!$A$2:$CP$214"}</definedName>
    <definedName name="___cp11" localSheetId="2" hidden="1">{"'előző év december'!$A$2:$CP$214"}</definedName>
    <definedName name="___cp11" localSheetId="13" hidden="1">{"'előző év december'!$A$2:$CP$214"}</definedName>
    <definedName name="___cp11" localSheetId="14" hidden="1">{"'előző év december'!$A$2:$CP$214"}</definedName>
    <definedName name="___cp11" localSheetId="15" hidden="1">{"'előző év december'!$A$2:$CP$214"}</definedName>
    <definedName name="___cp11" localSheetId="4" hidden="1">{"'előző év december'!$A$2:$CP$214"}</definedName>
    <definedName name="___cp11" localSheetId="5" hidden="1">{"'előző év december'!$A$2:$CP$214"}</definedName>
    <definedName name="___cp11" localSheetId="8" hidden="1">{"'előző év december'!$A$2:$CP$214"}</definedName>
    <definedName name="___cp11" localSheetId="9" hidden="1">{"'előző év december'!$A$2:$CP$214"}</definedName>
    <definedName name="___cp11" localSheetId="10" hidden="1">{"'előző év december'!$A$2:$CP$214"}</definedName>
    <definedName name="___cp11" localSheetId="6" hidden="1">{"'előző év december'!$A$2:$CP$214"}</definedName>
    <definedName name="___cp11" hidden="1">{"'előző év december'!$A$2:$CP$214"}</definedName>
    <definedName name="___cp2" localSheetId="2" hidden="1">{"'előző év december'!$A$2:$CP$214"}</definedName>
    <definedName name="___cp2" localSheetId="13" hidden="1">{"'előző év december'!$A$2:$CP$214"}</definedName>
    <definedName name="___cp2" localSheetId="14" hidden="1">{"'előző év december'!$A$2:$CP$214"}</definedName>
    <definedName name="___cp2" localSheetId="15" hidden="1">{"'előző év december'!$A$2:$CP$214"}</definedName>
    <definedName name="___cp2" localSheetId="4" hidden="1">{"'előző év december'!$A$2:$CP$214"}</definedName>
    <definedName name="___cp2" localSheetId="5" hidden="1">{"'előző év december'!$A$2:$CP$214"}</definedName>
    <definedName name="___cp2" localSheetId="8" hidden="1">{"'előző év december'!$A$2:$CP$214"}</definedName>
    <definedName name="___cp2" localSheetId="9" hidden="1">{"'előző év december'!$A$2:$CP$214"}</definedName>
    <definedName name="___cp2" localSheetId="10" hidden="1">{"'előző év december'!$A$2:$CP$214"}</definedName>
    <definedName name="___cp2" localSheetId="6" hidden="1">{"'előző év december'!$A$2:$CP$214"}</definedName>
    <definedName name="___cp2" hidden="1">{"'előző év december'!$A$2:$CP$214"}</definedName>
    <definedName name="___cp3" localSheetId="2" hidden="1">{"'előző év december'!$A$2:$CP$214"}</definedName>
    <definedName name="___cp3" localSheetId="13" hidden="1">{"'előző év december'!$A$2:$CP$214"}</definedName>
    <definedName name="___cp3" localSheetId="14" hidden="1">{"'előző év december'!$A$2:$CP$214"}</definedName>
    <definedName name="___cp3" localSheetId="15" hidden="1">{"'előző év december'!$A$2:$CP$214"}</definedName>
    <definedName name="___cp3" localSheetId="4" hidden="1">{"'előző év december'!$A$2:$CP$214"}</definedName>
    <definedName name="___cp3" localSheetId="5" hidden="1">{"'előző év december'!$A$2:$CP$214"}</definedName>
    <definedName name="___cp3" localSheetId="8" hidden="1">{"'előző év december'!$A$2:$CP$214"}</definedName>
    <definedName name="___cp3" localSheetId="9" hidden="1">{"'előző év december'!$A$2:$CP$214"}</definedName>
    <definedName name="___cp3" localSheetId="10" hidden="1">{"'előző év december'!$A$2:$CP$214"}</definedName>
    <definedName name="___cp3" localSheetId="6" hidden="1">{"'előző év december'!$A$2:$CP$214"}</definedName>
    <definedName name="___cp3" hidden="1">{"'előző év december'!$A$2:$CP$214"}</definedName>
    <definedName name="___cp4" localSheetId="2" hidden="1">{"'előző év december'!$A$2:$CP$214"}</definedName>
    <definedName name="___cp4" localSheetId="13" hidden="1">{"'előző év december'!$A$2:$CP$214"}</definedName>
    <definedName name="___cp4" localSheetId="14" hidden="1">{"'előző év december'!$A$2:$CP$214"}</definedName>
    <definedName name="___cp4" localSheetId="15" hidden="1">{"'előző év december'!$A$2:$CP$214"}</definedName>
    <definedName name="___cp4" localSheetId="4" hidden="1">{"'előző év december'!$A$2:$CP$214"}</definedName>
    <definedName name="___cp4" localSheetId="5" hidden="1">{"'előző év december'!$A$2:$CP$214"}</definedName>
    <definedName name="___cp4" localSheetId="8" hidden="1">{"'előző év december'!$A$2:$CP$214"}</definedName>
    <definedName name="___cp4" localSheetId="9" hidden="1">{"'előző év december'!$A$2:$CP$214"}</definedName>
    <definedName name="___cp4" localSheetId="10" hidden="1">{"'előző év december'!$A$2:$CP$214"}</definedName>
    <definedName name="___cp4" localSheetId="6" hidden="1">{"'előző év december'!$A$2:$CP$214"}</definedName>
    <definedName name="___cp4" hidden="1">{"'előző év december'!$A$2:$CP$214"}</definedName>
    <definedName name="___cp5" localSheetId="2" hidden="1">{"'előző év december'!$A$2:$CP$214"}</definedName>
    <definedName name="___cp5" localSheetId="13" hidden="1">{"'előző év december'!$A$2:$CP$214"}</definedName>
    <definedName name="___cp5" localSheetId="14" hidden="1">{"'előző év december'!$A$2:$CP$214"}</definedName>
    <definedName name="___cp5" localSheetId="15" hidden="1">{"'előző év december'!$A$2:$CP$214"}</definedName>
    <definedName name="___cp5" localSheetId="4" hidden="1">{"'előző év december'!$A$2:$CP$214"}</definedName>
    <definedName name="___cp5" localSheetId="5" hidden="1">{"'előző év december'!$A$2:$CP$214"}</definedName>
    <definedName name="___cp5" localSheetId="8" hidden="1">{"'előző év december'!$A$2:$CP$214"}</definedName>
    <definedName name="___cp5" localSheetId="9" hidden="1">{"'előző év december'!$A$2:$CP$214"}</definedName>
    <definedName name="___cp5" localSheetId="10" hidden="1">{"'előző év december'!$A$2:$CP$214"}</definedName>
    <definedName name="___cp5" localSheetId="6" hidden="1">{"'előző év december'!$A$2:$CP$214"}</definedName>
    <definedName name="___cp5" hidden="1">{"'előző év december'!$A$2:$CP$214"}</definedName>
    <definedName name="___cp6" localSheetId="2" hidden="1">{"'előző év december'!$A$2:$CP$214"}</definedName>
    <definedName name="___cp6" localSheetId="13" hidden="1">{"'előző év december'!$A$2:$CP$214"}</definedName>
    <definedName name="___cp6" localSheetId="14" hidden="1">{"'előző év december'!$A$2:$CP$214"}</definedName>
    <definedName name="___cp6" localSheetId="15" hidden="1">{"'előző év december'!$A$2:$CP$214"}</definedName>
    <definedName name="___cp6" localSheetId="4" hidden="1">{"'előző év december'!$A$2:$CP$214"}</definedName>
    <definedName name="___cp6" localSheetId="5" hidden="1">{"'előző év december'!$A$2:$CP$214"}</definedName>
    <definedName name="___cp6" localSheetId="8" hidden="1">{"'előző év december'!$A$2:$CP$214"}</definedName>
    <definedName name="___cp6" localSheetId="9" hidden="1">{"'előző év december'!$A$2:$CP$214"}</definedName>
    <definedName name="___cp6" localSheetId="10" hidden="1">{"'előző év december'!$A$2:$CP$214"}</definedName>
    <definedName name="___cp6" localSheetId="6" hidden="1">{"'előző év december'!$A$2:$CP$214"}</definedName>
    <definedName name="___cp6" hidden="1">{"'előző év december'!$A$2:$CP$214"}</definedName>
    <definedName name="___cp7" localSheetId="2" hidden="1">{"'előző év december'!$A$2:$CP$214"}</definedName>
    <definedName name="___cp7" localSheetId="13" hidden="1">{"'előző év december'!$A$2:$CP$214"}</definedName>
    <definedName name="___cp7" localSheetId="14" hidden="1">{"'előző év december'!$A$2:$CP$214"}</definedName>
    <definedName name="___cp7" localSheetId="15" hidden="1">{"'előző év december'!$A$2:$CP$214"}</definedName>
    <definedName name="___cp7" localSheetId="4" hidden="1">{"'előző év december'!$A$2:$CP$214"}</definedName>
    <definedName name="___cp7" localSheetId="5" hidden="1">{"'előző év december'!$A$2:$CP$214"}</definedName>
    <definedName name="___cp7" localSheetId="8" hidden="1">{"'előző év december'!$A$2:$CP$214"}</definedName>
    <definedName name="___cp7" localSheetId="9" hidden="1">{"'előző év december'!$A$2:$CP$214"}</definedName>
    <definedName name="___cp7" localSheetId="10" hidden="1">{"'előző év december'!$A$2:$CP$214"}</definedName>
    <definedName name="___cp7" localSheetId="6" hidden="1">{"'előző év december'!$A$2:$CP$214"}</definedName>
    <definedName name="___cp7" hidden="1">{"'előző év december'!$A$2:$CP$214"}</definedName>
    <definedName name="___cp8" localSheetId="2" hidden="1">{"'előző év december'!$A$2:$CP$214"}</definedName>
    <definedName name="___cp8" localSheetId="13" hidden="1">{"'előző év december'!$A$2:$CP$214"}</definedName>
    <definedName name="___cp8" localSheetId="14" hidden="1">{"'előző év december'!$A$2:$CP$214"}</definedName>
    <definedName name="___cp8" localSheetId="15" hidden="1">{"'előző év december'!$A$2:$CP$214"}</definedName>
    <definedName name="___cp8" localSheetId="4" hidden="1">{"'előző év december'!$A$2:$CP$214"}</definedName>
    <definedName name="___cp8" localSheetId="5" hidden="1">{"'előző év december'!$A$2:$CP$214"}</definedName>
    <definedName name="___cp8" localSheetId="8" hidden="1">{"'előző év december'!$A$2:$CP$214"}</definedName>
    <definedName name="___cp8" localSheetId="9" hidden="1">{"'előző év december'!$A$2:$CP$214"}</definedName>
    <definedName name="___cp8" localSheetId="10" hidden="1">{"'előző év december'!$A$2:$CP$214"}</definedName>
    <definedName name="___cp8" localSheetId="6" hidden="1">{"'előző év december'!$A$2:$CP$214"}</definedName>
    <definedName name="___cp8" hidden="1">{"'előző év december'!$A$2:$CP$214"}</definedName>
    <definedName name="___cp9" localSheetId="2" hidden="1">{"'előző év december'!$A$2:$CP$214"}</definedName>
    <definedName name="___cp9" localSheetId="13" hidden="1">{"'előző év december'!$A$2:$CP$214"}</definedName>
    <definedName name="___cp9" localSheetId="14" hidden="1">{"'előző év december'!$A$2:$CP$214"}</definedName>
    <definedName name="___cp9" localSheetId="15" hidden="1">{"'előző év december'!$A$2:$CP$214"}</definedName>
    <definedName name="___cp9" localSheetId="4" hidden="1">{"'előző év december'!$A$2:$CP$214"}</definedName>
    <definedName name="___cp9" localSheetId="5" hidden="1">{"'előző év december'!$A$2:$CP$214"}</definedName>
    <definedName name="___cp9" localSheetId="8" hidden="1">{"'előző év december'!$A$2:$CP$214"}</definedName>
    <definedName name="___cp9" localSheetId="9" hidden="1">{"'előző év december'!$A$2:$CP$214"}</definedName>
    <definedName name="___cp9" localSheetId="10" hidden="1">{"'előző év december'!$A$2:$CP$214"}</definedName>
    <definedName name="___cp9" localSheetId="6" hidden="1">{"'előző év december'!$A$2:$CP$214"}</definedName>
    <definedName name="___cp9" hidden="1">{"'előző év december'!$A$2:$CP$214"}</definedName>
    <definedName name="___cpr2" localSheetId="2" hidden="1">{"'előző év december'!$A$2:$CP$214"}</definedName>
    <definedName name="___cpr2" localSheetId="13" hidden="1">{"'előző év december'!$A$2:$CP$214"}</definedName>
    <definedName name="___cpr2" localSheetId="14" hidden="1">{"'előző év december'!$A$2:$CP$214"}</definedName>
    <definedName name="___cpr2" localSheetId="15" hidden="1">{"'előző év december'!$A$2:$CP$214"}</definedName>
    <definedName name="___cpr2" localSheetId="4" hidden="1">{"'előző év december'!$A$2:$CP$214"}</definedName>
    <definedName name="___cpr2" localSheetId="5" hidden="1">{"'előző év december'!$A$2:$CP$214"}</definedName>
    <definedName name="___cpr2" localSheetId="8" hidden="1">{"'előző év december'!$A$2:$CP$214"}</definedName>
    <definedName name="___cpr2" localSheetId="9" hidden="1">{"'előző év december'!$A$2:$CP$214"}</definedName>
    <definedName name="___cpr2" localSheetId="10" hidden="1">{"'előző év december'!$A$2:$CP$214"}</definedName>
    <definedName name="___cpr2" localSheetId="6" hidden="1">{"'előző év december'!$A$2:$CP$214"}</definedName>
    <definedName name="___cpr2" hidden="1">{"'előző év december'!$A$2:$CP$214"}</definedName>
    <definedName name="___cpr3" localSheetId="2" hidden="1">{"'előző év december'!$A$2:$CP$214"}</definedName>
    <definedName name="___cpr3" localSheetId="13" hidden="1">{"'előző év december'!$A$2:$CP$214"}</definedName>
    <definedName name="___cpr3" localSheetId="14" hidden="1">{"'előző év december'!$A$2:$CP$214"}</definedName>
    <definedName name="___cpr3" localSheetId="15" hidden="1">{"'előző év december'!$A$2:$CP$214"}</definedName>
    <definedName name="___cpr3" localSheetId="4" hidden="1">{"'előző év december'!$A$2:$CP$214"}</definedName>
    <definedName name="___cpr3" localSheetId="5" hidden="1">{"'előző év december'!$A$2:$CP$214"}</definedName>
    <definedName name="___cpr3" localSheetId="8" hidden="1">{"'előző év december'!$A$2:$CP$214"}</definedName>
    <definedName name="___cpr3" localSheetId="9" hidden="1">{"'előző év december'!$A$2:$CP$214"}</definedName>
    <definedName name="___cpr3" localSheetId="10" hidden="1">{"'előző év december'!$A$2:$CP$214"}</definedName>
    <definedName name="___cpr3" localSheetId="6" hidden="1">{"'előző év december'!$A$2:$CP$214"}</definedName>
    <definedName name="___cpr3" hidden="1">{"'előző év december'!$A$2:$CP$214"}</definedName>
    <definedName name="___cpr4" localSheetId="2" hidden="1">{"'előző év december'!$A$2:$CP$214"}</definedName>
    <definedName name="___cpr4" localSheetId="13" hidden="1">{"'előző év december'!$A$2:$CP$214"}</definedName>
    <definedName name="___cpr4" localSheetId="14" hidden="1">{"'előző év december'!$A$2:$CP$214"}</definedName>
    <definedName name="___cpr4" localSheetId="15" hidden="1">{"'előző év december'!$A$2:$CP$214"}</definedName>
    <definedName name="___cpr4" localSheetId="4" hidden="1">{"'előző év december'!$A$2:$CP$214"}</definedName>
    <definedName name="___cpr4" localSheetId="5" hidden="1">{"'előző év december'!$A$2:$CP$214"}</definedName>
    <definedName name="___cpr4" localSheetId="8" hidden="1">{"'előző év december'!$A$2:$CP$214"}</definedName>
    <definedName name="___cpr4" localSheetId="9" hidden="1">{"'előző év december'!$A$2:$CP$214"}</definedName>
    <definedName name="___cpr4" localSheetId="10" hidden="1">{"'előző év december'!$A$2:$CP$214"}</definedName>
    <definedName name="___cpr4" localSheetId="6" hidden="1">{"'előző év december'!$A$2:$CP$214"}</definedName>
    <definedName name="___cpr4" hidden="1">{"'előző év december'!$A$2:$CP$214"}</definedName>
    <definedName name="__123Graph_A" localSheetId="16" hidden="1">'[1]Market'!#REF!</definedName>
    <definedName name="__123Graph_A" hidden="1">'[1]Market'!#REF!</definedName>
    <definedName name="__123Graph_ADIFF" localSheetId="16" hidden="1">'[1]Market'!#REF!</definedName>
    <definedName name="__123Graph_ADIFF" hidden="1">'[1]Market'!#REF!</definedName>
    <definedName name="__123Graph_ALINES" localSheetId="16" hidden="1">'[1]Market'!#REF!</definedName>
    <definedName name="__123Graph_ALINES" hidden="1">'[1]Market'!#REF!</definedName>
    <definedName name="__123Graph_B" localSheetId="16" hidden="1">'[1]Market'!#REF!</definedName>
    <definedName name="__123Graph_B" hidden="1">'[1]Market'!#REF!</definedName>
    <definedName name="__123Graph_BDIFF" localSheetId="16" hidden="1">'[1]Market'!#REF!</definedName>
    <definedName name="__123Graph_BDIFF" hidden="1">'[1]Market'!#REF!</definedName>
    <definedName name="__123Graph_BLINES" localSheetId="16" hidden="1">'[1]Market'!#REF!</definedName>
    <definedName name="__123Graph_BLINES" hidden="1">'[1]Market'!#REF!</definedName>
    <definedName name="__123Graph_C" localSheetId="16" hidden="1">'[1]Market'!#REF!</definedName>
    <definedName name="__123Graph_C" hidden="1">'[1]Market'!#REF!</definedName>
    <definedName name="__123Graph_CDIFF" localSheetId="16" hidden="1">'[1]Market'!#REF!</definedName>
    <definedName name="__123Graph_CDIFF" hidden="1">'[1]Market'!#REF!</definedName>
    <definedName name="__123Graph_CLINES" localSheetId="16" hidden="1">'[1]Market'!#REF!</definedName>
    <definedName name="__123Graph_CLINES" hidden="1">'[1]Market'!#REF!</definedName>
    <definedName name="__123Graph_DLINES" localSheetId="16" hidden="1">'[1]Market'!#REF!</definedName>
    <definedName name="__123Graph_DLINES" hidden="1">'[1]Market'!#REF!</definedName>
    <definedName name="__123Graph_X" localSheetId="16" hidden="1">'[1]Market'!#REF!</definedName>
    <definedName name="__123Graph_X" hidden="1">'[1]Market'!#REF!</definedName>
    <definedName name="__123Graph_XDIFF" localSheetId="16" hidden="1">'[1]Market'!#REF!</definedName>
    <definedName name="__123Graph_XDIFF" hidden="1">'[1]Market'!#REF!</definedName>
    <definedName name="__123Graph_XLINES" localSheetId="16" hidden="1">'[1]Market'!#REF!</definedName>
    <definedName name="__123Graph_XLINES" hidden="1">'[1]Market'!#REF!</definedName>
    <definedName name="_123Graph_A" localSheetId="16" hidden="1">'[1]Market'!#REF!</definedName>
    <definedName name="_123Graph_A" hidden="1">'[1]Market'!#REF!</definedName>
    <definedName name="_cp1" localSheetId="8" hidden="1">{"'előző év december'!$A$2:$CP$214"}</definedName>
    <definedName name="_cp1" hidden="1">{"'előző év december'!$A$2:$CP$214"}</definedName>
    <definedName name="_cp10" localSheetId="1" hidden="1">{"'előző év december'!$A$2:$CP$214"}</definedName>
    <definedName name="_cp10" localSheetId="2" hidden="1">{"'előző év december'!$A$2:$CP$214"}</definedName>
    <definedName name="_cp10" localSheetId="13" hidden="1">{"'előző év december'!$A$2:$CP$214"}</definedName>
    <definedName name="_cp10" localSheetId="14" hidden="1">{"'előző év december'!$A$2:$CP$214"}</definedName>
    <definedName name="_cp10" localSheetId="15" hidden="1">{"'előző év december'!$A$2:$CP$214"}</definedName>
    <definedName name="_cp10" localSheetId="4" hidden="1">{"'előző év december'!$A$2:$CP$214"}</definedName>
    <definedName name="_cp10" localSheetId="5" hidden="1">{"'előző év december'!$A$2:$CP$214"}</definedName>
    <definedName name="_cp10" localSheetId="8" hidden="1">{"'előző év december'!$A$2:$CP$214"}</definedName>
    <definedName name="_cp10" localSheetId="9" hidden="1">{"'előző év december'!$A$2:$CP$214"}</definedName>
    <definedName name="_cp10" localSheetId="10" hidden="1">{"'előző év december'!$A$2:$CP$214"}</definedName>
    <definedName name="_cp10" localSheetId="6" hidden="1">{"'előző év december'!$A$2:$CP$214"}</definedName>
    <definedName name="_cp10" hidden="1">{"'előző év december'!$A$2:$CP$214"}</definedName>
    <definedName name="_cp11" localSheetId="1" hidden="1">{"'előző év december'!$A$2:$CP$214"}</definedName>
    <definedName name="_cp11" localSheetId="2" hidden="1">{"'előző év december'!$A$2:$CP$214"}</definedName>
    <definedName name="_cp11" localSheetId="13" hidden="1">{"'előző év december'!$A$2:$CP$214"}</definedName>
    <definedName name="_cp11" localSheetId="14" hidden="1">{"'előző év december'!$A$2:$CP$214"}</definedName>
    <definedName name="_cp11" localSheetId="15" hidden="1">{"'előző év december'!$A$2:$CP$214"}</definedName>
    <definedName name="_cp11" localSheetId="4" hidden="1">{"'előző év december'!$A$2:$CP$214"}</definedName>
    <definedName name="_cp11" localSheetId="5" hidden="1">{"'előző év december'!$A$2:$CP$214"}</definedName>
    <definedName name="_cp11" localSheetId="8" hidden="1">{"'előző év december'!$A$2:$CP$214"}</definedName>
    <definedName name="_cp11" localSheetId="9" hidden="1">{"'előző év december'!$A$2:$CP$214"}</definedName>
    <definedName name="_cp11" localSheetId="10" hidden="1">{"'előző év december'!$A$2:$CP$214"}</definedName>
    <definedName name="_cp11" localSheetId="6" hidden="1">{"'előző év december'!$A$2:$CP$214"}</definedName>
    <definedName name="_cp11" hidden="1">{"'előző év december'!$A$2:$CP$214"}</definedName>
    <definedName name="_cp2" localSheetId="1" hidden="1">{"'előző év december'!$A$2:$CP$214"}</definedName>
    <definedName name="_cp2" localSheetId="2" hidden="1">{"'előző év december'!$A$2:$CP$214"}</definedName>
    <definedName name="_cp2" localSheetId="13" hidden="1">{"'előző év december'!$A$2:$CP$214"}</definedName>
    <definedName name="_cp2" localSheetId="14" hidden="1">{"'előző év december'!$A$2:$CP$214"}</definedName>
    <definedName name="_cp2" localSheetId="15" hidden="1">{"'előző év december'!$A$2:$CP$214"}</definedName>
    <definedName name="_cp2" localSheetId="4" hidden="1">{"'előző év december'!$A$2:$CP$214"}</definedName>
    <definedName name="_cp2" localSheetId="5" hidden="1">{"'előző év december'!$A$2:$CP$214"}</definedName>
    <definedName name="_cp2" localSheetId="8" hidden="1">{"'előző év december'!$A$2:$CP$214"}</definedName>
    <definedName name="_cp2" localSheetId="9" hidden="1">{"'előző év december'!$A$2:$CP$214"}</definedName>
    <definedName name="_cp2" localSheetId="10" hidden="1">{"'előző év december'!$A$2:$CP$214"}</definedName>
    <definedName name="_cp2" localSheetId="6" hidden="1">{"'előző év december'!$A$2:$CP$214"}</definedName>
    <definedName name="_cp2" hidden="1">{"'előző év december'!$A$2:$CP$214"}</definedName>
    <definedName name="_cp3" localSheetId="1" hidden="1">{"'előző év december'!$A$2:$CP$214"}</definedName>
    <definedName name="_cp3" localSheetId="2" hidden="1">{"'előző év december'!$A$2:$CP$214"}</definedName>
    <definedName name="_cp3" localSheetId="13" hidden="1">{"'előző év december'!$A$2:$CP$214"}</definedName>
    <definedName name="_cp3" localSheetId="14" hidden="1">{"'előző év december'!$A$2:$CP$214"}</definedName>
    <definedName name="_cp3" localSheetId="15" hidden="1">{"'előző év december'!$A$2:$CP$214"}</definedName>
    <definedName name="_cp3" localSheetId="4" hidden="1">{"'előző év december'!$A$2:$CP$214"}</definedName>
    <definedName name="_cp3" localSheetId="5" hidden="1">{"'előző év december'!$A$2:$CP$214"}</definedName>
    <definedName name="_cp3" localSheetId="8" hidden="1">{"'előző év december'!$A$2:$CP$214"}</definedName>
    <definedName name="_cp3" localSheetId="9" hidden="1">{"'előző év december'!$A$2:$CP$214"}</definedName>
    <definedName name="_cp3" localSheetId="10" hidden="1">{"'előző év december'!$A$2:$CP$214"}</definedName>
    <definedName name="_cp3" localSheetId="6" hidden="1">{"'előző év december'!$A$2:$CP$214"}</definedName>
    <definedName name="_cp3" hidden="1">{"'előző év december'!$A$2:$CP$214"}</definedName>
    <definedName name="_cp4" localSheetId="1" hidden="1">{"'előző év december'!$A$2:$CP$214"}</definedName>
    <definedName name="_cp4" localSheetId="2" hidden="1">{"'előző év december'!$A$2:$CP$214"}</definedName>
    <definedName name="_cp4" localSheetId="13" hidden="1">{"'előző év december'!$A$2:$CP$214"}</definedName>
    <definedName name="_cp4" localSheetId="14" hidden="1">{"'előző év december'!$A$2:$CP$214"}</definedName>
    <definedName name="_cp4" localSheetId="15" hidden="1">{"'előző év december'!$A$2:$CP$214"}</definedName>
    <definedName name="_cp4" localSheetId="4" hidden="1">{"'előző év december'!$A$2:$CP$214"}</definedName>
    <definedName name="_cp4" localSheetId="5" hidden="1">{"'előző év december'!$A$2:$CP$214"}</definedName>
    <definedName name="_cp4" localSheetId="8" hidden="1">{"'előző év december'!$A$2:$CP$214"}</definedName>
    <definedName name="_cp4" localSheetId="9" hidden="1">{"'előző év december'!$A$2:$CP$214"}</definedName>
    <definedName name="_cp4" localSheetId="10" hidden="1">{"'előző év december'!$A$2:$CP$214"}</definedName>
    <definedName name="_cp4" localSheetId="6" hidden="1">{"'előző év december'!$A$2:$CP$214"}</definedName>
    <definedName name="_cp4" hidden="1">{"'előző év december'!$A$2:$CP$214"}</definedName>
    <definedName name="_cp5" localSheetId="1" hidden="1">{"'előző év december'!$A$2:$CP$214"}</definedName>
    <definedName name="_cp5" localSheetId="2" hidden="1">{"'előző év december'!$A$2:$CP$214"}</definedName>
    <definedName name="_cp5" localSheetId="13" hidden="1">{"'előző év december'!$A$2:$CP$214"}</definedName>
    <definedName name="_cp5" localSheetId="14" hidden="1">{"'előző év december'!$A$2:$CP$214"}</definedName>
    <definedName name="_cp5" localSheetId="15" hidden="1">{"'előző év december'!$A$2:$CP$214"}</definedName>
    <definedName name="_cp5" localSheetId="4" hidden="1">{"'előző év december'!$A$2:$CP$214"}</definedName>
    <definedName name="_cp5" localSheetId="5" hidden="1">{"'előző év december'!$A$2:$CP$214"}</definedName>
    <definedName name="_cp5" localSheetId="8" hidden="1">{"'előző év december'!$A$2:$CP$214"}</definedName>
    <definedName name="_cp5" localSheetId="9" hidden="1">{"'előző év december'!$A$2:$CP$214"}</definedName>
    <definedName name="_cp5" localSheetId="10" hidden="1">{"'előző év december'!$A$2:$CP$214"}</definedName>
    <definedName name="_cp5" localSheetId="6" hidden="1">{"'előző év december'!$A$2:$CP$214"}</definedName>
    <definedName name="_cp5" hidden="1">{"'előző év december'!$A$2:$CP$214"}</definedName>
    <definedName name="_cp6" localSheetId="1" hidden="1">{"'előző év december'!$A$2:$CP$214"}</definedName>
    <definedName name="_cp6" localSheetId="2" hidden="1">{"'előző év december'!$A$2:$CP$214"}</definedName>
    <definedName name="_cp6" localSheetId="13" hidden="1">{"'előző év december'!$A$2:$CP$214"}</definedName>
    <definedName name="_cp6" localSheetId="14" hidden="1">{"'előző év december'!$A$2:$CP$214"}</definedName>
    <definedName name="_cp6" localSheetId="15" hidden="1">{"'előző év december'!$A$2:$CP$214"}</definedName>
    <definedName name="_cp6" localSheetId="4" hidden="1">{"'előző év december'!$A$2:$CP$214"}</definedName>
    <definedName name="_cp6" localSheetId="5" hidden="1">{"'előző év december'!$A$2:$CP$214"}</definedName>
    <definedName name="_cp6" localSheetId="8" hidden="1">{"'előző év december'!$A$2:$CP$214"}</definedName>
    <definedName name="_cp6" localSheetId="9" hidden="1">{"'előző év december'!$A$2:$CP$214"}</definedName>
    <definedName name="_cp6" localSheetId="10" hidden="1">{"'előző év december'!$A$2:$CP$214"}</definedName>
    <definedName name="_cp6" localSheetId="6" hidden="1">{"'előző év december'!$A$2:$CP$214"}</definedName>
    <definedName name="_cp6" hidden="1">{"'előző év december'!$A$2:$CP$214"}</definedName>
    <definedName name="_cp7" localSheetId="1" hidden="1">{"'előző év december'!$A$2:$CP$214"}</definedName>
    <definedName name="_cp7" localSheetId="2" hidden="1">{"'előző év december'!$A$2:$CP$214"}</definedName>
    <definedName name="_cp7" localSheetId="13" hidden="1">{"'előző év december'!$A$2:$CP$214"}</definedName>
    <definedName name="_cp7" localSheetId="14" hidden="1">{"'előző év december'!$A$2:$CP$214"}</definedName>
    <definedName name="_cp7" localSheetId="15" hidden="1">{"'előző év december'!$A$2:$CP$214"}</definedName>
    <definedName name="_cp7" localSheetId="4" hidden="1">{"'előző év december'!$A$2:$CP$214"}</definedName>
    <definedName name="_cp7" localSheetId="5" hidden="1">{"'előző év december'!$A$2:$CP$214"}</definedName>
    <definedName name="_cp7" localSheetId="8" hidden="1">{"'előző év december'!$A$2:$CP$214"}</definedName>
    <definedName name="_cp7" localSheetId="9" hidden="1">{"'előző év december'!$A$2:$CP$214"}</definedName>
    <definedName name="_cp7" localSheetId="10" hidden="1">{"'előző év december'!$A$2:$CP$214"}</definedName>
    <definedName name="_cp7" localSheetId="6" hidden="1">{"'előző év december'!$A$2:$CP$214"}</definedName>
    <definedName name="_cp7" hidden="1">{"'előző év december'!$A$2:$CP$214"}</definedName>
    <definedName name="_cp8" localSheetId="1" hidden="1">{"'előző év december'!$A$2:$CP$214"}</definedName>
    <definedName name="_cp8" localSheetId="2" hidden="1">{"'előző év december'!$A$2:$CP$214"}</definedName>
    <definedName name="_cp8" localSheetId="13" hidden="1">{"'előző év december'!$A$2:$CP$214"}</definedName>
    <definedName name="_cp8" localSheetId="14" hidden="1">{"'előző év december'!$A$2:$CP$214"}</definedName>
    <definedName name="_cp8" localSheetId="15" hidden="1">{"'előző év december'!$A$2:$CP$214"}</definedName>
    <definedName name="_cp8" localSheetId="4" hidden="1">{"'előző év december'!$A$2:$CP$214"}</definedName>
    <definedName name="_cp8" localSheetId="5" hidden="1">{"'előző év december'!$A$2:$CP$214"}</definedName>
    <definedName name="_cp8" localSheetId="8" hidden="1">{"'előző év december'!$A$2:$CP$214"}</definedName>
    <definedName name="_cp8" localSheetId="9" hidden="1">{"'előző év december'!$A$2:$CP$214"}</definedName>
    <definedName name="_cp8" localSheetId="10" hidden="1">{"'előző év december'!$A$2:$CP$214"}</definedName>
    <definedName name="_cp8" localSheetId="6" hidden="1">{"'előző év december'!$A$2:$CP$214"}</definedName>
    <definedName name="_cp8" hidden="1">{"'előző év december'!$A$2:$CP$214"}</definedName>
    <definedName name="_cp9" localSheetId="1" hidden="1">{"'előző év december'!$A$2:$CP$214"}</definedName>
    <definedName name="_cp9" localSheetId="2" hidden="1">{"'előző év december'!$A$2:$CP$214"}</definedName>
    <definedName name="_cp9" localSheetId="13" hidden="1">{"'előző év december'!$A$2:$CP$214"}</definedName>
    <definedName name="_cp9" localSheetId="14" hidden="1">{"'előző év december'!$A$2:$CP$214"}</definedName>
    <definedName name="_cp9" localSheetId="15" hidden="1">{"'előző év december'!$A$2:$CP$214"}</definedName>
    <definedName name="_cp9" localSheetId="4" hidden="1">{"'előző év december'!$A$2:$CP$214"}</definedName>
    <definedName name="_cp9" localSheetId="5" hidden="1">{"'előző év december'!$A$2:$CP$214"}</definedName>
    <definedName name="_cp9" localSheetId="8" hidden="1">{"'előző év december'!$A$2:$CP$214"}</definedName>
    <definedName name="_cp9" localSheetId="9" hidden="1">{"'előző év december'!$A$2:$CP$214"}</definedName>
    <definedName name="_cp9" localSheetId="10" hidden="1">{"'előző év december'!$A$2:$CP$214"}</definedName>
    <definedName name="_cp9" localSheetId="6" hidden="1">{"'előző év december'!$A$2:$CP$214"}</definedName>
    <definedName name="_cp9" hidden="1">{"'előző év december'!$A$2:$CP$214"}</definedName>
    <definedName name="_cpr2" localSheetId="1" hidden="1">{"'előző év december'!$A$2:$CP$214"}</definedName>
    <definedName name="_cpr2" localSheetId="2" hidden="1">{"'előző év december'!$A$2:$CP$214"}</definedName>
    <definedName name="_cpr2" localSheetId="13" hidden="1">{"'előző év december'!$A$2:$CP$214"}</definedName>
    <definedName name="_cpr2" localSheetId="14" hidden="1">{"'előző év december'!$A$2:$CP$214"}</definedName>
    <definedName name="_cpr2" localSheetId="15" hidden="1">{"'előző év december'!$A$2:$CP$214"}</definedName>
    <definedName name="_cpr2" localSheetId="4" hidden="1">{"'előző év december'!$A$2:$CP$214"}</definedName>
    <definedName name="_cpr2" localSheetId="5" hidden="1">{"'előző év december'!$A$2:$CP$214"}</definedName>
    <definedName name="_cpr2" localSheetId="8" hidden="1">{"'előző év december'!$A$2:$CP$214"}</definedName>
    <definedName name="_cpr2" localSheetId="9" hidden="1">{"'előző év december'!$A$2:$CP$214"}</definedName>
    <definedName name="_cpr2" localSheetId="10" hidden="1">{"'előző év december'!$A$2:$CP$214"}</definedName>
    <definedName name="_cpr2" localSheetId="6" hidden="1">{"'előző év december'!$A$2:$CP$214"}</definedName>
    <definedName name="_cpr2" hidden="1">{"'előző év december'!$A$2:$CP$214"}</definedName>
    <definedName name="_cpr3" localSheetId="1" hidden="1">{"'előző év december'!$A$2:$CP$214"}</definedName>
    <definedName name="_cpr3" localSheetId="2" hidden="1">{"'előző év december'!$A$2:$CP$214"}</definedName>
    <definedName name="_cpr3" localSheetId="13" hidden="1">{"'előző év december'!$A$2:$CP$214"}</definedName>
    <definedName name="_cpr3" localSheetId="14" hidden="1">{"'előző év december'!$A$2:$CP$214"}</definedName>
    <definedName name="_cpr3" localSheetId="15" hidden="1">{"'előző év december'!$A$2:$CP$214"}</definedName>
    <definedName name="_cpr3" localSheetId="4" hidden="1">{"'előző év december'!$A$2:$CP$214"}</definedName>
    <definedName name="_cpr3" localSheetId="5" hidden="1">{"'előző év december'!$A$2:$CP$214"}</definedName>
    <definedName name="_cpr3" localSheetId="8" hidden="1">{"'előző év december'!$A$2:$CP$214"}</definedName>
    <definedName name="_cpr3" localSheetId="9" hidden="1">{"'előző év december'!$A$2:$CP$214"}</definedName>
    <definedName name="_cpr3" localSheetId="10" hidden="1">{"'előző év december'!$A$2:$CP$214"}</definedName>
    <definedName name="_cpr3" localSheetId="6" hidden="1">{"'előző év december'!$A$2:$CP$214"}</definedName>
    <definedName name="_cpr3" hidden="1">{"'előző év december'!$A$2:$CP$214"}</definedName>
    <definedName name="_cpr4" localSheetId="1" hidden="1">{"'előző év december'!$A$2:$CP$214"}</definedName>
    <definedName name="_cpr4" localSheetId="2" hidden="1">{"'előző év december'!$A$2:$CP$214"}</definedName>
    <definedName name="_cpr4" localSheetId="13" hidden="1">{"'előző év december'!$A$2:$CP$214"}</definedName>
    <definedName name="_cpr4" localSheetId="14" hidden="1">{"'előző év december'!$A$2:$CP$214"}</definedName>
    <definedName name="_cpr4" localSheetId="15" hidden="1">{"'előző év december'!$A$2:$CP$214"}</definedName>
    <definedName name="_cpr4" localSheetId="4" hidden="1">{"'előző év december'!$A$2:$CP$214"}</definedName>
    <definedName name="_cpr4" localSheetId="5" hidden="1">{"'előző év december'!$A$2:$CP$214"}</definedName>
    <definedName name="_cpr4" localSheetId="8" hidden="1">{"'előző év december'!$A$2:$CP$214"}</definedName>
    <definedName name="_cpr4" localSheetId="9" hidden="1">{"'előző év december'!$A$2:$CP$214"}</definedName>
    <definedName name="_cpr4" localSheetId="10" hidden="1">{"'előző év december'!$A$2:$CP$214"}</definedName>
    <definedName name="_cpr4" localSheetId="6" hidden="1">{"'előző év december'!$A$2:$CP$214"}</definedName>
    <definedName name="_cpr4" hidden="1">{"'előző év december'!$A$2:$CP$214"}</definedName>
    <definedName name="asdf" localSheetId="8" hidden="1">{"'előző év december'!$A$2:$CP$214"}</definedName>
    <definedName name="asdf" hidden="1">{"'előző év december'!$A$2:$CP$214"}</definedName>
    <definedName name="asdfasd" localSheetId="1" hidden="1">{"'előző év december'!$A$2:$CP$214"}</definedName>
    <definedName name="asdfasd" localSheetId="2" hidden="1">{"'előző év december'!$A$2:$CP$214"}</definedName>
    <definedName name="asdfasd" localSheetId="13" hidden="1">{"'előző év december'!$A$2:$CP$214"}</definedName>
    <definedName name="asdfasd" localSheetId="14" hidden="1">{"'előző év december'!$A$2:$CP$214"}</definedName>
    <definedName name="asdfasd" localSheetId="15" hidden="1">{"'előző év december'!$A$2:$CP$214"}</definedName>
    <definedName name="asdfasd" localSheetId="4" hidden="1">{"'előző év december'!$A$2:$CP$214"}</definedName>
    <definedName name="asdfasd" localSheetId="5" hidden="1">{"'előző év december'!$A$2:$CP$214"}</definedName>
    <definedName name="asdfasd" localSheetId="8" hidden="1">{"'előző év december'!$A$2:$CP$214"}</definedName>
    <definedName name="asdfasd" localSheetId="9" hidden="1">{"'előző év december'!$A$2:$CP$214"}</definedName>
    <definedName name="asdfasd" localSheetId="10" hidden="1">{"'előző év december'!$A$2:$CP$214"}</definedName>
    <definedName name="asdfasd" localSheetId="6" hidden="1">{"'előző év december'!$A$2:$CP$214"}</definedName>
    <definedName name="asdfasd" hidden="1">{"'előző év december'!$A$2:$CP$214"}</definedName>
    <definedName name="b" hidden="1">'[2]DATA WORK AREA'!$A$27:$A$33</definedName>
    <definedName name="bn" localSheetId="1" hidden="1">{"'előző év december'!$A$2:$CP$214"}</definedName>
    <definedName name="bn" localSheetId="2" hidden="1">{"'előző év december'!$A$2:$CP$214"}</definedName>
    <definedName name="bn" localSheetId="13" hidden="1">{"'előző év december'!$A$2:$CP$214"}</definedName>
    <definedName name="bn" localSheetId="14" hidden="1">{"'előző év december'!$A$2:$CP$214"}</definedName>
    <definedName name="bn" localSheetId="15" hidden="1">{"'előző év december'!$A$2:$CP$214"}</definedName>
    <definedName name="bn" localSheetId="4" hidden="1">{"'előző év december'!$A$2:$CP$214"}</definedName>
    <definedName name="bn" localSheetId="5" hidden="1">{"'előző év december'!$A$2:$CP$214"}</definedName>
    <definedName name="bn" localSheetId="8" hidden="1">{"'előző év december'!$A$2:$CP$214"}</definedName>
    <definedName name="bn" localSheetId="9" hidden="1">{"'előző év december'!$A$2:$CP$214"}</definedName>
    <definedName name="bn" localSheetId="10" hidden="1">{"'előző év december'!$A$2:$CP$214"}</definedName>
    <definedName name="bn" localSheetId="6" hidden="1">{"'előző év december'!$A$2:$CP$214"}</definedName>
    <definedName name="bn" hidden="1">{"'előző év december'!$A$2:$CP$214"}</definedName>
    <definedName name="bnn" localSheetId="8" hidden="1">{"'előző év december'!$A$2:$CP$214"}</definedName>
    <definedName name="bnn" hidden="1">{"'előző év december'!$A$2:$CP$214"}</definedName>
    <definedName name="brr" localSheetId="1" hidden="1">{"'előző év december'!$A$2:$CP$214"}</definedName>
    <definedName name="brr" localSheetId="2" hidden="1">{"'előző év december'!$A$2:$CP$214"}</definedName>
    <definedName name="brr" localSheetId="13" hidden="1">{"'előző év december'!$A$2:$CP$214"}</definedName>
    <definedName name="brr" localSheetId="14" hidden="1">{"'előző év december'!$A$2:$CP$214"}</definedName>
    <definedName name="brr" localSheetId="15" hidden="1">{"'előző év december'!$A$2:$CP$214"}</definedName>
    <definedName name="brr" localSheetId="4" hidden="1">{"'előző év december'!$A$2:$CP$214"}</definedName>
    <definedName name="brr" localSheetId="5" hidden="1">{"'előző év december'!$A$2:$CP$214"}</definedName>
    <definedName name="brr" localSheetId="8" hidden="1">{"'előző év december'!$A$2:$CP$214"}</definedName>
    <definedName name="brr" localSheetId="9" hidden="1">{"'előző év december'!$A$2:$CP$214"}</definedName>
    <definedName name="brr" localSheetId="10" hidden="1">{"'előző év december'!$A$2:$CP$214"}</definedName>
    <definedName name="brr" localSheetId="6" hidden="1">{"'előző év december'!$A$2:$CP$214"}</definedName>
    <definedName name="brr" hidden="1">{"'előző év december'!$A$2:$CP$214"}</definedName>
    <definedName name="cp" localSheetId="1" hidden="1">{"'előző év december'!$A$2:$CP$214"}</definedName>
    <definedName name="cp" localSheetId="2" hidden="1">{"'előző év december'!$A$2:$CP$214"}</definedName>
    <definedName name="cp" localSheetId="13" hidden="1">{"'előző év december'!$A$2:$CP$214"}</definedName>
    <definedName name="cp" localSheetId="14" hidden="1">{"'előző év december'!$A$2:$CP$214"}</definedName>
    <definedName name="cp" localSheetId="15" hidden="1">{"'előző év december'!$A$2:$CP$214"}</definedName>
    <definedName name="cp" localSheetId="4" hidden="1">{"'előző év december'!$A$2:$CP$214"}</definedName>
    <definedName name="cp" localSheetId="5" hidden="1">{"'előző év december'!$A$2:$CP$214"}</definedName>
    <definedName name="cp" localSheetId="8" hidden="1">{"'előző év december'!$A$2:$CP$214"}</definedName>
    <definedName name="cp" localSheetId="9" hidden="1">{"'előző év december'!$A$2:$CP$214"}</definedName>
    <definedName name="cp" localSheetId="10" hidden="1">{"'előző év december'!$A$2:$CP$214"}</definedName>
    <definedName name="cp" localSheetId="6" hidden="1">{"'előző év december'!$A$2:$CP$214"}</definedName>
    <definedName name="cp" hidden="1">{"'előző év december'!$A$2:$CP$214"}</definedName>
    <definedName name="cppp" localSheetId="8" hidden="1">{"'előző év december'!$A$2:$CP$214"}</definedName>
    <definedName name="cppp" hidden="1">{"'előző év december'!$A$2:$CP$214"}</definedName>
    <definedName name="cpr" localSheetId="1" hidden="1">{"'előző év december'!$A$2:$CP$214"}</definedName>
    <definedName name="cpr" localSheetId="2" hidden="1">{"'előző év december'!$A$2:$CP$214"}</definedName>
    <definedName name="cpr" localSheetId="13" hidden="1">{"'előző év december'!$A$2:$CP$214"}</definedName>
    <definedName name="cpr" localSheetId="14" hidden="1">{"'előző év december'!$A$2:$CP$214"}</definedName>
    <definedName name="cpr" localSheetId="15" hidden="1">{"'előző év december'!$A$2:$CP$214"}</definedName>
    <definedName name="cpr" localSheetId="4" hidden="1">{"'előző év december'!$A$2:$CP$214"}</definedName>
    <definedName name="cpr" localSheetId="5" hidden="1">{"'előző év december'!$A$2:$CP$214"}</definedName>
    <definedName name="cpr" localSheetId="8" hidden="1">{"'előző év december'!$A$2:$CP$214"}</definedName>
    <definedName name="cpr" localSheetId="9" hidden="1">{"'előző év december'!$A$2:$CP$214"}</definedName>
    <definedName name="cpr" localSheetId="10" hidden="1">{"'előző év december'!$A$2:$CP$214"}</definedName>
    <definedName name="cpr" localSheetId="6" hidden="1">{"'előző év december'!$A$2:$CP$214"}</definedName>
    <definedName name="cpr" hidden="1">{"'előző év december'!$A$2:$CP$214"}</definedName>
    <definedName name="cprsa" localSheetId="1" hidden="1">{"'előző év december'!$A$2:$CP$214"}</definedName>
    <definedName name="cprsa" localSheetId="2" hidden="1">{"'előző év december'!$A$2:$CP$214"}</definedName>
    <definedName name="cprsa" localSheetId="13" hidden="1">{"'előző év december'!$A$2:$CP$214"}</definedName>
    <definedName name="cprsa" localSheetId="14" hidden="1">{"'előző év december'!$A$2:$CP$214"}</definedName>
    <definedName name="cprsa" localSheetId="15" hidden="1">{"'előző év december'!$A$2:$CP$214"}</definedName>
    <definedName name="cprsa" localSheetId="4" hidden="1">{"'előző év december'!$A$2:$CP$214"}</definedName>
    <definedName name="cprsa" localSheetId="5" hidden="1">{"'előző év december'!$A$2:$CP$214"}</definedName>
    <definedName name="cprsa" localSheetId="8" hidden="1">{"'előző év december'!$A$2:$CP$214"}</definedName>
    <definedName name="cprsa" localSheetId="9" hidden="1">{"'előző év december'!$A$2:$CP$214"}</definedName>
    <definedName name="cprsa" localSheetId="10" hidden="1">{"'előző év december'!$A$2:$CP$214"}</definedName>
    <definedName name="cprsa" localSheetId="6" hidden="1">{"'előző év december'!$A$2:$CP$214"}</definedName>
    <definedName name="cprsa" hidden="1">{"'előző év december'!$A$2:$CP$214"}</definedName>
    <definedName name="cx" localSheetId="1" hidden="1">{"'előző év december'!$A$2:$CP$214"}</definedName>
    <definedName name="cx" localSheetId="2" hidden="1">{"'előző év december'!$A$2:$CP$214"}</definedName>
    <definedName name="cx" localSheetId="13" hidden="1">{"'előző év december'!$A$2:$CP$214"}</definedName>
    <definedName name="cx" localSheetId="14" hidden="1">{"'előző év december'!$A$2:$CP$214"}</definedName>
    <definedName name="cx" localSheetId="15" hidden="1">{"'előző év december'!$A$2:$CP$214"}</definedName>
    <definedName name="cx" localSheetId="4" hidden="1">{"'előző év december'!$A$2:$CP$214"}</definedName>
    <definedName name="cx" localSheetId="5" hidden="1">{"'előző év december'!$A$2:$CP$214"}</definedName>
    <definedName name="cx" localSheetId="8" hidden="1">{"'előző év december'!$A$2:$CP$214"}</definedName>
    <definedName name="cx" localSheetId="9" hidden="1">{"'előző év december'!$A$2:$CP$214"}</definedName>
    <definedName name="cx" localSheetId="10" hidden="1">{"'előző év december'!$A$2:$CP$214"}</definedName>
    <definedName name="cx" localSheetId="6" hidden="1">{"'előző év december'!$A$2:$CP$214"}</definedName>
    <definedName name="cx" hidden="1">{"'előző év december'!$A$2:$CP$214"}</definedName>
    <definedName name="d" localSheetId="2" hidden="1">{"'előző év december'!$A$2:$CP$214"}</definedName>
    <definedName name="d" localSheetId="4" hidden="1">{"'előző év december'!$A$2:$CP$214"}</definedName>
    <definedName name="d" localSheetId="8" hidden="1">{"'előző év december'!$A$2:$CP$214"}</definedName>
    <definedName name="d" localSheetId="6" hidden="1">{"'előző év december'!$A$2:$CP$214"}</definedName>
    <definedName name="d" hidden="1">{"'előző év december'!$A$2:$CP$214"}</definedName>
    <definedName name="data">OFFSET('[3]q'!$A$2,0,0,COUNT('[3]q'!$A$2:$A$73),1)</definedName>
    <definedName name="data2">OFFSET('[4]date'!$B$2,0,0,COUNT('[4]date'!$A$2:$A$188),1)</definedName>
    <definedName name="dfhdf" localSheetId="4" hidden="1">{"'előző év december'!$A$2:$CP$214"}</definedName>
    <definedName name="dfhdf" localSheetId="8" hidden="1">{"'előző év december'!$A$2:$CP$214"}</definedName>
    <definedName name="dfhdf" hidden="1">{"'előző év december'!$A$2:$CP$214"}</definedName>
    <definedName name="ds" localSheetId="8" hidden="1">{"'előző év december'!$A$2:$CP$214"}</definedName>
    <definedName name="ds" hidden="1">{"'előző év december'!$A$2:$CP$214"}</definedName>
    <definedName name="dsfgsdfg" localSheetId="8" hidden="1">{"'előző év december'!$A$2:$CP$214"}</definedName>
    <definedName name="dsfgsdfg" hidden="1">{"'előző év december'!$A$2:$CP$214"}</definedName>
    <definedName name="dyf" localSheetId="4" hidden="1">{"'előző év december'!$A$2:$CP$214"}</definedName>
    <definedName name="dyf" localSheetId="8" hidden="1">{"'előző év december'!$A$2:$CP$214"}</definedName>
    <definedName name="dyf" hidden="1">{"'előző év december'!$A$2:$CP$214"}</definedName>
    <definedName name="edr" localSheetId="1" hidden="1">{"'előző év december'!$A$2:$CP$214"}</definedName>
    <definedName name="edr" localSheetId="2" hidden="1">{"'előző év december'!$A$2:$CP$214"}</definedName>
    <definedName name="edr" localSheetId="13" hidden="1">{"'előző év december'!$A$2:$CP$214"}</definedName>
    <definedName name="edr" localSheetId="14" hidden="1">{"'előző év december'!$A$2:$CP$214"}</definedName>
    <definedName name="edr" localSheetId="15" hidden="1">{"'előző év december'!$A$2:$CP$214"}</definedName>
    <definedName name="edr" localSheetId="4" hidden="1">{"'előző év december'!$A$2:$CP$214"}</definedName>
    <definedName name="edr" localSheetId="5" hidden="1">{"'előző év december'!$A$2:$CP$214"}</definedName>
    <definedName name="edr" localSheetId="8" hidden="1">{"'előző év december'!$A$2:$CP$214"}</definedName>
    <definedName name="edr" localSheetId="9" hidden="1">{"'előző év december'!$A$2:$CP$214"}</definedName>
    <definedName name="edr" localSheetId="10" hidden="1">{"'előző év december'!$A$2:$CP$214"}</definedName>
    <definedName name="edr" localSheetId="6" hidden="1">{"'előző év december'!$A$2:$CP$214"}</definedName>
    <definedName name="edr" hidden="1">{"'előző év december'!$A$2:$CP$214"}</definedName>
    <definedName name="egyhettelkorabb_datum">OFFSET('[5]c3-8'!$E$1,1,0,COUNT('[5]c3-8'!$A:$A),1)</definedName>
    <definedName name="egyhonappalkorabb_datum">OFFSET('[5]c3-8'!$G$1,1,0,COUNT('[5]c3-8'!$A:$A),1)</definedName>
    <definedName name="ert" localSheetId="1" hidden="1">{"'előző év december'!$A$2:$CP$214"}</definedName>
    <definedName name="ert" localSheetId="2" hidden="1">{"'előző év december'!$A$2:$CP$214"}</definedName>
    <definedName name="ert" localSheetId="13" hidden="1">{"'előző év december'!$A$2:$CP$214"}</definedName>
    <definedName name="ert" localSheetId="14" hidden="1">{"'előző év december'!$A$2:$CP$214"}</definedName>
    <definedName name="ert" localSheetId="15" hidden="1">{"'előző év december'!$A$2:$CP$214"}</definedName>
    <definedName name="ert" localSheetId="4" hidden="1">{"'előző év december'!$A$2:$CP$214"}</definedName>
    <definedName name="ert" localSheetId="5" hidden="1">{"'előző év december'!$A$2:$CP$214"}</definedName>
    <definedName name="ert" localSheetId="8" hidden="1">{"'előző év december'!$A$2:$CP$214"}</definedName>
    <definedName name="ert" localSheetId="9" hidden="1">{"'előző év december'!$A$2:$CP$214"}</definedName>
    <definedName name="ert" localSheetId="10" hidden="1">{"'előző év december'!$A$2:$CP$214"}</definedName>
    <definedName name="ert" localSheetId="6" hidden="1">{"'előző év december'!$A$2:$CP$214"}</definedName>
    <definedName name="ert" hidden="1">{"'előző év december'!$A$2:$CP$214"}</definedName>
    <definedName name="ertertwertwert" localSheetId="1" hidden="1">{"'előző év december'!$A$2:$CP$214"}</definedName>
    <definedName name="ertertwertwert" localSheetId="2" hidden="1">{"'előző év december'!$A$2:$CP$214"}</definedName>
    <definedName name="ertertwertwert" localSheetId="13" hidden="1">{"'előző év december'!$A$2:$CP$214"}</definedName>
    <definedName name="ertertwertwert" localSheetId="14" hidden="1">{"'előző év december'!$A$2:$CP$214"}</definedName>
    <definedName name="ertertwertwert" localSheetId="15" hidden="1">{"'előző év december'!$A$2:$CP$214"}</definedName>
    <definedName name="ertertwertwert" localSheetId="4" hidden="1">{"'előző év december'!$A$2:$CP$214"}</definedName>
    <definedName name="ertertwertwert" localSheetId="5" hidden="1">{"'előző év december'!$A$2:$CP$214"}</definedName>
    <definedName name="ertertwertwert" localSheetId="8" hidden="1">{"'előző év december'!$A$2:$CP$214"}</definedName>
    <definedName name="ertertwertwert" localSheetId="9" hidden="1">{"'előző év december'!$A$2:$CP$214"}</definedName>
    <definedName name="ertertwertwert" localSheetId="10" hidden="1">{"'előző év december'!$A$2:$CP$214"}</definedName>
    <definedName name="ertertwertwert" localSheetId="6" hidden="1">{"'előző év december'!$A$2:$CP$214"}</definedName>
    <definedName name="ertertwertwert" hidden="1">{"'előző év december'!$A$2:$CP$214"}</definedName>
    <definedName name="esi">OFFSET('[4]ESI'!$B$2,0,0,COUNT('[4]date'!$A$2:$A$188),1)</definedName>
    <definedName name="ew" localSheetId="16" hidden="1">'[1]Market'!#REF!</definedName>
    <definedName name="ew" hidden="1">'[1]Market'!#REF!</definedName>
    <definedName name="f" localSheetId="1" hidden="1">{"'előző év december'!$A$2:$CP$214"}</definedName>
    <definedName name="f" localSheetId="2" hidden="1">{"'előző év december'!$A$2:$CP$214"}</definedName>
    <definedName name="f" localSheetId="13" hidden="1">{"'előző év december'!$A$2:$CP$214"}</definedName>
    <definedName name="f" localSheetId="14" hidden="1">{"'előző év december'!$A$2:$CP$214"}</definedName>
    <definedName name="f" localSheetId="15" hidden="1">{"'előző év december'!$A$2:$CP$214"}</definedName>
    <definedName name="f" localSheetId="4" hidden="1">{"'előző év december'!$A$2:$CP$214"}</definedName>
    <definedName name="f" localSheetId="5" hidden="1">{"'előző év december'!$A$2:$CP$214"}</definedName>
    <definedName name="f" localSheetId="8" hidden="1">{"'előző év december'!$A$2:$CP$214"}</definedName>
    <definedName name="f" localSheetId="9" hidden="1">{"'előző év december'!$A$2:$CP$214"}</definedName>
    <definedName name="f" localSheetId="10" hidden="1">{"'előző év december'!$A$2:$CP$214"}</definedName>
    <definedName name="f" localSheetId="6" hidden="1">{"'előző év december'!$A$2:$CP$214"}</definedName>
    <definedName name="f" hidden="1">{"'előző év december'!$A$2:$CP$214"}</definedName>
    <definedName name="ff" localSheetId="1" hidden="1">{"'előző év december'!$A$2:$CP$214"}</definedName>
    <definedName name="ff" localSheetId="2" hidden="1">{"'előző év december'!$A$2:$CP$214"}</definedName>
    <definedName name="ff" localSheetId="13" hidden="1">{"'előző év december'!$A$2:$CP$214"}</definedName>
    <definedName name="ff" localSheetId="14" hidden="1">{"'előző év december'!$A$2:$CP$214"}</definedName>
    <definedName name="ff" localSheetId="15" hidden="1">{"'előző év december'!$A$2:$CP$214"}</definedName>
    <definedName name="ff" localSheetId="4" hidden="1">{"'előző év december'!$A$2:$CP$214"}</definedName>
    <definedName name="ff" localSheetId="5" hidden="1">{"'előző év december'!$A$2:$CP$214"}</definedName>
    <definedName name="ff" localSheetId="8" hidden="1">{"'előző év december'!$A$2:$CP$214"}</definedName>
    <definedName name="ff" localSheetId="9" hidden="1">{"'előző év december'!$A$2:$CP$214"}</definedName>
    <definedName name="ff" localSheetId="10" hidden="1">{"'előző év december'!$A$2:$CP$214"}</definedName>
    <definedName name="ff" localSheetId="6" hidden="1">{"'előző év december'!$A$2:$CP$214"}</definedName>
    <definedName name="ff" hidden="1">{"'előző év december'!$A$2:$CP$214"}</definedName>
    <definedName name="ffg" localSheetId="1" hidden="1">{"'előző év december'!$A$2:$CP$214"}</definedName>
    <definedName name="ffg" localSheetId="2" hidden="1">{"'előző év december'!$A$2:$CP$214"}</definedName>
    <definedName name="ffg" localSheetId="13" hidden="1">{"'előző év december'!$A$2:$CP$214"}</definedName>
    <definedName name="ffg" localSheetId="14" hidden="1">{"'előző év december'!$A$2:$CP$214"}</definedName>
    <definedName name="ffg" localSheetId="15" hidden="1">{"'előző év december'!$A$2:$CP$214"}</definedName>
    <definedName name="ffg" localSheetId="4" hidden="1">{"'előző év december'!$A$2:$CP$214"}</definedName>
    <definedName name="ffg" localSheetId="5" hidden="1">{"'előző év december'!$A$2:$CP$214"}</definedName>
    <definedName name="ffg" localSheetId="8" hidden="1">{"'előző év december'!$A$2:$CP$214"}</definedName>
    <definedName name="ffg" localSheetId="9" hidden="1">{"'előző év december'!$A$2:$CP$214"}</definedName>
    <definedName name="ffg" localSheetId="10" hidden="1">{"'előző év december'!$A$2:$CP$214"}</definedName>
    <definedName name="ffg" localSheetId="6" hidden="1">{"'előző év december'!$A$2:$CP$214"}</definedName>
    <definedName name="ffg" hidden="1">{"'előző év december'!$A$2:$CP$214"}</definedName>
    <definedName name="fg" localSheetId="1" hidden="1">{"'előző év december'!$A$2:$CP$214"}</definedName>
    <definedName name="fg" localSheetId="2" hidden="1">{"'előző év december'!$A$2:$CP$214"}</definedName>
    <definedName name="fg" localSheetId="13" hidden="1">{"'előző év december'!$A$2:$CP$214"}</definedName>
    <definedName name="fg" localSheetId="14" hidden="1">{"'előző év december'!$A$2:$CP$214"}</definedName>
    <definedName name="fg" localSheetId="15" hidden="1">{"'előző év december'!$A$2:$CP$214"}</definedName>
    <definedName name="fg" localSheetId="4" hidden="1">{"'előző év december'!$A$2:$CP$214"}</definedName>
    <definedName name="fg" localSheetId="5" hidden="1">{"'előző év december'!$A$2:$CP$214"}</definedName>
    <definedName name="fg" localSheetId="8" hidden="1">{"'előző év december'!$A$2:$CP$214"}</definedName>
    <definedName name="fg" localSheetId="9" hidden="1">{"'előző év december'!$A$2:$CP$214"}</definedName>
    <definedName name="fg" localSheetId="10" hidden="1">{"'előző év december'!$A$2:$CP$214"}</definedName>
    <definedName name="fg" localSheetId="6" hidden="1">{"'előző év december'!$A$2:$CP$214"}</definedName>
    <definedName name="fg" hidden="1">{"'előző év december'!$A$2:$CP$214"}</definedName>
    <definedName name="fgh" localSheetId="8" hidden="1">{"'előző év december'!$A$2:$CP$214"}</definedName>
    <definedName name="fgh" hidden="1">{"'előző év december'!$A$2:$CP$214"}</definedName>
    <definedName name="fghf" localSheetId="8" hidden="1">{"'előző év december'!$A$2:$CP$214"}</definedName>
    <definedName name="fghf" hidden="1">{"'előző év december'!$A$2:$CP$214"}</definedName>
    <definedName name="frt" localSheetId="1" hidden="1">{"'előző év december'!$A$2:$CP$214"}</definedName>
    <definedName name="frt" localSheetId="2" hidden="1">{"'előző év december'!$A$2:$CP$214"}</definedName>
    <definedName name="frt" localSheetId="13" hidden="1">{"'előző év december'!$A$2:$CP$214"}</definedName>
    <definedName name="frt" localSheetId="14" hidden="1">{"'előző év december'!$A$2:$CP$214"}</definedName>
    <definedName name="frt" localSheetId="15" hidden="1">{"'előző év december'!$A$2:$CP$214"}</definedName>
    <definedName name="frt" localSheetId="4" hidden="1">{"'előző év december'!$A$2:$CP$214"}</definedName>
    <definedName name="frt" localSheetId="5" hidden="1">{"'előző év december'!$A$2:$CP$214"}</definedName>
    <definedName name="frt" localSheetId="8" hidden="1">{"'előző év december'!$A$2:$CP$214"}</definedName>
    <definedName name="frt" localSheetId="9" hidden="1">{"'előző év december'!$A$2:$CP$214"}</definedName>
    <definedName name="frt" localSheetId="10" hidden="1">{"'előző év december'!$A$2:$CP$214"}</definedName>
    <definedName name="frt" localSheetId="6" hidden="1">{"'előző év december'!$A$2:$CP$214"}</definedName>
    <definedName name="frt" hidden="1">{"'előző év december'!$A$2:$CP$214"}</definedName>
    <definedName name="g" localSheetId="8" hidden="1">{"'előző év december'!$A$2:$CP$214"}</definedName>
    <definedName name="g" hidden="1">{"'előző év december'!$A$2:$CP$214"}</definedName>
    <definedName name="gg" localSheetId="8" hidden="1">{"'előző év december'!$A$2:$CP$214"}</definedName>
    <definedName name="gg" hidden="1">{"'előző év december'!$A$2:$CP$214"}</definedName>
    <definedName name="gggg" localSheetId="4" hidden="1">{"'előző év december'!$A$2:$CP$214"}</definedName>
    <definedName name="gggg" localSheetId="8" hidden="1">{"'előző év december'!$A$2:$CP$214"}</definedName>
    <definedName name="gggg" hidden="1">{"'előző év december'!$A$2:$CP$214"}</definedName>
    <definedName name="gh" localSheetId="1" hidden="1">{"'előző év december'!$A$2:$CP$214"}</definedName>
    <definedName name="gh" localSheetId="2" hidden="1">{"'előző év december'!$A$2:$CP$214"}</definedName>
    <definedName name="gh" localSheetId="13" hidden="1">{"'előző év december'!$A$2:$CP$214"}</definedName>
    <definedName name="gh" localSheetId="14" hidden="1">{"'előző év december'!$A$2:$CP$214"}</definedName>
    <definedName name="gh" localSheetId="15" hidden="1">{"'előző év december'!$A$2:$CP$214"}</definedName>
    <definedName name="gh" localSheetId="4" hidden="1">{"'előző év december'!$A$2:$CP$214"}</definedName>
    <definedName name="gh" localSheetId="5" hidden="1">{"'előző év december'!$A$2:$CP$214"}</definedName>
    <definedName name="gh" localSheetId="8" hidden="1">{"'előző év december'!$A$2:$CP$214"}</definedName>
    <definedName name="gh" localSheetId="9" hidden="1">{"'előző év december'!$A$2:$CP$214"}</definedName>
    <definedName name="gh" localSheetId="10" hidden="1">{"'előző év december'!$A$2:$CP$214"}</definedName>
    <definedName name="gh" localSheetId="6" hidden="1">{"'előző év december'!$A$2:$CP$214"}</definedName>
    <definedName name="gh" hidden="1">{"'előző év december'!$A$2:$CP$214"}</definedName>
    <definedName name="ghj" localSheetId="1" hidden="1">{"'előző év december'!$A$2:$CP$214"}</definedName>
    <definedName name="ghj" localSheetId="2" hidden="1">{"'előző év december'!$A$2:$CP$214"}</definedName>
    <definedName name="ghj" localSheetId="13" hidden="1">{"'előző év december'!$A$2:$CP$214"}</definedName>
    <definedName name="ghj" localSheetId="14" hidden="1">{"'előző év december'!$A$2:$CP$214"}</definedName>
    <definedName name="ghj" localSheetId="15" hidden="1">{"'előző év december'!$A$2:$CP$214"}</definedName>
    <definedName name="ghj" localSheetId="4" hidden="1">{"'előző év december'!$A$2:$CP$214"}</definedName>
    <definedName name="ghj" localSheetId="5" hidden="1">{"'előző év december'!$A$2:$CP$214"}</definedName>
    <definedName name="ghj" localSheetId="8" hidden="1">{"'előző év december'!$A$2:$CP$214"}</definedName>
    <definedName name="ghj" localSheetId="9" hidden="1">{"'előző év december'!$A$2:$CP$214"}</definedName>
    <definedName name="ghj" localSheetId="10" hidden="1">{"'előző év december'!$A$2:$CP$214"}</definedName>
    <definedName name="ghj" localSheetId="6" hidden="1">{"'előző év december'!$A$2:$CP$214"}</definedName>
    <definedName name="ghj" hidden="1">{"'előző év december'!$A$2:$CP$214"}</definedName>
    <definedName name="GraphX" hidden="1">'[2]DATA WORK AREA'!$A$27:$A$33</definedName>
    <definedName name="gvi">OFFSET('[4]ESI'!$C$2,0,0,COUNT('[4]date'!$A$2:$A$188),1)</definedName>
    <definedName name="hgf" localSheetId="1" hidden="1">{"'előző év december'!$A$2:$CP$214"}</definedName>
    <definedName name="hgf" localSheetId="2" hidden="1">{"'előző év december'!$A$2:$CP$214"}</definedName>
    <definedName name="hgf" localSheetId="13" hidden="1">{"'előző év december'!$A$2:$CP$214"}</definedName>
    <definedName name="hgf" localSheetId="14" hidden="1">{"'előző év december'!$A$2:$CP$214"}</definedName>
    <definedName name="hgf" localSheetId="15" hidden="1">{"'előző év december'!$A$2:$CP$214"}</definedName>
    <definedName name="hgf" localSheetId="4" hidden="1">{"'előző év december'!$A$2:$CP$214"}</definedName>
    <definedName name="hgf" localSheetId="5" hidden="1">{"'előző év december'!$A$2:$CP$214"}</definedName>
    <definedName name="hgf" localSheetId="8" hidden="1">{"'előző év december'!$A$2:$CP$214"}</definedName>
    <definedName name="hgf" localSheetId="9" hidden="1">{"'előző év december'!$A$2:$CP$214"}</definedName>
    <definedName name="hgf" localSheetId="10" hidden="1">{"'előző év december'!$A$2:$CP$214"}</definedName>
    <definedName name="hgf" localSheetId="6" hidden="1">{"'előző év december'!$A$2:$CP$214"}</definedName>
    <definedName name="hgf" hidden="1">{"'előző év december'!$A$2:$CP$214"}</definedName>
    <definedName name="ht" localSheetId="8" hidden="1">{"'előző év december'!$A$2:$CP$214"}</definedName>
    <definedName name="ht" hidden="1">{"'előző év december'!$A$2:$CP$214"}</definedName>
    <definedName name="HTML_CodePage" hidden="1">1250</definedName>
    <definedName name="HTML_Control" localSheetId="1" hidden="1">{"'előző év december'!$A$2:$CP$214"}</definedName>
    <definedName name="HTML_Control" localSheetId="2" hidden="1">{"'előző év december'!$A$2:$CP$214"}</definedName>
    <definedName name="HTML_Control" localSheetId="13" hidden="1">{"'előző év december'!$A$2:$CP$214"}</definedName>
    <definedName name="HTML_Control" localSheetId="14" hidden="1">{"'előző év december'!$A$2:$CP$214"}</definedName>
    <definedName name="HTML_Control" localSheetId="15" hidden="1">{"'előző év december'!$A$2:$CP$214"}</definedName>
    <definedName name="HTML_Control" localSheetId="4" hidden="1">{"'előző év december'!$A$2:$CP$214"}</definedName>
    <definedName name="HTML_Control" localSheetId="5" hidden="1">{"'előző év december'!$A$2:$CP$214"}</definedName>
    <definedName name="HTML_Control" localSheetId="8" hidden="1">{"'előző év december'!$A$2:$CP$214"}</definedName>
    <definedName name="HTML_Control" localSheetId="9" hidden="1">{"'előző év december'!$A$2:$CP$214"}</definedName>
    <definedName name="HTML_Control" localSheetId="10" hidden="1">{"'előző év december'!$A$2:$CP$214"}</definedName>
    <definedName name="HTML_Control" localSheetId="6" hidden="1">{"'előző év december'!$A$2:$CP$214"}</definedName>
    <definedName name="HTML_Control" hidden="1">{"'előző év december'!$A$2:$CP$214"}</definedName>
    <definedName name="HTML_Controll2" localSheetId="1" hidden="1">{"'előző év december'!$A$2:$CP$214"}</definedName>
    <definedName name="HTML_Controll2" localSheetId="2" hidden="1">{"'előző év december'!$A$2:$CP$214"}</definedName>
    <definedName name="HTML_Controll2" localSheetId="13" hidden="1">{"'előző év december'!$A$2:$CP$214"}</definedName>
    <definedName name="HTML_Controll2" localSheetId="14" hidden="1">{"'előző év december'!$A$2:$CP$214"}</definedName>
    <definedName name="HTML_Controll2" localSheetId="15" hidden="1">{"'előző év december'!$A$2:$CP$214"}</definedName>
    <definedName name="HTML_Controll2" localSheetId="4" hidden="1">{"'előző év december'!$A$2:$CP$214"}</definedName>
    <definedName name="HTML_Controll2" localSheetId="5" hidden="1">{"'előző év december'!$A$2:$CP$214"}</definedName>
    <definedName name="HTML_Controll2" localSheetId="8" hidden="1">{"'előző év december'!$A$2:$CP$214"}</definedName>
    <definedName name="HTML_Controll2" localSheetId="9" hidden="1">{"'előző év december'!$A$2:$CP$214"}</definedName>
    <definedName name="HTML_Controll2" localSheetId="10" hidden="1">{"'előző év december'!$A$2:$CP$214"}</definedName>
    <definedName name="HTML_Controll2" localSheetId="6"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2" hidden="1">{"'előző év december'!$A$2:$CP$214"}</definedName>
    <definedName name="html_f" localSheetId="13" hidden="1">{"'előző év december'!$A$2:$CP$214"}</definedName>
    <definedName name="html_f" localSheetId="14" hidden="1">{"'előző év december'!$A$2:$CP$214"}</definedName>
    <definedName name="html_f" localSheetId="15" hidden="1">{"'előző év december'!$A$2:$CP$214"}</definedName>
    <definedName name="html_f" localSheetId="4" hidden="1">{"'előző év december'!$A$2:$CP$214"}</definedName>
    <definedName name="html_f" localSheetId="5" hidden="1">{"'előző év december'!$A$2:$CP$214"}</definedName>
    <definedName name="html_f" localSheetId="8" hidden="1">{"'előző év december'!$A$2:$CP$214"}</definedName>
    <definedName name="html_f" localSheetId="9" hidden="1">{"'előző év december'!$A$2:$CP$214"}</definedName>
    <definedName name="html_f" localSheetId="10" hidden="1">{"'előző év december'!$A$2:$CP$214"}</definedName>
    <definedName name="html_f" localSheetId="6"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OFFSET('[4]ESI'!$D$2,0,0,COUNT('[4]date'!$A$2:$A$188),1)</definedName>
    <definedName name="kulker" localSheetId="8" hidden="1">{"'előző év december'!$A$2:$CP$214"}</definedName>
    <definedName name="kulker" hidden="1">{"'előző év december'!$A$2:$CP$214"}</definedName>
    <definedName name="legfrisebb_datum">OFFSET('[5]c3-8'!$C$1,1,0,COUNT('[5]c3-8'!$A:$A),1)</definedName>
    <definedName name="m" localSheetId="8" hidden="1">{"'előző év december'!$A$2:$CP$214"}</definedName>
    <definedName name="m" hidden="1">{"'előző év december'!$A$2:$CP$214"}</definedName>
    <definedName name="maxminfd">OFFSET('[4]area'!$C$2,0,0,COUNT('[4]date'!$A$2:$A$188),1)</definedName>
    <definedName name="maxminpsz">OFFSET('[4]area'!$E$2,0,0,COUNT('[4]date'!$A$2:$A$188),1)</definedName>
    <definedName name="mh" localSheetId="8" hidden="1">{"'előző év december'!$A$2:$CP$214"}</definedName>
    <definedName name="mh" hidden="1">{"'előző év december'!$A$2:$CP$214"}</definedName>
    <definedName name="mhz" localSheetId="8" hidden="1">{"'előző év december'!$A$2:$CP$214"}</definedName>
    <definedName name="mhz" hidden="1">{"'előző év december'!$A$2:$CP$214"}</definedName>
    <definedName name="minfd">OFFSET('[4]area'!$B$2,0,0,COUNT('[4]date'!$A$2:$A$188),1)</definedName>
    <definedName name="minpsz">OFFSET('[4]area'!$D$2,0,0,COUNT('[4]date'!$A$2:$A$188),1)</definedName>
    <definedName name="nm" localSheetId="1" hidden="1">{"'előző év december'!$A$2:$CP$214"}</definedName>
    <definedName name="nm" localSheetId="2" hidden="1">{"'előző év december'!$A$2:$CP$214"}</definedName>
    <definedName name="nm" localSheetId="13" hidden="1">{"'előző év december'!$A$2:$CP$214"}</definedName>
    <definedName name="nm" localSheetId="14" hidden="1">{"'előző év december'!$A$2:$CP$214"}</definedName>
    <definedName name="nm" localSheetId="15" hidden="1">{"'előző év december'!$A$2:$CP$214"}</definedName>
    <definedName name="nm" localSheetId="4" hidden="1">{"'előző év december'!$A$2:$CP$214"}</definedName>
    <definedName name="nm" localSheetId="5" hidden="1">{"'előző év december'!$A$2:$CP$214"}</definedName>
    <definedName name="nm" localSheetId="8" hidden="1">{"'előző év december'!$A$2:$CP$214"}</definedName>
    <definedName name="nm" localSheetId="9" hidden="1">{"'előző év december'!$A$2:$CP$214"}</definedName>
    <definedName name="nm" localSheetId="10" hidden="1">{"'előző év december'!$A$2:$CP$214"}</definedName>
    <definedName name="nm" localSheetId="6" hidden="1">{"'előző év december'!$A$2:$CP$214"}</definedName>
    <definedName name="nm" hidden="1">{"'előző év december'!$A$2:$CP$214"}</definedName>
    <definedName name="_xlnm.Print_Area" localSheetId="1">'alappálya-baseline'!$A$3:$E$41</definedName>
    <definedName name="_xlnm.Print_Area" localSheetId="17">'t1-3'!$A$1:$G$39</definedName>
    <definedName name="_xlnm.Print_Area" localSheetId="18">'t1-4'!$A$1:$E$57</definedName>
    <definedName name="ParamsCopy" localSheetId="1">#REF!</definedName>
    <definedName name="ParamsCopy" localSheetId="16">#REF!</definedName>
    <definedName name="ParamsCopy" localSheetId="4">#REF!</definedName>
    <definedName name="ParamsCopy" localSheetId="12">#REF!</definedName>
    <definedName name="ParamsCopy">#REF!</definedName>
    <definedName name="ParamsPaste" localSheetId="1">#REF!</definedName>
    <definedName name="ParamsPaste" localSheetId="16">#REF!</definedName>
    <definedName name="ParamsPaste" localSheetId="4">#REF!</definedName>
    <definedName name="ParamsPaste" localSheetId="12">#REF!</definedName>
    <definedName name="ParamsPaste">#REF!</definedName>
    <definedName name="premium" localSheetId="16">OFFSET(#REF!,0,0,COUNT(#REF!),1)</definedName>
    <definedName name="premium">OFFSET(#REF!,0,0,COUNT(#REF!),1)</definedName>
    <definedName name="qwerw" localSheetId="1" hidden="1">{"'előző év december'!$A$2:$CP$214"}</definedName>
    <definedName name="qwerw" localSheetId="2" hidden="1">{"'előző év december'!$A$2:$CP$214"}</definedName>
    <definedName name="qwerw" localSheetId="13" hidden="1">{"'előző év december'!$A$2:$CP$214"}</definedName>
    <definedName name="qwerw" localSheetId="14" hidden="1">{"'előző év december'!$A$2:$CP$214"}</definedName>
    <definedName name="qwerw" localSheetId="15" hidden="1">{"'előző év december'!$A$2:$CP$214"}</definedName>
    <definedName name="qwerw" localSheetId="4" hidden="1">{"'előző év december'!$A$2:$CP$214"}</definedName>
    <definedName name="qwerw" localSheetId="5" hidden="1">{"'előző év december'!$A$2:$CP$214"}</definedName>
    <definedName name="qwerw" localSheetId="8" hidden="1">{"'előző év december'!$A$2:$CP$214"}</definedName>
    <definedName name="qwerw" localSheetId="9" hidden="1">{"'előző év december'!$A$2:$CP$214"}</definedName>
    <definedName name="qwerw" localSheetId="10" hidden="1">{"'előző év december'!$A$2:$CP$214"}</definedName>
    <definedName name="qwerw" localSheetId="6" hidden="1">{"'előző év december'!$A$2:$CP$214"}</definedName>
    <definedName name="qwerw" hidden="1">{"'előző év december'!$A$2:$CP$214"}</definedName>
    <definedName name="rt" localSheetId="1" hidden="1">{"'előző év december'!$A$2:$CP$214"}</definedName>
    <definedName name="rt" localSheetId="2" hidden="1">{"'előző év december'!$A$2:$CP$214"}</definedName>
    <definedName name="rt" localSheetId="13" hidden="1">{"'előző év december'!$A$2:$CP$214"}</definedName>
    <definedName name="rt" localSheetId="14" hidden="1">{"'előző év december'!$A$2:$CP$214"}</definedName>
    <definedName name="rt" localSheetId="15" hidden="1">{"'előző év december'!$A$2:$CP$214"}</definedName>
    <definedName name="rt" localSheetId="4" hidden="1">{"'előző év december'!$A$2:$CP$214"}</definedName>
    <definedName name="rt" localSheetId="5" hidden="1">{"'előző év december'!$A$2:$CP$214"}</definedName>
    <definedName name="rt" localSheetId="8" hidden="1">{"'előző év december'!$A$2:$CP$214"}</definedName>
    <definedName name="rt" localSheetId="9" hidden="1">{"'előző év december'!$A$2:$CP$214"}</definedName>
    <definedName name="rt" localSheetId="10" hidden="1">{"'előző év december'!$A$2:$CP$214"}</definedName>
    <definedName name="rt" localSheetId="6" hidden="1">{"'előző év december'!$A$2:$CP$214"}</definedName>
    <definedName name="rt" hidden="1">{"'előző év december'!$A$2:$CP$214"}</definedName>
    <definedName name="rte" localSheetId="1" hidden="1">{"'előző év december'!$A$2:$CP$214"}</definedName>
    <definedName name="rte" localSheetId="2" hidden="1">{"'előző év december'!$A$2:$CP$214"}</definedName>
    <definedName name="rte" localSheetId="13" hidden="1">{"'előző év december'!$A$2:$CP$214"}</definedName>
    <definedName name="rte" localSheetId="14" hidden="1">{"'előző év december'!$A$2:$CP$214"}</definedName>
    <definedName name="rte" localSheetId="15" hidden="1">{"'előző év december'!$A$2:$CP$214"}</definedName>
    <definedName name="rte" localSheetId="4" hidden="1">{"'előző év december'!$A$2:$CP$214"}</definedName>
    <definedName name="rte" localSheetId="5" hidden="1">{"'előző év december'!$A$2:$CP$214"}</definedName>
    <definedName name="rte" localSheetId="8" hidden="1">{"'előző év december'!$A$2:$CP$214"}</definedName>
    <definedName name="rte" localSheetId="9" hidden="1">{"'előző év december'!$A$2:$CP$214"}</definedName>
    <definedName name="rte" localSheetId="10" hidden="1">{"'előző év december'!$A$2:$CP$214"}</definedName>
    <definedName name="rte" localSheetId="6" hidden="1">{"'előző év december'!$A$2:$CP$214"}</definedName>
    <definedName name="rte" hidden="1">{"'előző év december'!$A$2:$CP$214"}</definedName>
    <definedName name="rtew" localSheetId="1" hidden="1">{"'előző év december'!$A$2:$CP$214"}</definedName>
    <definedName name="rtew" localSheetId="2" hidden="1">{"'előző év december'!$A$2:$CP$214"}</definedName>
    <definedName name="rtew" localSheetId="13" hidden="1">{"'előző év december'!$A$2:$CP$214"}</definedName>
    <definedName name="rtew" localSheetId="14" hidden="1">{"'előző év december'!$A$2:$CP$214"}</definedName>
    <definedName name="rtew" localSheetId="15" hidden="1">{"'előző év december'!$A$2:$CP$214"}</definedName>
    <definedName name="rtew" localSheetId="4" hidden="1">{"'előző év december'!$A$2:$CP$214"}</definedName>
    <definedName name="rtew" localSheetId="5" hidden="1">{"'előző év december'!$A$2:$CP$214"}</definedName>
    <definedName name="rtew" localSheetId="8" hidden="1">{"'előző év december'!$A$2:$CP$214"}</definedName>
    <definedName name="rtew" localSheetId="9" hidden="1">{"'előző év december'!$A$2:$CP$214"}</definedName>
    <definedName name="rtew" localSheetId="10" hidden="1">{"'előző év december'!$A$2:$CP$214"}</definedName>
    <definedName name="rtew" localSheetId="6" hidden="1">{"'előző év december'!$A$2:$CP$214"}</definedName>
    <definedName name="rtew" hidden="1">{"'előző év december'!$A$2:$CP$214"}</definedName>
    <definedName name="rtn" localSheetId="8" hidden="1">{"'előző év december'!$A$2:$CP$214"}</definedName>
    <definedName name="rtn" hidden="1">{"'előző év december'!$A$2:$CP$214"}</definedName>
    <definedName name="rtz" localSheetId="1" hidden="1">{"'előző év december'!$A$2:$CP$214"}</definedName>
    <definedName name="rtz" localSheetId="2" hidden="1">{"'előző év december'!$A$2:$CP$214"}</definedName>
    <definedName name="rtz" localSheetId="13" hidden="1">{"'előző év december'!$A$2:$CP$214"}</definedName>
    <definedName name="rtz" localSheetId="14" hidden="1">{"'előző év december'!$A$2:$CP$214"}</definedName>
    <definedName name="rtz" localSheetId="15" hidden="1">{"'előző év december'!$A$2:$CP$214"}</definedName>
    <definedName name="rtz" localSheetId="4" hidden="1">{"'előző év december'!$A$2:$CP$214"}</definedName>
    <definedName name="rtz" localSheetId="5" hidden="1">{"'előző év december'!$A$2:$CP$214"}</definedName>
    <definedName name="rtz" localSheetId="8" hidden="1">{"'előző év december'!$A$2:$CP$214"}</definedName>
    <definedName name="rtz" localSheetId="9" hidden="1">{"'előző év december'!$A$2:$CP$214"}</definedName>
    <definedName name="rtz" localSheetId="10" hidden="1">{"'előző év december'!$A$2:$CP$214"}</definedName>
    <definedName name="rtz" localSheetId="6" hidden="1">{"'előző év december'!$A$2:$CP$214"}</definedName>
    <definedName name="rtz" hidden="1">{"'előző év december'!$A$2:$CP$214"}</definedName>
    <definedName name="s" hidden="1">{"'előző év december'!$A$2:$CP$214"}</definedName>
    <definedName name="sd" localSheetId="16">#REF!</definedName>
    <definedName name="sd" localSheetId="4">#REF!</definedName>
    <definedName name="sd" localSheetId="12">#REF!</definedName>
    <definedName name="sd">#REF!</definedName>
    <definedName name="sdf" localSheetId="1" hidden="1">{"'előző év december'!$A$2:$CP$214"}</definedName>
    <definedName name="sdf" localSheetId="2" hidden="1">{"'előző év december'!$A$2:$CP$214"}</definedName>
    <definedName name="sdf" localSheetId="13" hidden="1">{"'előző év december'!$A$2:$CP$214"}</definedName>
    <definedName name="sdf" localSheetId="14" hidden="1">{"'előző év december'!$A$2:$CP$214"}</definedName>
    <definedName name="sdf" localSheetId="15" hidden="1">{"'előző év december'!$A$2:$CP$214"}</definedName>
    <definedName name="sdf" localSheetId="4" hidden="1">{"'előző év december'!$A$2:$CP$214"}</definedName>
    <definedName name="sdf" localSheetId="5" hidden="1">{"'előző év december'!$A$2:$CP$214"}</definedName>
    <definedName name="sdf" localSheetId="8" hidden="1">{"'előző év december'!$A$2:$CP$214"}</definedName>
    <definedName name="sdf" localSheetId="9" hidden="1">{"'előző év december'!$A$2:$CP$214"}</definedName>
    <definedName name="sdf" localSheetId="10" hidden="1">{"'előző év december'!$A$2:$CP$214"}</definedName>
    <definedName name="sdf" localSheetId="6" hidden="1">{"'előző év december'!$A$2:$CP$214"}</definedName>
    <definedName name="sdf" hidden="1">{"'előző év december'!$A$2:$CP$214"}</definedName>
    <definedName name="sdfsfd" localSheetId="8" hidden="1">{"'előző év december'!$A$2:$CP$214"}</definedName>
    <definedName name="sdfsfd" hidden="1">{"'előző év december'!$A$2:$CP$214"}</definedName>
    <definedName name="sf" localSheetId="16">#REF!</definedName>
    <definedName name="sf" localSheetId="4">#REF!</definedName>
    <definedName name="sf" localSheetId="12">#REF!</definedName>
    <definedName name="sf">#REF!</definedName>
    <definedName name="SolverModelBands" localSheetId="1">#REF!</definedName>
    <definedName name="SolverModelBands" localSheetId="16">#REF!</definedName>
    <definedName name="SolverModelBands" localSheetId="4">#REF!</definedName>
    <definedName name="SolverModelBands" localSheetId="12">#REF!</definedName>
    <definedName name="SolverModelBands">#REF!</definedName>
    <definedName name="SolverModelParams" localSheetId="1">#REF!</definedName>
    <definedName name="SolverModelParams" localSheetId="16">#REF!</definedName>
    <definedName name="SolverModelParams" localSheetId="4">#REF!</definedName>
    <definedName name="SolverModelParams" localSheetId="12">#REF!</definedName>
    <definedName name="SolverModelParams">#REF!</definedName>
    <definedName name="test" localSheetId="1" hidden="1">{"'előző év december'!$A$2:$CP$214"}</definedName>
    <definedName name="test" localSheetId="2" hidden="1">{"'előző év december'!$A$2:$CP$214"}</definedName>
    <definedName name="test" localSheetId="13" hidden="1">{"'előző év december'!$A$2:$CP$214"}</definedName>
    <definedName name="test" localSheetId="14" hidden="1">{"'előző év december'!$A$2:$CP$214"}</definedName>
    <definedName name="test" localSheetId="15" hidden="1">{"'előző év december'!$A$2:$CP$214"}</definedName>
    <definedName name="test" localSheetId="4" hidden="1">{"'előző év december'!$A$2:$CP$214"}</definedName>
    <definedName name="test" localSheetId="5" hidden="1">{"'előző év december'!$A$2:$CP$214"}</definedName>
    <definedName name="test" localSheetId="8" hidden="1">{"'előző év december'!$A$2:$CP$214"}</definedName>
    <definedName name="test" localSheetId="9" hidden="1">{"'előző év december'!$A$2:$CP$214"}</definedName>
    <definedName name="test" localSheetId="10" hidden="1">{"'előző év december'!$A$2:$CP$214"}</definedName>
    <definedName name="test" localSheetId="6" hidden="1">{"'előző év december'!$A$2:$CP$214"}</definedName>
    <definedName name="test" hidden="1">{"'előző év december'!$A$2:$CP$214"}</definedName>
    <definedName name="tge" localSheetId="16" hidden="1">'[1]Market'!#REF!</definedName>
    <definedName name="tge" hidden="1">'[1]Market'!#REF!</definedName>
    <definedName name="tgz" localSheetId="1" hidden="1">{"'előző év december'!$A$2:$CP$214"}</definedName>
    <definedName name="tgz" localSheetId="2" hidden="1">{"'előző év december'!$A$2:$CP$214"}</definedName>
    <definedName name="tgz" localSheetId="13" hidden="1">{"'előző év december'!$A$2:$CP$214"}</definedName>
    <definedName name="tgz" localSheetId="14" hidden="1">{"'előző év december'!$A$2:$CP$214"}</definedName>
    <definedName name="tgz" localSheetId="15" hidden="1">{"'előző év december'!$A$2:$CP$214"}</definedName>
    <definedName name="tgz" localSheetId="4" hidden="1">{"'előző év december'!$A$2:$CP$214"}</definedName>
    <definedName name="tgz" localSheetId="5" hidden="1">{"'előző év december'!$A$2:$CP$214"}</definedName>
    <definedName name="tgz" localSheetId="8" hidden="1">{"'előző év december'!$A$2:$CP$214"}</definedName>
    <definedName name="tgz" localSheetId="9" hidden="1">{"'előző év december'!$A$2:$CP$214"}</definedName>
    <definedName name="tgz" localSheetId="10" hidden="1">{"'előző év december'!$A$2:$CP$214"}</definedName>
    <definedName name="tgz" localSheetId="6" hidden="1">{"'előző év december'!$A$2:$CP$214"}</definedName>
    <definedName name="tgz" hidden="1">{"'előző év december'!$A$2:$CP$214"}</definedName>
    <definedName name="tre" localSheetId="1" hidden="1">{"'előző év december'!$A$2:$CP$214"}</definedName>
    <definedName name="tre" localSheetId="2" hidden="1">{"'előző év december'!$A$2:$CP$214"}</definedName>
    <definedName name="tre" localSheetId="13" hidden="1">{"'előző év december'!$A$2:$CP$214"}</definedName>
    <definedName name="tre" localSheetId="14" hidden="1">{"'előző év december'!$A$2:$CP$214"}</definedName>
    <definedName name="tre" localSheetId="15" hidden="1">{"'előző év december'!$A$2:$CP$214"}</definedName>
    <definedName name="tre" localSheetId="4" hidden="1">{"'előző év december'!$A$2:$CP$214"}</definedName>
    <definedName name="tre" localSheetId="5" hidden="1">{"'előző év december'!$A$2:$CP$214"}</definedName>
    <definedName name="tre" localSheetId="8" hidden="1">{"'előző év december'!$A$2:$CP$214"}</definedName>
    <definedName name="tre" localSheetId="9" hidden="1">{"'előző év december'!$A$2:$CP$214"}</definedName>
    <definedName name="tre" localSheetId="10" hidden="1">{"'előző év december'!$A$2:$CP$214"}</definedName>
    <definedName name="tre" localSheetId="6" hidden="1">{"'előző év december'!$A$2:$CP$214"}</definedName>
    <definedName name="tre" hidden="1">{"'előző év december'!$A$2:$CP$214"}</definedName>
    <definedName name="vb" localSheetId="1" hidden="1">{"'előző év december'!$A$2:$CP$214"}</definedName>
    <definedName name="vb" localSheetId="2" hidden="1">{"'előző év december'!$A$2:$CP$214"}</definedName>
    <definedName name="vb" localSheetId="13" hidden="1">{"'előző év december'!$A$2:$CP$214"}</definedName>
    <definedName name="vb" localSheetId="14" hidden="1">{"'előző év december'!$A$2:$CP$214"}</definedName>
    <definedName name="vb" localSheetId="15" hidden="1">{"'előző év december'!$A$2:$CP$214"}</definedName>
    <definedName name="vb" localSheetId="4" hidden="1">{"'előző év december'!$A$2:$CP$214"}</definedName>
    <definedName name="vb" localSheetId="5" hidden="1">{"'előző év december'!$A$2:$CP$214"}</definedName>
    <definedName name="vb" localSheetId="8" hidden="1">{"'előző év december'!$A$2:$CP$214"}</definedName>
    <definedName name="vb" localSheetId="9" hidden="1">{"'előző év december'!$A$2:$CP$214"}</definedName>
    <definedName name="vb" localSheetId="10" hidden="1">{"'előző év december'!$A$2:$CP$214"}</definedName>
    <definedName name="vb" localSheetId="6" hidden="1">{"'előző év december'!$A$2:$CP$214"}</definedName>
    <definedName name="vb" hidden="1">{"'előző év december'!$A$2:$CP$214"}</definedName>
    <definedName name="vc" localSheetId="1" hidden="1">{"'előző év december'!$A$2:$CP$214"}</definedName>
    <definedName name="vc" localSheetId="2" hidden="1">{"'előző év december'!$A$2:$CP$214"}</definedName>
    <definedName name="vc" localSheetId="13" hidden="1">{"'előző év december'!$A$2:$CP$214"}</definedName>
    <definedName name="vc" localSheetId="14" hidden="1">{"'előző év december'!$A$2:$CP$214"}</definedName>
    <definedName name="vc" localSheetId="15" hidden="1">{"'előző év december'!$A$2:$CP$214"}</definedName>
    <definedName name="vc" localSheetId="4" hidden="1">{"'előző év december'!$A$2:$CP$214"}</definedName>
    <definedName name="vc" localSheetId="5" hidden="1">{"'előző év december'!$A$2:$CP$214"}</definedName>
    <definedName name="vc" localSheetId="8" hidden="1">{"'előző év december'!$A$2:$CP$214"}</definedName>
    <definedName name="vc" localSheetId="9" hidden="1">{"'előző év december'!$A$2:$CP$214"}</definedName>
    <definedName name="vc" localSheetId="10" hidden="1">{"'előző év december'!$A$2:$CP$214"}</definedName>
    <definedName name="vc" localSheetId="6" hidden="1">{"'előző év december'!$A$2:$CP$214"}</definedName>
    <definedName name="vc" hidden="1">{"'előző év december'!$A$2:$CP$214"}</definedName>
    <definedName name="w" localSheetId="2" hidden="1">{"'előző év december'!$A$2:$CP$214"}</definedName>
    <definedName name="w" localSheetId="4" hidden="1">{"'előző év december'!$A$2:$CP$214"}</definedName>
    <definedName name="w" localSheetId="8" hidden="1">{"'előző év december'!$A$2:$CP$214"}</definedName>
    <definedName name="w" localSheetId="6" hidden="1">{"'előző év december'!$A$2:$CP$214"}</definedName>
    <definedName name="w" hidden="1">{"'előző év december'!$A$2:$CP$214"}</definedName>
    <definedName name="we" localSheetId="1" hidden="1">{"'előző év december'!$A$2:$CP$214"}</definedName>
    <definedName name="we" localSheetId="2" hidden="1">{"'előző év december'!$A$2:$CP$214"}</definedName>
    <definedName name="we" localSheetId="13" hidden="1">{"'előző év december'!$A$2:$CP$214"}</definedName>
    <definedName name="we" localSheetId="14" hidden="1">{"'előző év december'!$A$2:$CP$214"}</definedName>
    <definedName name="we" localSheetId="15" hidden="1">{"'előző év december'!$A$2:$CP$214"}</definedName>
    <definedName name="we" localSheetId="4" hidden="1">{"'előző év december'!$A$2:$CP$214"}</definedName>
    <definedName name="we" localSheetId="5" hidden="1">{"'előző év december'!$A$2:$CP$214"}</definedName>
    <definedName name="we" localSheetId="8" hidden="1">{"'előző év december'!$A$2:$CP$214"}</definedName>
    <definedName name="we" localSheetId="9" hidden="1">{"'előző év december'!$A$2:$CP$214"}</definedName>
    <definedName name="we" localSheetId="10" hidden="1">{"'előző év december'!$A$2:$CP$214"}</definedName>
    <definedName name="we" localSheetId="6" hidden="1">{"'előző év december'!$A$2:$CP$214"}</definedName>
    <definedName name="we" hidden="1">{"'előző év december'!$A$2:$CP$214"}</definedName>
    <definedName name="wee" localSheetId="1" hidden="1">{"'előző év december'!$A$2:$CP$214"}</definedName>
    <definedName name="wee" localSheetId="2" hidden="1">{"'előző év december'!$A$2:$CP$214"}</definedName>
    <definedName name="wee" localSheetId="13" hidden="1">{"'előző év december'!$A$2:$CP$214"}</definedName>
    <definedName name="wee" localSheetId="14" hidden="1">{"'előző év december'!$A$2:$CP$214"}</definedName>
    <definedName name="wee" localSheetId="15" hidden="1">{"'előző év december'!$A$2:$CP$214"}</definedName>
    <definedName name="wee" localSheetId="4" hidden="1">{"'előző év december'!$A$2:$CP$214"}</definedName>
    <definedName name="wee" localSheetId="5" hidden="1">{"'előző év december'!$A$2:$CP$214"}</definedName>
    <definedName name="wee" localSheetId="8" hidden="1">{"'előző év december'!$A$2:$CP$214"}</definedName>
    <definedName name="wee" localSheetId="9" hidden="1">{"'előző év december'!$A$2:$CP$214"}</definedName>
    <definedName name="wee" localSheetId="10" hidden="1">{"'előző év december'!$A$2:$CP$214"}</definedName>
    <definedName name="wee" localSheetId="6" hidden="1">{"'előző év december'!$A$2:$CP$214"}</definedName>
    <definedName name="wee" hidden="1">{"'előző év december'!$A$2:$CP$214"}</definedName>
    <definedName name="werwe" localSheetId="8" hidden="1">{"'előző év december'!$A$2:$CP$214"}</definedName>
    <definedName name="werwe" hidden="1">{"'előző év december'!$A$2:$CP$214"}</definedName>
    <definedName name="werwer" localSheetId="1" hidden="1">{"'előző év december'!$A$2:$CP$214"}</definedName>
    <definedName name="werwer" localSheetId="2" hidden="1">{"'előző év december'!$A$2:$CP$214"}</definedName>
    <definedName name="werwer" localSheetId="13" hidden="1">{"'előző év december'!$A$2:$CP$214"}</definedName>
    <definedName name="werwer" localSheetId="14" hidden="1">{"'előző év december'!$A$2:$CP$214"}</definedName>
    <definedName name="werwer" localSheetId="15" hidden="1">{"'előző év december'!$A$2:$CP$214"}</definedName>
    <definedName name="werwer" localSheetId="4" hidden="1">{"'előző év december'!$A$2:$CP$214"}</definedName>
    <definedName name="werwer" localSheetId="5" hidden="1">{"'előző év december'!$A$2:$CP$214"}</definedName>
    <definedName name="werwer" localSheetId="8" hidden="1">{"'előző év december'!$A$2:$CP$214"}</definedName>
    <definedName name="werwer" localSheetId="9" hidden="1">{"'előző év december'!$A$2:$CP$214"}</definedName>
    <definedName name="werwer" localSheetId="10" hidden="1">{"'előző év december'!$A$2:$CP$214"}</definedName>
    <definedName name="werwer" localSheetId="6" hidden="1">{"'előző év december'!$A$2:$CP$214"}</definedName>
    <definedName name="werwer" hidden="1">{"'előző év december'!$A$2:$CP$214"}</definedName>
    <definedName name="ww" localSheetId="2" hidden="1">{"'előző év december'!$A$2:$CP$214"}</definedName>
    <definedName name="ww" localSheetId="4" hidden="1">{"'előző év december'!$A$2:$CP$214"}</definedName>
    <definedName name="ww" localSheetId="8" hidden="1">{"'előző év december'!$A$2:$CP$214"}</definedName>
    <definedName name="ww" localSheetId="6" hidden="1">{"'előző év december'!$A$2:$CP$214"}</definedName>
    <definedName name="ww" hidden="1">{"'előző év december'!$A$2:$CP$214"}</definedName>
    <definedName name="www" localSheetId="1" hidden="1">{"'előző év december'!$A$2:$CP$214"}</definedName>
    <definedName name="www" localSheetId="2" hidden="1">{"'előző év december'!$A$2:$CP$214"}</definedName>
    <definedName name="www" localSheetId="13" hidden="1">{"'előző év december'!$A$2:$CP$214"}</definedName>
    <definedName name="www" localSheetId="14" hidden="1">{"'előző év december'!$A$2:$CP$214"}</definedName>
    <definedName name="www" localSheetId="15" hidden="1">{"'előző év december'!$A$2:$CP$214"}</definedName>
    <definedName name="www" localSheetId="4" hidden="1">{"'előző év december'!$A$2:$CP$214"}</definedName>
    <definedName name="www" localSheetId="5" hidden="1">{"'előző év december'!$A$2:$CP$214"}</definedName>
    <definedName name="www" localSheetId="8" hidden="1">{"'előző év december'!$A$2:$CP$214"}</definedName>
    <definedName name="www" localSheetId="9" hidden="1">{"'előző év december'!$A$2:$CP$214"}</definedName>
    <definedName name="www" localSheetId="10" hidden="1">{"'előző év december'!$A$2:$CP$214"}</definedName>
    <definedName name="www" localSheetId="6" hidden="1">{"'előző év december'!$A$2:$CP$214"}</definedName>
    <definedName name="www" hidden="1">{"'előző év december'!$A$2:$CP$214"}</definedName>
    <definedName name="xxx" localSheetId="1" hidden="1">{"'előző év december'!$A$2:$CP$214"}</definedName>
    <definedName name="xxx" localSheetId="2" hidden="1">{"'előző év december'!$A$2:$CP$214"}</definedName>
    <definedName name="xxx" localSheetId="13" hidden="1">{"'előző év december'!$A$2:$CP$214"}</definedName>
    <definedName name="xxx" localSheetId="14" hidden="1">{"'előző év december'!$A$2:$CP$214"}</definedName>
    <definedName name="xxx" localSheetId="15" hidden="1">{"'előző év december'!$A$2:$CP$214"}</definedName>
    <definedName name="xxx" localSheetId="4" hidden="1">{"'előző év december'!$A$2:$CP$214"}</definedName>
    <definedName name="xxx" localSheetId="5" hidden="1">{"'előző év december'!$A$2:$CP$214"}</definedName>
    <definedName name="xxx" localSheetId="8" hidden="1">{"'előző év december'!$A$2:$CP$214"}</definedName>
    <definedName name="xxx" localSheetId="9" hidden="1">{"'előző év december'!$A$2:$CP$214"}</definedName>
    <definedName name="xxx" localSheetId="10" hidden="1">{"'előző év december'!$A$2:$CP$214"}</definedName>
    <definedName name="xxx" localSheetId="6" hidden="1">{"'előző év december'!$A$2:$CP$214"}</definedName>
    <definedName name="xxx" hidden="1">{"'előző év december'!$A$2:$CP$214"}</definedName>
    <definedName name="yygf" localSheetId="4" hidden="1">{"'előző év december'!$A$2:$CP$214"}</definedName>
    <definedName name="yygf" localSheetId="8" hidden="1">{"'előző év december'!$A$2:$CP$214"}</definedName>
    <definedName name="yygf" hidden="1">{"'előző év december'!$A$2:$CP$214"}</definedName>
    <definedName name="yyy" localSheetId="1" hidden="1">{"'előző év december'!$A$2:$CP$214"}</definedName>
    <definedName name="yyy" localSheetId="2" hidden="1">{"'előző év december'!$A$2:$CP$214"}</definedName>
    <definedName name="yyy" localSheetId="13" hidden="1">{"'előző év december'!$A$2:$CP$214"}</definedName>
    <definedName name="yyy" localSheetId="14" hidden="1">{"'előző év december'!$A$2:$CP$214"}</definedName>
    <definedName name="yyy" localSheetId="15" hidden="1">{"'előző év december'!$A$2:$CP$214"}</definedName>
    <definedName name="yyy" localSheetId="4" hidden="1">{"'előző év december'!$A$2:$CP$214"}</definedName>
    <definedName name="yyy" localSheetId="5" hidden="1">{"'előző év december'!$A$2:$CP$214"}</definedName>
    <definedName name="yyy" localSheetId="8" hidden="1">{"'előző év december'!$A$2:$CP$214"}</definedName>
    <definedName name="yyy" localSheetId="9" hidden="1">{"'előző év december'!$A$2:$CP$214"}</definedName>
    <definedName name="yyy" localSheetId="10" hidden="1">{"'előző év december'!$A$2:$CP$214"}</definedName>
    <definedName name="yyy" localSheetId="6" hidden="1">{"'előző év december'!$A$2:$CP$214"}</definedName>
    <definedName name="yyy" hidden="1">{"'előző év december'!$A$2:$CP$214"}</definedName>
    <definedName name="ztr" localSheetId="1" hidden="1">{"'előző év december'!$A$2:$CP$214"}</definedName>
    <definedName name="ztr" localSheetId="2" hidden="1">{"'előző év december'!$A$2:$CP$214"}</definedName>
    <definedName name="ztr" localSheetId="13" hidden="1">{"'előző év december'!$A$2:$CP$214"}</definedName>
    <definedName name="ztr" localSheetId="14" hidden="1">{"'előző év december'!$A$2:$CP$214"}</definedName>
    <definedName name="ztr" localSheetId="15" hidden="1">{"'előző év december'!$A$2:$CP$214"}</definedName>
    <definedName name="ztr" localSheetId="4" hidden="1">{"'előző év december'!$A$2:$CP$214"}</definedName>
    <definedName name="ztr" localSheetId="5" hidden="1">{"'előző év december'!$A$2:$CP$214"}</definedName>
    <definedName name="ztr" localSheetId="8" hidden="1">{"'előző év december'!$A$2:$CP$214"}</definedName>
    <definedName name="ztr" localSheetId="9" hidden="1">{"'előző év december'!$A$2:$CP$214"}</definedName>
    <definedName name="ztr" localSheetId="10" hidden="1">{"'előző év december'!$A$2:$CP$214"}</definedName>
    <definedName name="ztr" localSheetId="6" hidden="1">{"'előző év december'!$A$2:$CP$214"}</definedName>
    <definedName name="ztr" hidden="1">{"'előző év december'!$A$2:$CP$214"}</definedName>
    <definedName name="zzz" localSheetId="1" hidden="1">{"'előző év december'!$A$2:$CP$214"}</definedName>
    <definedName name="zzz" localSheetId="2" hidden="1">{"'előző év december'!$A$2:$CP$214"}</definedName>
    <definedName name="zzz" localSheetId="13" hidden="1">{"'előző év december'!$A$2:$CP$214"}</definedName>
    <definedName name="zzz" localSheetId="14" hidden="1">{"'előző év december'!$A$2:$CP$214"}</definedName>
    <definedName name="zzz" localSheetId="15" hidden="1">{"'előző év december'!$A$2:$CP$214"}</definedName>
    <definedName name="zzz" localSheetId="4" hidden="1">{"'előző év december'!$A$2:$CP$214"}</definedName>
    <definedName name="zzz" localSheetId="5" hidden="1">{"'előző év december'!$A$2:$CP$214"}</definedName>
    <definedName name="zzz" localSheetId="8" hidden="1">{"'előző év december'!$A$2:$CP$214"}</definedName>
    <definedName name="zzz" localSheetId="9" hidden="1">{"'előző év december'!$A$2:$CP$214"}</definedName>
    <definedName name="zzz" localSheetId="10" hidden="1">{"'előző év december'!$A$2:$CP$214"}</definedName>
    <definedName name="zzz" localSheetId="6" hidden="1">{"'előző év december'!$A$2:$CP$214"}</definedName>
    <definedName name="zzz" hidden="1">{"'előző év december'!$A$2:$CP$214"}</definedName>
  </definedNames>
  <calcPr fullCalcOnLoad="1"/>
</workbook>
</file>

<file path=xl/comments18.xml><?xml version="1.0" encoding="utf-8"?>
<comments xmlns="http://schemas.openxmlformats.org/spreadsheetml/2006/main">
  <authors>
    <author>schindleri</author>
  </authors>
  <commentList>
    <comment ref="C29" authorId="0">
      <text>
        <r>
          <rPr>
            <b/>
            <sz val="8"/>
            <rFont val="Tahoma"/>
            <family val="2"/>
          </rPr>
          <t>schindleri:</t>
        </r>
        <r>
          <rPr>
            <sz val="8"/>
            <rFont val="Tahoma"/>
            <family val="2"/>
          </rPr>
          <t xml:space="preserve">
Vagy itt van az adat:
X:\KKF\Konjunktura elemzo osztaly\_Common\Fiscal\Ahdef2000.xls
GFS-ESA-SNA sheet 37. sor
Vagy itt:
X:\_Workflow\Aht\KGF\Archiv 2011 q4\[def2000.xls]GFS-ESA-SNA'! Sheet 37.sor</t>
        </r>
      </text>
    </comment>
  </commentList>
</comments>
</file>

<file path=xl/sharedStrings.xml><?xml version="1.0" encoding="utf-8"?>
<sst xmlns="http://schemas.openxmlformats.org/spreadsheetml/2006/main" count="1252" uniqueCount="531">
  <si>
    <t>Cím:</t>
  </si>
  <si>
    <t>Alappálya</t>
  </si>
  <si>
    <t>lower90</t>
  </si>
  <si>
    <t>lower60</t>
  </si>
  <si>
    <t>lower30</t>
  </si>
  <si>
    <t>baseline</t>
  </si>
  <si>
    <t>upper30</t>
  </si>
  <si>
    <t>upper60</t>
  </si>
  <si>
    <t>upper90</t>
  </si>
  <si>
    <t>Baseline</t>
  </si>
  <si>
    <t>1Q07</t>
  </si>
  <si>
    <t>2007.I.n.év</t>
  </si>
  <si>
    <t>2Q07</t>
  </si>
  <si>
    <t>2007.II.n.év</t>
  </si>
  <si>
    <t>3Q07</t>
  </si>
  <si>
    <t>2007.III.n.év</t>
  </si>
  <si>
    <t>4Q07</t>
  </si>
  <si>
    <t>2007.IV.n.év</t>
  </si>
  <si>
    <t>1Q08</t>
  </si>
  <si>
    <t>2008.I.n.év</t>
  </si>
  <si>
    <t>2Q08</t>
  </si>
  <si>
    <t>2008.II.n.év</t>
  </si>
  <si>
    <t>3Q08</t>
  </si>
  <si>
    <t>2008.III.n.év</t>
  </si>
  <si>
    <t>4Q08</t>
  </si>
  <si>
    <t>2008.IV.n.év</t>
  </si>
  <si>
    <t>1Q09</t>
  </si>
  <si>
    <t>2009.I.n.év</t>
  </si>
  <si>
    <t>2Q09</t>
  </si>
  <si>
    <t>2009.II.n.év</t>
  </si>
  <si>
    <t>3Q09</t>
  </si>
  <si>
    <t>2009.III.n.év</t>
  </si>
  <si>
    <t>4Q09</t>
  </si>
  <si>
    <t>2009.IV.n.év</t>
  </si>
  <si>
    <t>1Q10</t>
  </si>
  <si>
    <t>2010.I.n.év</t>
  </si>
  <si>
    <t>2Q10</t>
  </si>
  <si>
    <t>2010.II.n.év</t>
  </si>
  <si>
    <t>3Q10</t>
  </si>
  <si>
    <t>2010.III.n.év</t>
  </si>
  <si>
    <t>4Q10</t>
  </si>
  <si>
    <t>2010.IV.n.év</t>
  </si>
  <si>
    <t>1Q11</t>
  </si>
  <si>
    <t>2011.I.n.év</t>
  </si>
  <si>
    <t>2Q11</t>
  </si>
  <si>
    <t>2011.II.n.év</t>
  </si>
  <si>
    <t>3Q11</t>
  </si>
  <si>
    <t>2011.III.n.év</t>
  </si>
  <si>
    <t>4Q11</t>
  </si>
  <si>
    <t>2011.IV.n.év</t>
  </si>
  <si>
    <t>1Q12</t>
  </si>
  <si>
    <t>2012.I.n.év</t>
  </si>
  <si>
    <t>2Q12</t>
  </si>
  <si>
    <t>2012.II.n.év</t>
  </si>
  <si>
    <t>3Q12</t>
  </si>
  <si>
    <t>2012.III.n.év</t>
  </si>
  <si>
    <t>4Q12</t>
  </si>
  <si>
    <t>2012.IV.n.év</t>
  </si>
  <si>
    <t>Export</t>
  </si>
  <si>
    <t xml:space="preserve">Title: </t>
  </si>
  <si>
    <t>Tengelyfelirat:</t>
  </si>
  <si>
    <t>bal tengely</t>
  </si>
  <si>
    <t>jobb tengely</t>
  </si>
  <si>
    <t>Az exportpiaci részesedés alakulása</t>
  </si>
  <si>
    <t>Exportpiaci részesedés</t>
  </si>
  <si>
    <t>Külső kereslet</t>
  </si>
  <si>
    <t>Export market share</t>
  </si>
  <si>
    <t>External demand</t>
  </si>
  <si>
    <t>%</t>
  </si>
  <si>
    <t>Per cent</t>
  </si>
  <si>
    <t>2006.I.n.év</t>
  </si>
  <si>
    <t>2006.II.n.év</t>
  </si>
  <si>
    <t>2006.III.n.év</t>
  </si>
  <si>
    <t>2006.IV.n.év</t>
  </si>
  <si>
    <t>2009.I. n.év</t>
  </si>
  <si>
    <t>2010.I. n.év</t>
  </si>
  <si>
    <t>2011.I. n.év</t>
  </si>
  <si>
    <t>2012.I. n.év</t>
  </si>
  <si>
    <t>Magyarázat a munkalap nevekhez/Sheet name legend</t>
  </si>
  <si>
    <t>Fogyasztási ráta (jobb tengely)</t>
  </si>
  <si>
    <t>Nettó pénzügyi megtakarítási ráta</t>
  </si>
  <si>
    <t>Beruházási ráta</t>
  </si>
  <si>
    <t>Consumption rate (right scale)</t>
  </si>
  <si>
    <t>Investment rate</t>
  </si>
  <si>
    <t>Lakossági fogyasztás</t>
  </si>
  <si>
    <t>Közösségi fogyasztás</t>
  </si>
  <si>
    <t>Bruttó állóeszköz-felhalmozás</t>
  </si>
  <si>
    <t>Nettó export</t>
  </si>
  <si>
    <t>GDP</t>
  </si>
  <si>
    <t>Actual final consumption of households</t>
  </si>
  <si>
    <t>Actual final consumption of government</t>
  </si>
  <si>
    <t>Gross fixed capital formation</t>
  </si>
  <si>
    <t>Changes in inventories</t>
  </si>
  <si>
    <t>Net export</t>
  </si>
  <si>
    <t>2002Q1</t>
  </si>
  <si>
    <t>2002.I.n.év</t>
  </si>
  <si>
    <t>2002Q2</t>
  </si>
  <si>
    <t>2002.II.n.év</t>
  </si>
  <si>
    <t>2002Q3</t>
  </si>
  <si>
    <t>2002.III.n.év</t>
  </si>
  <si>
    <t>2002Q4</t>
  </si>
  <si>
    <t>2002.IV.n.év</t>
  </si>
  <si>
    <t>2003Q1</t>
  </si>
  <si>
    <t>2003.I.n.év</t>
  </si>
  <si>
    <t>2003Q2</t>
  </si>
  <si>
    <t>2003.II.n.év</t>
  </si>
  <si>
    <t>2003Q3</t>
  </si>
  <si>
    <t>2003.III.n.év</t>
  </si>
  <si>
    <t>2003Q4</t>
  </si>
  <si>
    <t>2003.IV.n.év</t>
  </si>
  <si>
    <t>2004Q1</t>
  </si>
  <si>
    <t>2004.I.n.év</t>
  </si>
  <si>
    <t>2004Q2</t>
  </si>
  <si>
    <t>2004.II.n.év</t>
  </si>
  <si>
    <t>2004Q3</t>
  </si>
  <si>
    <t>2004.III.n.év</t>
  </si>
  <si>
    <t>2004Q4</t>
  </si>
  <si>
    <t>2004.IV.n.év</t>
  </si>
  <si>
    <t>2005Q1</t>
  </si>
  <si>
    <t>2005.I.n.év</t>
  </si>
  <si>
    <t>2005Q2</t>
  </si>
  <si>
    <t>2005.II.n.év</t>
  </si>
  <si>
    <t>2005Q3</t>
  </si>
  <si>
    <t>2005.III.n.év</t>
  </si>
  <si>
    <t>2005Q4</t>
  </si>
  <si>
    <t>2005.IV.n.év</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</si>
  <si>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</si>
  <si>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</si>
  <si>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</si>
  <si>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</si>
  <si>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</si>
  <si>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</si>
  <si>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</si>
  <si>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</si>
  <si>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</si>
  <si>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</si>
  <si>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</si>
  <si>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</si>
  <si>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</si>
  <si>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</si>
  <si>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</si>
  <si>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</si>
  <si>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</si>
  <si>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</si>
  <si>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</si>
  <si>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</si>
  <si>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</si>
  <si>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</si>
  <si>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</si>
  <si>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</si>
  <si>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</si>
  <si>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</si>
  <si>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</si>
  <si>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</si>
  <si>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 (éves növekedés)</t>
  </si>
  <si>
    <t>Per cent (yearly changes)</t>
  </si>
  <si>
    <t>Reálbér</t>
  </si>
  <si>
    <t>Termelékenység</t>
  </si>
  <si>
    <t>Real wage</t>
  </si>
  <si>
    <t>Productivity</t>
  </si>
  <si>
    <t>2000Q1</t>
  </si>
  <si>
    <t>2000.I.né.</t>
  </si>
  <si>
    <t>2000Q2</t>
  </si>
  <si>
    <t>2000.II.né.</t>
  </si>
  <si>
    <t>2000Q3</t>
  </si>
  <si>
    <t>2000.III.né.</t>
  </si>
  <si>
    <t>2000Q4</t>
  </si>
  <si>
    <t>2000.VI.né.</t>
  </si>
  <si>
    <t>2001Q1</t>
  </si>
  <si>
    <t>2001.I.né.</t>
  </si>
  <si>
    <t>2001Q2</t>
  </si>
  <si>
    <t>2001.II.né.</t>
  </si>
  <si>
    <t>2001Q3</t>
  </si>
  <si>
    <t>2001.III.né.</t>
  </si>
  <si>
    <t>2001.VI.né.</t>
  </si>
  <si>
    <t>2002.I.né.</t>
  </si>
  <si>
    <t>2002.II.né.</t>
  </si>
  <si>
    <t>2002.III.né.</t>
  </si>
  <si>
    <t>2002.VI.né.</t>
  </si>
  <si>
    <t>2003.I.né.</t>
  </si>
  <si>
    <t>2003.II.né.</t>
  </si>
  <si>
    <t>2003.III.né.</t>
  </si>
  <si>
    <t>2003.VI.né.</t>
  </si>
  <si>
    <t>2004.I.né.</t>
  </si>
  <si>
    <t>2004.II.né.</t>
  </si>
  <si>
    <t>2004.III.né.</t>
  </si>
  <si>
    <t>2004.VI.né.</t>
  </si>
  <si>
    <t>Changes in export market share</t>
  </si>
  <si>
    <t>Megjegyzés:</t>
  </si>
  <si>
    <t>Net financial saving rate</t>
  </si>
  <si>
    <t>A GDP-növekedés alakulása</t>
  </si>
  <si>
    <t>Changes in GDP growth</t>
  </si>
  <si>
    <t>Tengelyfelirat</t>
  </si>
  <si>
    <t>per cent</t>
  </si>
  <si>
    <t>GDP-előrejelzésünk legyezőábrája (szezonálisan igazított, kiegyensúlyozott adatok alapján)</t>
  </si>
  <si>
    <t>Fan chart of the GDP forecast (based on seasonally adjusted and reconciled data)</t>
  </si>
  <si>
    <t>Lakossági jövedelmek felhasználása*</t>
  </si>
  <si>
    <t>The use of household income*</t>
  </si>
  <si>
    <t>Foglalkoztatás és munkanélküliség a nemzetgazdaságban (2002-2012)</t>
  </si>
  <si>
    <t>Employment and unemployment, total economy (2002-2012)</t>
  </si>
  <si>
    <t>A bruttó reálbér és termelékenység-változás a versenyszférában (2000-2012)</t>
  </si>
  <si>
    <t>Changes of gross real wages and productivity in the private sector (2000-2012)</t>
  </si>
  <si>
    <t>2013</t>
  </si>
  <si>
    <t>1Q13</t>
  </si>
  <si>
    <t>2013.I.n.év</t>
  </si>
  <si>
    <t>Az inflációs előrejelzés alappálya és a legyezőábra</t>
  </si>
  <si>
    <t>Fan chart of the inflation forecast</t>
  </si>
  <si>
    <t>target</t>
  </si>
  <si>
    <t>2007</t>
  </si>
  <si>
    <t>2008</t>
  </si>
  <si>
    <t>2009</t>
  </si>
  <si>
    <t>2010</t>
  </si>
  <si>
    <t>2011</t>
  </si>
  <si>
    <t>2012</t>
  </si>
  <si>
    <t xml:space="preserve">Cím: </t>
  </si>
  <si>
    <t>Inflációs előrejelzésünk részletei</t>
  </si>
  <si>
    <t>Title:</t>
  </si>
  <si>
    <t>Details of the inflation forecast</t>
  </si>
  <si>
    <t>Maginfláció</t>
  </si>
  <si>
    <t>Maginfláción kívüli tételek</t>
  </si>
  <si>
    <t>Feldolgozatlan élelmiszerek</t>
  </si>
  <si>
    <t>Jármű-üzemanyag és piaci energia</t>
  </si>
  <si>
    <t>Szabályozott árú termékek</t>
  </si>
  <si>
    <t>Összesen</t>
  </si>
  <si>
    <t>Fogyasztói árindex</t>
  </si>
  <si>
    <t>Core inflation</t>
  </si>
  <si>
    <t>Non-core inflation</t>
  </si>
  <si>
    <t>Unprocessed food</t>
  </si>
  <si>
    <t>Gasoline and market energy</t>
  </si>
  <si>
    <t>Regulated prices</t>
  </si>
  <si>
    <t>Total</t>
  </si>
  <si>
    <t>Consumer price index</t>
  </si>
  <si>
    <t>Dátum</t>
  </si>
  <si>
    <t>Date</t>
  </si>
  <si>
    <t>08 Q1</t>
  </si>
  <si>
    <t>08 Q2</t>
  </si>
  <si>
    <t>08 Q3</t>
  </si>
  <si>
    <t>08 Q4</t>
  </si>
  <si>
    <t>09 Q1</t>
  </si>
  <si>
    <t>09 Q2</t>
  </si>
  <si>
    <t>09 Q3</t>
  </si>
  <si>
    <t>09 Q4</t>
  </si>
  <si>
    <t>10 Q1</t>
  </si>
  <si>
    <t>10 Q2</t>
  </si>
  <si>
    <t>10 Q3</t>
  </si>
  <si>
    <t>10 Q4</t>
  </si>
  <si>
    <t>11 Q1</t>
  </si>
  <si>
    <t>11 Q2</t>
  </si>
  <si>
    <t>11 Q3</t>
  </si>
  <si>
    <t>11 Q4</t>
  </si>
  <si>
    <t>12 Q1</t>
  </si>
  <si>
    <t>12 Q2</t>
  </si>
  <si>
    <t>12 Q3</t>
  </si>
  <si>
    <t>12 Q4</t>
  </si>
  <si>
    <t>2013.I. n.év</t>
  </si>
  <si>
    <t>13 Q1</t>
  </si>
  <si>
    <t>2013.II.n.év</t>
  </si>
  <si>
    <t>Az alappálya összefoglaló táblázata</t>
  </si>
  <si>
    <t>Summary table of baseline scenario</t>
  </si>
  <si>
    <t>Tény</t>
  </si>
  <si>
    <t>Előrejelzés</t>
  </si>
  <si>
    <t>Fact</t>
  </si>
  <si>
    <t>Projection</t>
  </si>
  <si>
    <t>Infláció (éves átlag)</t>
  </si>
  <si>
    <t>Inlation (annual average)</t>
  </si>
  <si>
    <t>Fogyasztóiár-index</t>
  </si>
  <si>
    <t>Gazdasági növekedés</t>
  </si>
  <si>
    <t>Economic growth</t>
  </si>
  <si>
    <t>Háztartások fogyasztási kiadása</t>
  </si>
  <si>
    <t>Household consumption expenditure</t>
  </si>
  <si>
    <t>Állóeszköz-felhalmozás</t>
  </si>
  <si>
    <t>Belföldi felhasználás</t>
  </si>
  <si>
    <t>Domestic absorption</t>
  </si>
  <si>
    <t>Import</t>
  </si>
  <si>
    <t>Folyó fizetési mérleg egyenlege</t>
  </si>
  <si>
    <t>Current account balance</t>
  </si>
  <si>
    <t>Külső finanszírozási képesség</t>
  </si>
  <si>
    <t>External financing capacity</t>
  </si>
  <si>
    <t>ESA egyenleg</t>
  </si>
  <si>
    <t>ESA balance</t>
  </si>
  <si>
    <t>Munkaerőpiac</t>
  </si>
  <si>
    <t>Labour market</t>
  </si>
  <si>
    <t>Tartalomjegyzék</t>
  </si>
  <si>
    <t>Contents</t>
  </si>
  <si>
    <t>t - táblázat/table</t>
  </si>
  <si>
    <t>c - grafikon/chart</t>
  </si>
  <si>
    <t>2Q13</t>
  </si>
  <si>
    <t>Aktivitási ráta</t>
  </si>
  <si>
    <t>Participation rate</t>
  </si>
  <si>
    <t>Foglalkoztatási ráta</t>
  </si>
  <si>
    <t>Employment rate</t>
  </si>
  <si>
    <t>Munkanélküliségi ráta (jobb tengely)</t>
  </si>
  <si>
    <t>Unemployment rate (right scale)</t>
  </si>
  <si>
    <t>Hitel flow ráta</t>
  </si>
  <si>
    <t>Credit flow rate</t>
  </si>
  <si>
    <t>Bruttó pénzügyi megtakarítási ráta</t>
  </si>
  <si>
    <t>Gross financial saving rate</t>
  </si>
  <si>
    <r>
      <t>Maginfláció</t>
    </r>
    <r>
      <rPr>
        <vertAlign val="superscript"/>
        <sz val="10"/>
        <rFont val="Trebuchet MS"/>
        <family val="2"/>
      </rPr>
      <t>1</t>
    </r>
  </si>
  <si>
    <r>
      <t>Core inflation</t>
    </r>
    <r>
      <rPr>
        <vertAlign val="superscript"/>
        <sz val="10"/>
        <rFont val="Trebuchet MS"/>
        <family val="2"/>
      </rPr>
      <t>1</t>
    </r>
  </si>
  <si>
    <t>* A rendelkezésre álló jövedelem arányában. A háztartások nettó pénzügyi megtakarításait a magánnyugdíjpénztárakba kötelezően befizetett járulékok nélkül vettük figyelembe.</t>
  </si>
  <si>
    <t>* As percentage of disposable income. Net financial savings of households exclude mandatory contributions payable to the private pension funds.</t>
  </si>
  <si>
    <t xml:space="preserve"> </t>
  </si>
  <si>
    <t>Aktuális</t>
  </si>
  <si>
    <t>Current</t>
  </si>
  <si>
    <t>Household consumer expenditure</t>
  </si>
  <si>
    <t>Kormányzat végső fogyasztása</t>
  </si>
  <si>
    <t>Government final consumption expenditure</t>
  </si>
  <si>
    <t>Fixed capital formation</t>
  </si>
  <si>
    <t>Munkapiac</t>
  </si>
  <si>
    <t>Az MNB alap-előrejelzése összevetve más prognózisokkal</t>
  </si>
  <si>
    <t>MNB basic forecast compared to other forecasts</t>
  </si>
  <si>
    <t>Fogyasztóiár-index (éves átlagos növekedés, %)</t>
  </si>
  <si>
    <t>Consumer Price Index (annual average growth rate, %)</t>
  </si>
  <si>
    <t>-</t>
  </si>
  <si>
    <t>GDP (éves növekedés, %)</t>
  </si>
  <si>
    <t>GDP (annual growth rate. %)</t>
  </si>
  <si>
    <t>Folyó fizetési mérleg egyenleg (a GDP %-ában)</t>
  </si>
  <si>
    <t>Current account balance (percent of GDP)</t>
  </si>
  <si>
    <t>European Commission (November 2010)</t>
  </si>
  <si>
    <t>Államháztartás egyenlege (ESA-95 szerint, a GDP %-ában)</t>
  </si>
  <si>
    <t>Budget Balance (ESA-95 method, percent of GDP)</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</si>
  <si>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</si>
  <si>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</si>
  <si>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</si>
  <si>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</si>
  <si>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Euroövezet GDP növekedésére vonatkozó előrejelzések (éves növekedés, %)</t>
  </si>
  <si>
    <t>Forecasts on the GDP growth rate of euro area (annual growth rate, %)</t>
  </si>
  <si>
    <r>
      <t xml:space="preserve">1 </t>
    </r>
    <r>
      <rPr>
        <i/>
        <sz val="10"/>
        <rFont val="Trebuchet MS"/>
        <family val="2"/>
      </rPr>
      <t>A Reuters és a Consensus Economics felméréseknél az elemzői válaszok átlaga mellett (ez a középső érték) azok legkisebb és legnagyobb értékét is jelezzük, az eloszlás érzékeltetése érdekében.</t>
    </r>
  </si>
  <si>
    <r>
      <t xml:space="preserve">1 </t>
    </r>
    <r>
      <rPr>
        <i/>
        <sz val="10"/>
        <rFont val="Trebuchet MS"/>
        <family val="2"/>
      </rPr>
      <t>For Reuters and Consensus Economics surveys, in addition to the average value of the analysed replies (i.e. the medium value), we also indicate the lowest and the highest values to illustrate the distribution of the data.</t>
    </r>
  </si>
  <si>
    <t>2013.II. n.év</t>
  </si>
  <si>
    <t>13 Q2</t>
  </si>
  <si>
    <t>Our forecast for core and non-core inflation (2008 - 2013 Q2)</t>
  </si>
  <si>
    <t>Előrejelzésünk a maginfláció és a maginfláción kívüli tételek áralakulására (2008-2013 II. né.)</t>
  </si>
  <si>
    <r>
      <t>2</t>
    </r>
    <r>
      <rPr>
        <i/>
        <sz val="10"/>
        <rFont val="Trebuchet MS"/>
        <family val="2"/>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</si>
  <si>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i/>
        <sz val="10"/>
        <rFont val="Trebuchet MS"/>
        <family val="2"/>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</si>
  <si>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t>Nemzetgazdasági bruttó átlagkereset</t>
    </r>
    <r>
      <rPr>
        <vertAlign val="superscript"/>
        <sz val="10"/>
        <rFont val="Trebuchet MS"/>
        <family val="2"/>
      </rPr>
      <t>4</t>
    </r>
  </si>
  <si>
    <r>
      <t>Nemzetgazdasági foglalkoztatottság</t>
    </r>
    <r>
      <rPr>
        <vertAlign val="superscript"/>
        <sz val="10"/>
        <rFont val="Trebuchet MS"/>
        <family val="2"/>
      </rPr>
      <t>5</t>
    </r>
  </si>
  <si>
    <r>
      <t>Versenyszféra bruttó átlagkereset</t>
    </r>
    <r>
      <rPr>
        <vertAlign val="superscript"/>
        <sz val="10"/>
        <rFont val="Trebuchet MS"/>
        <family val="2"/>
      </rPr>
      <t>6</t>
    </r>
  </si>
  <si>
    <r>
      <t>Versenyszféra foglalkoztatottság</t>
    </r>
    <r>
      <rPr>
        <vertAlign val="superscript"/>
        <sz val="10"/>
        <rFont val="Trebuchet MS"/>
        <family val="2"/>
      </rPr>
      <t>5</t>
    </r>
  </si>
  <si>
    <r>
      <t>Versenyszféra fajlagos munkaköltség</t>
    </r>
    <r>
      <rPr>
        <vertAlign val="superscript"/>
        <sz val="10"/>
        <rFont val="Trebuchet MS"/>
        <family val="2"/>
      </rPr>
      <t>5,7</t>
    </r>
  </si>
  <si>
    <r>
      <t>Lakossági reáljövedelem</t>
    </r>
    <r>
      <rPr>
        <vertAlign val="superscript"/>
        <sz val="10"/>
        <rFont val="Trebuchet MS"/>
        <family val="2"/>
      </rPr>
      <t>8</t>
    </r>
  </si>
  <si>
    <r>
      <t>Államháztartás</t>
    </r>
    <r>
      <rPr>
        <b/>
        <vertAlign val="superscript"/>
        <sz val="10"/>
        <rFont val="Trebuchet MS"/>
        <family val="2"/>
      </rPr>
      <t>3</t>
    </r>
  </si>
  <si>
    <r>
      <t>Government balance</t>
    </r>
    <r>
      <rPr>
        <b/>
        <vertAlign val="superscript"/>
        <sz val="10"/>
        <rFont val="Trebuchet MS"/>
        <family val="2"/>
      </rPr>
      <t>3</t>
    </r>
  </si>
  <si>
    <r>
      <t>Whole-economy gross average earnings</t>
    </r>
    <r>
      <rPr>
        <vertAlign val="superscript"/>
        <sz val="10"/>
        <rFont val="Trebuchet MS"/>
        <family val="2"/>
      </rPr>
      <t>4</t>
    </r>
  </si>
  <si>
    <r>
      <t>Whole-economy employment</t>
    </r>
    <r>
      <rPr>
        <vertAlign val="superscript"/>
        <sz val="10"/>
        <rFont val="Trebuchet MS"/>
        <family val="2"/>
      </rPr>
      <t>5</t>
    </r>
  </si>
  <si>
    <r>
      <t>Private sector gross average earnings</t>
    </r>
    <r>
      <rPr>
        <vertAlign val="superscript"/>
        <sz val="10"/>
        <rFont val="Trebuchet MS"/>
        <family val="2"/>
      </rPr>
      <t>6</t>
    </r>
  </si>
  <si>
    <r>
      <t>Private sector employment</t>
    </r>
    <r>
      <rPr>
        <vertAlign val="superscript"/>
        <sz val="10"/>
        <rFont val="Trebuchet MS"/>
        <family val="2"/>
      </rPr>
      <t>5</t>
    </r>
  </si>
  <si>
    <r>
      <t>Unit labour costs in the private sector</t>
    </r>
    <r>
      <rPr>
        <vertAlign val="superscript"/>
        <sz val="10"/>
        <rFont val="Trebuchet MS"/>
        <family val="2"/>
      </rPr>
      <t>5,7</t>
    </r>
  </si>
  <si>
    <r>
      <t>Household real income</t>
    </r>
    <r>
      <rPr>
        <vertAlign val="superscript"/>
        <sz val="10"/>
        <rFont val="Trebuchet MS"/>
        <family val="2"/>
      </rPr>
      <t>8</t>
    </r>
  </si>
  <si>
    <t>2013.III. n.év</t>
  </si>
  <si>
    <t>Külső egyensúly</t>
  </si>
  <si>
    <t>External balance</t>
  </si>
  <si>
    <t>Cím</t>
  </si>
  <si>
    <t>2013Q1</t>
  </si>
  <si>
    <t>2013Q2</t>
  </si>
  <si>
    <t>2013Q3</t>
  </si>
  <si>
    <t>2013.III.n.év</t>
  </si>
  <si>
    <t>Our forecast for corpoarte lending</t>
  </si>
  <si>
    <t>Our forecast for household lending</t>
  </si>
  <si>
    <t>Előrejelzésünk a vállalati hitelezés alakulására</t>
  </si>
  <si>
    <t>Előrejelzésünk a lakossági hitelezés alakulására</t>
  </si>
  <si>
    <t>13 Q3</t>
  </si>
  <si>
    <t>Vállalati nettó hitelfelvétel</t>
  </si>
  <si>
    <t>Lakossági nettó hitelfelvétel</t>
  </si>
  <si>
    <t>Households net borrowing</t>
  </si>
  <si>
    <t>Firms net borrowing</t>
  </si>
  <si>
    <t>3Q13</t>
  </si>
  <si>
    <t>CPI</t>
  </si>
  <si>
    <t>Indirekt adó változásoktól és támogatásoktől szűrt index</t>
  </si>
  <si>
    <t>CPI with and without indirect taxes and subsidies</t>
  </si>
  <si>
    <t>CPI excluding indirect taxes and subsidies</t>
  </si>
  <si>
    <t>IMF (2011. szeptember)</t>
  </si>
  <si>
    <t>IMF (September  2011)</t>
  </si>
  <si>
    <t>IMF (September 2011)</t>
  </si>
  <si>
    <r>
      <t>3</t>
    </r>
    <r>
      <rPr>
        <i/>
        <sz val="10"/>
        <rFont val="Trebuchet MS"/>
        <family val="2"/>
      </rPr>
      <t xml:space="preserve"> MNB által rendszeresen megfigyelt eurozóna tagokból képzett aggregátum.</t>
    </r>
  </si>
  <si>
    <r>
      <t xml:space="preserve">3 </t>
    </r>
    <r>
      <rPr>
        <i/>
        <sz val="10"/>
        <rFont val="Trebuchet MS"/>
        <family val="2"/>
      </rPr>
      <t>Aggregate based on Euro area members included in our external demand indices.</t>
    </r>
  </si>
  <si>
    <t>* A magánnyugdíjpénztári bevételek nélkül.</t>
  </si>
  <si>
    <t>* Without incomes from private pension funds.</t>
  </si>
  <si>
    <t>4,0</t>
  </si>
  <si>
    <t>3,7</t>
  </si>
  <si>
    <t>3,0</t>
  </si>
  <si>
    <t>2,7</t>
  </si>
  <si>
    <t>2,6</t>
  </si>
  <si>
    <t>1,8</t>
  </si>
  <si>
    <t>1,7</t>
  </si>
  <si>
    <t>2,9</t>
  </si>
  <si>
    <t>1,9</t>
  </si>
  <si>
    <t>2,0</t>
  </si>
  <si>
    <t>1,5</t>
  </si>
  <si>
    <t>1,3</t>
  </si>
  <si>
    <t>7,7</t>
  </si>
  <si>
    <t>4,5</t>
  </si>
  <si>
    <t>4,9</t>
  </si>
  <si>
    <t>2,4</t>
  </si>
  <si>
    <t>2,2</t>
  </si>
  <si>
    <t>A fogyasztóiár-indexre adott előrejelzésünk</t>
  </si>
  <si>
    <t>2013Q4</t>
  </si>
  <si>
    <t>2013.IV.n.év</t>
  </si>
  <si>
    <t>2013.IV. n.év</t>
  </si>
  <si>
    <t>13 Q4</t>
  </si>
  <si>
    <t>4Q13</t>
  </si>
  <si>
    <t>2014</t>
  </si>
  <si>
    <t>Cereals (2000=100)</t>
  </si>
  <si>
    <t>Agricultural prices (domestic, 2000=100)</t>
  </si>
  <si>
    <t>Annual change (per cent)</t>
  </si>
  <si>
    <t>December 2011</t>
  </si>
  <si>
    <t>Commodity prices</t>
  </si>
  <si>
    <t>Eurozone interest rate</t>
  </si>
  <si>
    <t>USD/EUR exchange rate</t>
  </si>
  <si>
    <t xml:space="preserve">Money and capital market </t>
  </si>
  <si>
    <t>Gabona (2000=100)</t>
  </si>
  <si>
    <t>Mezőgazdasági árak (hazai árak, 2000=100)</t>
  </si>
  <si>
    <t>Éves változás (%)</t>
  </si>
  <si>
    <t>2011. december</t>
  </si>
  <si>
    <t>Nyersanyagárak</t>
  </si>
  <si>
    <t>Eurózóna kamat</t>
  </si>
  <si>
    <t>Dollár/euró árfolyam</t>
  </si>
  <si>
    <t>Pénz és tőkepiaci információk</t>
  </si>
  <si>
    <t>Az előrejelzésben alkalmazott feltevéseink</t>
  </si>
  <si>
    <t>BRENT (USD/barrel)</t>
  </si>
  <si>
    <t>BRENT (HUF/barrel)</t>
  </si>
  <si>
    <t>BRENT (USD/hordó)</t>
  </si>
  <si>
    <t>BRENT (Forint/hordó)</t>
  </si>
  <si>
    <t>EUR/barrel</t>
  </si>
  <si>
    <t>euró/hordó</t>
  </si>
  <si>
    <t>Change in oil price assumptions
(in euros)</t>
  </si>
  <si>
    <t>Olajár-feltevésünk változása (euróban)</t>
  </si>
  <si>
    <t>Létszám</t>
  </si>
  <si>
    <t>Bruttó bér változása</t>
  </si>
  <si>
    <t>Nettó reálbér változása</t>
  </si>
  <si>
    <t>Number of employed</t>
  </si>
  <si>
    <t>Change in gross wages</t>
  </si>
  <si>
    <t>Change in net real wage</t>
  </si>
  <si>
    <t>Havi bruttó bér</t>
  </si>
  <si>
    <t>Gross monthly salary</t>
  </si>
  <si>
    <t>Készletváltozás</t>
  </si>
  <si>
    <t>Brent olajár (dollár/hordó)</t>
  </si>
  <si>
    <t>Brent oilprice (USD/barrel)</t>
  </si>
  <si>
    <t>Indirekt adóhatásoktól szűrt maginfláció</t>
  </si>
  <si>
    <t>Core inflation without indirect tax effects</t>
  </si>
  <si>
    <t>GDP*</t>
  </si>
  <si>
    <t>Előrejelzéseink változása az előző Inflációs jelentéshez képest</t>
  </si>
  <si>
    <t>Changes in our projections compared to the previous Inflation report</t>
  </si>
  <si>
    <t>Szeptember</t>
  </si>
  <si>
    <t>September</t>
  </si>
  <si>
    <r>
      <t>Külső kereslet (GDP alapon)</t>
    </r>
    <r>
      <rPr>
        <vertAlign val="superscript"/>
        <sz val="10"/>
        <rFont val="Trebuchet MS"/>
        <family val="2"/>
      </rPr>
      <t>2</t>
    </r>
  </si>
  <si>
    <r>
      <t xml:space="preserve">1. </t>
    </r>
    <r>
      <rPr>
        <i/>
        <sz val="10"/>
        <rFont val="Trebuchet MS"/>
        <family val="2"/>
      </rPr>
      <t xml:space="preserve">2009. májusától a KSH és az MNB közös módszertan alapján számolt maginflációját jelezzük előre.
</t>
    </r>
    <r>
      <rPr>
        <i/>
        <vertAlign val="superscript"/>
        <sz val="10"/>
        <rFont val="Trebuchet MS"/>
        <family val="2"/>
      </rPr>
      <t>2.</t>
    </r>
    <r>
      <rPr>
        <i/>
        <sz val="10"/>
        <rFont val="Trebuchet MS"/>
        <family val="2"/>
      </rPr>
      <t xml:space="preserve"> Összhangban exportszerkezetünk elmúlt évi változásával külső keresleti mutatónk súlyait is revideáltuk. </t>
    </r>
    <r>
      <rPr>
        <i/>
        <vertAlign val="superscript"/>
        <sz val="10"/>
        <rFont val="Trebuchet MS"/>
        <family val="2"/>
      </rPr>
      <t xml:space="preserve">
3. </t>
    </r>
    <r>
      <rPr>
        <i/>
        <sz val="10"/>
        <rFont val="Trebuchet MS"/>
        <family val="2"/>
      </rPr>
      <t xml:space="preserve">A GDP arányában.
</t>
    </r>
    <r>
      <rPr>
        <i/>
        <vertAlign val="superscript"/>
        <sz val="10"/>
        <rFont val="Trebuchet MS"/>
        <family val="2"/>
      </rPr>
      <t xml:space="preserve">4. </t>
    </r>
    <r>
      <rPr>
        <i/>
        <sz val="10"/>
        <rFont val="Trebuchet MS"/>
        <family val="2"/>
      </rPr>
      <t>Pénzforgalmi szemléletben.</t>
    </r>
    <r>
      <rPr>
        <i/>
        <vertAlign val="superscript"/>
        <sz val="10"/>
        <rFont val="Trebuchet MS"/>
        <family val="2"/>
      </rPr>
      <t xml:space="preserve">
5. </t>
    </r>
    <r>
      <rPr>
        <i/>
        <sz val="10"/>
        <rFont val="Trebuchet MS"/>
        <family val="2"/>
      </rPr>
      <t xml:space="preserve">A KSH munkaerő felmérése szerint. </t>
    </r>
    <r>
      <rPr>
        <i/>
        <vertAlign val="superscript"/>
        <sz val="10"/>
        <rFont val="Trebuchet MS"/>
        <family val="2"/>
      </rPr>
      <t xml:space="preserve">
6.  </t>
    </r>
    <r>
      <rPr>
        <i/>
        <sz val="10"/>
        <rFont val="Trebuchet MS"/>
        <family val="2"/>
      </rPr>
      <t>Az eredeti teljes munkaidős foglalkoztatottakra vonatkozó KSH adatok szerint.</t>
    </r>
    <r>
      <rPr>
        <i/>
        <vertAlign val="superscript"/>
        <sz val="10"/>
        <rFont val="Trebuchet MS"/>
        <family val="2"/>
      </rPr>
      <t xml:space="preserve">
7. </t>
    </r>
    <r>
      <rPr>
        <i/>
        <sz val="10"/>
        <rFont val="Trebuchet MS"/>
        <family val="2"/>
      </rPr>
      <t xml:space="preserve">A versenyszféra fajlagos munkaköltsége a fehérített és a prémiumok megváltozott szezonalitásától szûrt bérmutatóval számolódott.
</t>
    </r>
    <r>
      <rPr>
        <i/>
        <vertAlign val="superscript"/>
        <sz val="10"/>
        <rFont val="Trebuchet MS"/>
        <family val="2"/>
      </rPr>
      <t>8.</t>
    </r>
    <r>
      <rPr>
        <i/>
        <sz val="10"/>
        <rFont val="Trebuchet MS"/>
        <family val="2"/>
      </rPr>
      <t xml:space="preserve"> MNB becslés. Aktuális előrejelzésünkben a lakossági jövedelmeket korrigáltuk a kötelező magánnyugdíjpénztári befizetések miatti vagyonváltozások hatásával.</t>
    </r>
  </si>
  <si>
    <r>
      <t xml:space="preserve">1 </t>
    </r>
    <r>
      <rPr>
        <i/>
        <sz val="10"/>
        <rFont val="Trebuchet MS"/>
        <family val="2"/>
      </rPr>
      <t>From May 2009 on, calculated according to the joint methodology of the CSO and MNB.</t>
    </r>
    <r>
      <rPr>
        <i/>
        <vertAlign val="superscript"/>
        <sz val="10"/>
        <rFont val="Trebuchet MS"/>
        <family val="2"/>
      </rPr>
      <t xml:space="preserve">
2 </t>
    </r>
    <r>
      <rPr>
        <i/>
        <sz val="10"/>
        <rFont val="Trebuchet MS"/>
        <family val="2"/>
      </rPr>
      <t xml:space="preserve">In line with the changes in Hungarian export structure by destination countries we revised the weights in our external demand indicator. </t>
    </r>
    <r>
      <rPr>
        <i/>
        <vertAlign val="superscript"/>
        <sz val="10"/>
        <rFont val="Trebuchet MS"/>
        <family val="2"/>
      </rPr>
      <t xml:space="preserve">
3 </t>
    </r>
    <r>
      <rPr>
        <i/>
        <sz val="10"/>
        <rFont val="Trebuchet MS"/>
        <family val="2"/>
      </rPr>
      <t>As a percentage of GDP.</t>
    </r>
    <r>
      <rPr>
        <i/>
        <vertAlign val="superscript"/>
        <sz val="10"/>
        <rFont val="Trebuchet MS"/>
        <family val="2"/>
      </rPr>
      <t xml:space="preserve">
4</t>
    </r>
    <r>
      <rPr>
        <i/>
        <sz val="10"/>
        <rFont val="Trebuchet MS"/>
        <family val="2"/>
      </rPr>
      <t xml:space="preserve"> Calculated on a cash-flow basis.</t>
    </r>
    <r>
      <rPr>
        <i/>
        <vertAlign val="superscript"/>
        <sz val="10"/>
        <rFont val="Trebuchet MS"/>
        <family val="2"/>
      </rPr>
      <t xml:space="preserve">
5 </t>
    </r>
    <r>
      <rPr>
        <i/>
        <sz val="10"/>
        <rFont val="Trebuchet MS"/>
        <family val="2"/>
      </rPr>
      <t>According to the CSO LFS data.</t>
    </r>
    <r>
      <rPr>
        <i/>
        <vertAlign val="superscript"/>
        <sz val="10"/>
        <rFont val="Trebuchet MS"/>
        <family val="2"/>
      </rPr>
      <t xml:space="preserve">
6 </t>
    </r>
    <r>
      <rPr>
        <i/>
        <sz val="10"/>
        <rFont val="Trebuchet MS"/>
        <family val="2"/>
      </rPr>
      <t>According to the original CSO data for full-time employees.</t>
    </r>
    <r>
      <rPr>
        <i/>
        <vertAlign val="superscript"/>
        <sz val="10"/>
        <rFont val="Trebuchet MS"/>
        <family val="2"/>
      </rPr>
      <t xml:space="preserve">
7 </t>
    </r>
    <r>
      <rPr>
        <i/>
        <sz val="10"/>
        <rFont val="Trebuchet MS"/>
        <family val="2"/>
      </rPr>
      <t>Private sector unit labour costs calculated with a wage indicator excluding the effect of whitening and the changed seasonality of bonuses.</t>
    </r>
    <r>
      <rPr>
        <i/>
        <vertAlign val="superscript"/>
        <sz val="10"/>
        <rFont val="Trebuchet MS"/>
        <family val="2"/>
      </rPr>
      <t xml:space="preserve">
8 </t>
    </r>
    <r>
      <rPr>
        <i/>
        <sz val="10"/>
        <rFont val="Trebuchet MS"/>
        <family val="2"/>
      </rPr>
      <t>MNB estimate. In our current forecast we have corrected the data of household income with the effect of changes in net equity because of payments into mandatory private pension funds.</t>
    </r>
  </si>
  <si>
    <t>MNB (2011. december)</t>
  </si>
  <si>
    <t>MNB (December 2011)</t>
  </si>
  <si>
    <t>3,7 - 3,9 - 4,0</t>
  </si>
  <si>
    <t>3,7 - 4,6 - 5,4</t>
  </si>
  <si>
    <t>Európai Bizottság (2011. november)</t>
  </si>
  <si>
    <t>4,1</t>
  </si>
  <si>
    <t>European Commission (November 2011)</t>
  </si>
  <si>
    <t>OECD (2011.november)</t>
  </si>
  <si>
    <t>3,9</t>
  </si>
  <si>
    <t>OECD (November 2011)</t>
  </si>
  <si>
    <t>3,8 - 4,0 - 4,1</t>
  </si>
  <si>
    <t>4,2 - 4,8 - 5,5</t>
  </si>
  <si>
    <t>2,5 - 3,2 - 4,2</t>
  </si>
  <si>
    <t>1,1 - 1,5 - 2,0</t>
  </si>
  <si>
    <t>(-1,0) - 0,4 - 2,4</t>
  </si>
  <si>
    <t>1,4</t>
  </si>
  <si>
    <t>0,5</t>
  </si>
  <si>
    <t>-0,6</t>
  </si>
  <si>
    <t>1,1</t>
  </si>
  <si>
    <t>1,2 - 1,5 - 1,7</t>
  </si>
  <si>
    <t>(-2,0)  - (-0,3) - 0,7</t>
  </si>
  <si>
    <t>3,2</t>
  </si>
  <si>
    <t>3,8</t>
  </si>
  <si>
    <t>1,2</t>
  </si>
  <si>
    <t>(-2,9)-(-4,8)-(-7,0)*</t>
  </si>
  <si>
    <t>(-2,8)-(-3,0)-(-3,5)</t>
  </si>
  <si>
    <t>3,6</t>
  </si>
  <si>
    <t>-2,8</t>
  </si>
  <si>
    <t>-3,7</t>
  </si>
  <si>
    <t>-3,6</t>
  </si>
  <si>
    <t>-3,2</t>
  </si>
  <si>
    <t>-3,4</t>
  </si>
  <si>
    <t>-3,3</t>
  </si>
  <si>
    <t>(-3,4) - 2,1 - 3,8</t>
  </si>
  <si>
    <t>(-2,6) - (-3,2) - (-4,5)</t>
  </si>
  <si>
    <t>5,8</t>
  </si>
  <si>
    <t>5,7</t>
  </si>
  <si>
    <r>
      <t>European Commission (November 2011)</t>
    </r>
    <r>
      <rPr>
        <vertAlign val="superscript"/>
        <sz val="10"/>
        <rFont val="Trebuchet MS"/>
        <family val="2"/>
      </rPr>
      <t>2</t>
    </r>
  </si>
  <si>
    <r>
      <t>OECD (2011. november)</t>
    </r>
    <r>
      <rPr>
        <vertAlign val="superscript"/>
        <sz val="10"/>
        <rFont val="Trebuchet MS"/>
        <family val="2"/>
      </rPr>
      <t>2</t>
    </r>
  </si>
  <si>
    <t>5,9</t>
  </si>
  <si>
    <t>5,4</t>
  </si>
  <si>
    <r>
      <t>OECD (November 2011)</t>
    </r>
    <r>
      <rPr>
        <vertAlign val="superscript"/>
        <sz val="10"/>
        <rFont val="Trebuchet MS"/>
        <family val="2"/>
      </rPr>
      <t>2</t>
    </r>
  </si>
  <si>
    <r>
      <t>Consensus Economics (2011. november)</t>
    </r>
    <r>
      <rPr>
        <vertAlign val="superscript"/>
        <sz val="10"/>
        <rFont val="Trebuchet MS"/>
        <family val="2"/>
      </rPr>
      <t>1</t>
    </r>
  </si>
  <si>
    <r>
      <t>Consensus Economics (November 2011)</t>
    </r>
    <r>
      <rPr>
        <vertAlign val="superscript"/>
        <sz val="10"/>
        <rFont val="Trebuchet MS"/>
        <family val="2"/>
      </rPr>
      <t>1</t>
    </r>
  </si>
  <si>
    <t>OECD (2011. november)</t>
  </si>
  <si>
    <t>Forrás: Eastern Europe Consensus Forecasts (Consensus Economics Inc. (London), 2011. november); European Commission Economic Forecasts (2011. november); IMF World Economic Outlook Database (2011. szeptember); Reuters-felmérés (2011. december); OECD Economic Outlook No. 90 (2011. november).</t>
  </si>
  <si>
    <t>Sources: Eastern Europe Consensus Forecasts (Consensus Economics Inc. (London), November 2011); European Commission Economic Forecasts (November 2011); IMF World Economic Outlook Database (September 2011); Reuters survey (December 2011); OECD Economic Outlook No. 90 (November 2011).</t>
  </si>
  <si>
    <t>Assumptions applied in the forecast</t>
  </si>
  <si>
    <r>
      <t>External demand (GDP based)</t>
    </r>
    <r>
      <rPr>
        <vertAlign val="superscript"/>
        <sz val="10"/>
        <rFont val="Trebuchet MS"/>
        <family val="2"/>
      </rPr>
      <t>2</t>
    </r>
  </si>
  <si>
    <r>
      <t>Reuters-felmérés (2011. december)</t>
    </r>
    <r>
      <rPr>
        <vertAlign val="superscript"/>
        <sz val="10"/>
        <rFont val="Trebuchet MS"/>
        <family val="2"/>
      </rPr>
      <t>1</t>
    </r>
  </si>
  <si>
    <r>
      <t>Reuters survey (December  2011)</t>
    </r>
    <r>
      <rPr>
        <vertAlign val="superscript"/>
        <sz val="10"/>
        <rFont val="Trebuchet MS"/>
        <family val="2"/>
      </rPr>
      <t>1</t>
    </r>
  </si>
  <si>
    <r>
      <t>MNB (2011. december)</t>
    </r>
    <r>
      <rPr>
        <vertAlign val="superscript"/>
        <sz val="10"/>
        <rFont val="Trebuchet MS"/>
        <family val="2"/>
      </rPr>
      <t>4</t>
    </r>
  </si>
  <si>
    <r>
      <t>MNB (December 2011)</t>
    </r>
    <r>
      <rPr>
        <vertAlign val="superscript"/>
        <sz val="10"/>
        <rFont val="Trebuchet MS"/>
        <family val="2"/>
      </rPr>
      <t>4</t>
    </r>
  </si>
  <si>
    <r>
      <t>Európai Bizottság (2011. november)</t>
    </r>
    <r>
      <rPr>
        <vertAlign val="superscript"/>
        <sz val="10"/>
        <rFont val="Trebuchet MS"/>
        <family val="2"/>
      </rPr>
      <t>2</t>
    </r>
  </si>
  <si>
    <r>
      <t>IMF (2011. szeptember)</t>
    </r>
    <r>
      <rPr>
        <vertAlign val="superscript"/>
        <sz val="10"/>
        <rFont val="Trebuchet MS"/>
        <family val="2"/>
      </rPr>
      <t>2</t>
    </r>
  </si>
  <si>
    <r>
      <t>IMF (September 2011)</t>
    </r>
    <r>
      <rPr>
        <vertAlign val="superscript"/>
        <sz val="10"/>
        <rFont val="Trebuchet MS"/>
        <family val="2"/>
      </rPr>
      <t>2</t>
    </r>
  </si>
  <si>
    <r>
      <t>MNB (2011. december)</t>
    </r>
    <r>
      <rPr>
        <vertAlign val="superscript"/>
        <sz val="10"/>
        <rFont val="Trebuchet MS"/>
        <family val="2"/>
      </rPr>
      <t>3</t>
    </r>
  </si>
  <si>
    <r>
      <t>MNB (December 2011)</t>
    </r>
    <r>
      <rPr>
        <vertAlign val="superscript"/>
        <sz val="10"/>
        <rFont val="Trebuchet MS"/>
        <family val="2"/>
      </rPr>
      <t>3</t>
    </r>
  </si>
  <si>
    <r>
      <rPr>
        <i/>
        <vertAlign val="superscript"/>
        <sz val="10"/>
        <rFont val="Trebuchet MS"/>
        <family val="2"/>
      </rPr>
      <t>4</t>
    </r>
    <r>
      <rPr>
        <i/>
        <sz val="10"/>
        <rFont val="Trebuchet MS"/>
        <family val="2"/>
      </rPr>
      <t xml:space="preserve"> A GDP arányában.</t>
    </r>
  </si>
  <si>
    <r>
      <rPr>
        <i/>
        <vertAlign val="superscript"/>
        <sz val="10"/>
        <rFont val="Trebuchet MS"/>
        <family val="2"/>
      </rPr>
      <t>4</t>
    </r>
    <r>
      <rPr>
        <i/>
        <sz val="10"/>
        <rFont val="Trebuchet MS"/>
        <family val="2"/>
      </rPr>
      <t xml:space="preserve"> As a percentage of GDP.</t>
    </r>
  </si>
  <si>
    <r>
      <t xml:space="preserve">Infláció </t>
    </r>
    <r>
      <rPr>
        <sz val="12"/>
        <rFont val="Trebuchet MS"/>
        <family val="2"/>
      </rPr>
      <t>(éves átlag)</t>
    </r>
  </si>
  <si>
    <r>
      <t>Maginfláció</t>
    </r>
    <r>
      <rPr>
        <vertAlign val="superscript"/>
        <sz val="12"/>
        <rFont val="Trebuchet MS"/>
        <family val="2"/>
      </rPr>
      <t>1</t>
    </r>
  </si>
  <si>
    <r>
      <t>Külső kereslet (GDP alapon)</t>
    </r>
    <r>
      <rPr>
        <vertAlign val="superscript"/>
        <sz val="12"/>
        <rFont val="Trebuchet MS"/>
        <family val="2"/>
      </rPr>
      <t>2</t>
    </r>
  </si>
  <si>
    <r>
      <t>Államháztartás</t>
    </r>
    <r>
      <rPr>
        <b/>
        <vertAlign val="superscript"/>
        <sz val="12"/>
        <rFont val="Trebuchet MS"/>
        <family val="2"/>
      </rPr>
      <t>3</t>
    </r>
  </si>
  <si>
    <r>
      <t>Nemzetgazdasági bruttó átlagkereset</t>
    </r>
    <r>
      <rPr>
        <vertAlign val="superscript"/>
        <sz val="12"/>
        <rFont val="Trebuchet MS"/>
        <family val="2"/>
      </rPr>
      <t>4</t>
    </r>
  </si>
  <si>
    <r>
      <t>Nemzetgazdasági foglalkoztatottság</t>
    </r>
    <r>
      <rPr>
        <vertAlign val="superscript"/>
        <sz val="12"/>
        <rFont val="Trebuchet MS"/>
        <family val="2"/>
      </rPr>
      <t>5</t>
    </r>
  </si>
  <si>
    <r>
      <t>Versenyszféra bruttó átlagkereset</t>
    </r>
    <r>
      <rPr>
        <vertAlign val="superscript"/>
        <sz val="12"/>
        <rFont val="Trebuchet MS"/>
        <family val="2"/>
      </rPr>
      <t>6</t>
    </r>
  </si>
  <si>
    <r>
      <t>Versenyszféra foglalkoztatottság</t>
    </r>
    <r>
      <rPr>
        <vertAlign val="superscript"/>
        <sz val="12"/>
        <rFont val="Trebuchet MS"/>
        <family val="2"/>
      </rPr>
      <t>5</t>
    </r>
  </si>
  <si>
    <r>
      <t>Versenyszféra fajlagos munkaköltség</t>
    </r>
    <r>
      <rPr>
        <vertAlign val="superscript"/>
        <sz val="12"/>
        <rFont val="Trebuchet MS"/>
        <family val="2"/>
      </rPr>
      <t>5,7</t>
    </r>
  </si>
  <si>
    <r>
      <t>Lakossági reáljövedelem</t>
    </r>
    <r>
      <rPr>
        <vertAlign val="superscript"/>
        <sz val="12"/>
        <rFont val="Trebuchet MS"/>
        <family val="2"/>
      </rPr>
      <t>8</t>
    </r>
  </si>
  <si>
    <r>
      <t xml:space="preserve">Inflation </t>
    </r>
    <r>
      <rPr>
        <sz val="14"/>
        <rFont val="Trebuchet MS"/>
        <family val="2"/>
      </rPr>
      <t>(annual average)</t>
    </r>
  </si>
  <si>
    <r>
      <t>Core inflation</t>
    </r>
    <r>
      <rPr>
        <vertAlign val="superscript"/>
        <sz val="14"/>
        <rFont val="Trebuchet MS"/>
        <family val="2"/>
      </rPr>
      <t>1</t>
    </r>
  </si>
  <si>
    <r>
      <t>External demand (GDP-based)</t>
    </r>
    <r>
      <rPr>
        <vertAlign val="superscript"/>
        <sz val="14"/>
        <rFont val="Trebuchet MS"/>
        <family val="2"/>
      </rPr>
      <t>2</t>
    </r>
  </si>
  <si>
    <r>
      <t>Government balance</t>
    </r>
    <r>
      <rPr>
        <b/>
        <vertAlign val="superscript"/>
        <sz val="14"/>
        <rFont val="Trebuchet MS"/>
        <family val="2"/>
      </rPr>
      <t>3</t>
    </r>
  </si>
  <si>
    <r>
      <t>Whole-economy gross average earnings</t>
    </r>
    <r>
      <rPr>
        <vertAlign val="superscript"/>
        <sz val="14"/>
        <rFont val="Trebuchet MS"/>
        <family val="2"/>
      </rPr>
      <t>4</t>
    </r>
  </si>
  <si>
    <r>
      <t>Whole-economy employment</t>
    </r>
    <r>
      <rPr>
        <vertAlign val="superscript"/>
        <sz val="14"/>
        <rFont val="Trebuchet MS"/>
        <family val="2"/>
      </rPr>
      <t>5</t>
    </r>
  </si>
  <si>
    <r>
      <t>Private sector gross average earnings</t>
    </r>
    <r>
      <rPr>
        <vertAlign val="superscript"/>
        <sz val="14"/>
        <rFont val="Trebuchet MS"/>
        <family val="2"/>
      </rPr>
      <t>6</t>
    </r>
  </si>
  <si>
    <r>
      <t>Private sector employment</t>
    </r>
    <r>
      <rPr>
        <vertAlign val="superscript"/>
        <sz val="14"/>
        <rFont val="Trebuchet MS"/>
        <family val="2"/>
      </rPr>
      <t>5</t>
    </r>
  </si>
  <si>
    <r>
      <t>Private sector unit labour cost</t>
    </r>
    <r>
      <rPr>
        <vertAlign val="superscript"/>
        <sz val="14"/>
        <rFont val="Trebuchet MS"/>
        <family val="2"/>
      </rPr>
      <t>5,7</t>
    </r>
  </si>
  <si>
    <r>
      <t>Household real income</t>
    </r>
    <r>
      <rPr>
        <vertAlign val="superscript"/>
        <sz val="14"/>
        <rFont val="Trebuchet MS"/>
        <family val="2"/>
      </rPr>
      <t>8</t>
    </r>
  </si>
  <si>
    <t>info</t>
  </si>
  <si>
    <t>A nettó reálkeresetek várható alakulása jövedelemkategóriák szerint (versenyszférában, gyermektelen munkavállalók esetén)</t>
  </si>
  <si>
    <t>Expected net real wage changes in different income brackets (in private sector, in case of employees without children)</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</si>
</sst>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 numFmtId="166" formatCode="0.00000"/>
    <numFmt numFmtId="167" formatCode="[$-409]mmm\-yy;@"/>
    <numFmt numFmtId="168" formatCode="&quot;Igen&quot;;&quot;Igen&quot;;&quot;Nem&quot;"/>
    <numFmt numFmtId="169" formatCode="&quot;Igaz&quot;;&quot;Igaz&quot;;&quot;Hamis&quot;"/>
    <numFmt numFmtId="170" formatCode="&quot;Be&quot;;&quot;Be&quot;;&quot;Ki&quot;"/>
    <numFmt numFmtId="171" formatCode="[$€-2]\ #\ ##,000_);[Red]\([$€-2]\ #\ ##,000\)"/>
  </numFmts>
  <fonts count="73">
    <font>
      <sz val="10"/>
      <color theme="1"/>
      <name val="Trebuchet MS"/>
      <family val="2"/>
    </font>
    <font>
      <sz val="10"/>
      <color indexed="8"/>
      <name val="Trebuchet MS"/>
      <family val="2"/>
    </font>
    <font>
      <sz val="10"/>
      <name val="Arial"/>
      <family val="2"/>
    </font>
    <font>
      <b/>
      <sz val="10"/>
      <name val="Times New Roman"/>
      <family val="1"/>
    </font>
    <font>
      <sz val="12"/>
      <name val="Garamond"/>
      <family val="1"/>
    </font>
    <font>
      <sz val="10"/>
      <name val="Times New Roman"/>
      <family val="1"/>
    </font>
    <font>
      <u val="single"/>
      <sz val="10"/>
      <color indexed="12"/>
      <name val="Arial"/>
      <family val="2"/>
    </font>
    <font>
      <sz val="10"/>
      <name val="Trebuchet MS"/>
      <family val="2"/>
    </font>
    <font>
      <b/>
      <sz val="10"/>
      <color indexed="10"/>
      <name val="Trebuchet MS"/>
      <family val="2"/>
    </font>
    <font>
      <b/>
      <sz val="10"/>
      <name val="Trebuchet MS"/>
      <family val="2"/>
    </font>
    <font>
      <vertAlign val="superscript"/>
      <sz val="10"/>
      <name val="Trebuchet MS"/>
      <family val="2"/>
    </font>
    <font>
      <b/>
      <vertAlign val="superscript"/>
      <sz val="10"/>
      <name val="Trebuchet MS"/>
      <family val="2"/>
    </font>
    <font>
      <i/>
      <vertAlign val="superscript"/>
      <sz val="10"/>
      <name val="Trebuchet MS"/>
      <family val="2"/>
    </font>
    <font>
      <i/>
      <sz val="10"/>
      <name val="Trebuchet MS"/>
      <family val="2"/>
    </font>
    <font>
      <sz val="10"/>
      <name val="Garamond"/>
      <family val="1"/>
    </font>
    <font>
      <sz val="11"/>
      <name val="Arial"/>
      <family val="2"/>
    </font>
    <font>
      <i/>
      <sz val="10"/>
      <name val="Helv"/>
      <family val="0"/>
    </font>
    <font>
      <b/>
      <sz val="14"/>
      <name val="Trebuchet MS"/>
      <family val="2"/>
    </font>
    <font>
      <sz val="14"/>
      <name val="Trebuchet MS"/>
      <family val="2"/>
    </font>
    <font>
      <b/>
      <sz val="14"/>
      <color indexed="8"/>
      <name val="Trebuchet MS"/>
      <family val="2"/>
    </font>
    <font>
      <b/>
      <sz val="8"/>
      <name val="Tahoma"/>
      <family val="2"/>
    </font>
    <font>
      <sz val="8"/>
      <name val="Tahoma"/>
      <family val="2"/>
    </font>
    <font>
      <b/>
      <sz val="12"/>
      <name val="Trebuchet MS"/>
      <family val="2"/>
    </font>
    <font>
      <sz val="12"/>
      <name val="Trebuchet MS"/>
      <family val="2"/>
    </font>
    <font>
      <vertAlign val="superscript"/>
      <sz val="12"/>
      <name val="Trebuchet MS"/>
      <family val="2"/>
    </font>
    <font>
      <b/>
      <vertAlign val="superscript"/>
      <sz val="12"/>
      <name val="Trebuchet MS"/>
      <family val="2"/>
    </font>
    <font>
      <vertAlign val="superscript"/>
      <sz val="14"/>
      <name val="Trebuchet MS"/>
      <family val="2"/>
    </font>
    <font>
      <b/>
      <vertAlign val="superscript"/>
      <sz val="14"/>
      <name val="Trebuchet MS"/>
      <family val="2"/>
    </font>
    <font>
      <sz val="10"/>
      <color indexed="9"/>
      <name val="Trebuchet MS"/>
      <family val="2"/>
    </font>
    <font>
      <sz val="11"/>
      <color indexed="9"/>
      <name val="Calibri"/>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sz val="10"/>
      <color indexed="17"/>
      <name val="Trebuchet MS"/>
      <family val="2"/>
    </font>
    <font>
      <b/>
      <sz val="15"/>
      <color indexed="56"/>
      <name val="Trebuchet MS"/>
      <family val="2"/>
    </font>
    <font>
      <b/>
      <sz val="13"/>
      <color indexed="56"/>
      <name val="Trebuchet MS"/>
      <family val="2"/>
    </font>
    <font>
      <b/>
      <sz val="11"/>
      <color indexed="56"/>
      <name val="Trebuchet MS"/>
      <family val="2"/>
    </font>
    <font>
      <u val="single"/>
      <sz val="8"/>
      <color indexed="12"/>
      <name val="Arial"/>
      <family val="2"/>
    </font>
    <font>
      <sz val="10"/>
      <color indexed="62"/>
      <name val="Trebuchet MS"/>
      <family val="2"/>
    </font>
    <font>
      <sz val="10"/>
      <color indexed="52"/>
      <name val="Trebuchet MS"/>
      <family val="2"/>
    </font>
    <font>
      <sz val="10"/>
      <color indexed="60"/>
      <name val="Trebuchet MS"/>
      <family val="2"/>
    </font>
    <font>
      <sz val="10"/>
      <color indexed="8"/>
      <name val="Arial"/>
      <family val="2"/>
    </font>
    <font>
      <sz val="11"/>
      <color indexed="8"/>
      <name val="Calibri"/>
      <family val="2"/>
    </font>
    <font>
      <b/>
      <sz val="10"/>
      <color indexed="63"/>
      <name val="Trebuchet MS"/>
      <family val="2"/>
    </font>
    <font>
      <b/>
      <sz val="18"/>
      <color indexed="56"/>
      <name val="Cambria"/>
      <family val="2"/>
    </font>
    <font>
      <b/>
      <sz val="10"/>
      <color indexed="8"/>
      <name val="Trebuchet MS"/>
      <family val="2"/>
    </font>
    <font>
      <sz val="10"/>
      <color indexed="10"/>
      <name val="Trebuchet MS"/>
      <family val="2"/>
    </font>
    <font>
      <i/>
      <vertAlign val="superscript"/>
      <sz val="8"/>
      <color indexed="8"/>
      <name val="Trebuchet MS"/>
      <family val="2"/>
    </font>
    <font>
      <i/>
      <sz val="8"/>
      <color indexed="8"/>
      <name val="Trebuchet MS"/>
      <family val="2"/>
    </font>
    <font>
      <i/>
      <sz val="11"/>
      <color indexed="8"/>
      <name val="Garamond"/>
      <family val="1"/>
    </font>
    <font>
      <sz val="10"/>
      <color theme="0"/>
      <name val="Trebuchet MS"/>
      <family val="2"/>
    </font>
    <font>
      <sz val="11"/>
      <color theme="0"/>
      <name val="Calibri"/>
      <family val="2"/>
    </font>
    <font>
      <sz val="10"/>
      <color rgb="FF3F3F7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b/>
      <sz val="10"/>
      <color theme="0"/>
      <name val="Trebuchet MS"/>
      <family val="2"/>
    </font>
    <font>
      <sz val="10"/>
      <color rgb="FFFF0000"/>
      <name val="Trebuchet MS"/>
      <family val="2"/>
    </font>
    <font>
      <sz val="10"/>
      <color rgb="FFFA7D00"/>
      <name val="Trebuchet MS"/>
      <family val="2"/>
    </font>
    <font>
      <u val="single"/>
      <sz val="8"/>
      <color theme="10"/>
      <name val="Arial"/>
      <family val="2"/>
    </font>
    <font>
      <sz val="10"/>
      <color rgb="FF006100"/>
      <name val="Trebuchet MS"/>
      <family val="2"/>
    </font>
    <font>
      <b/>
      <sz val="10"/>
      <color rgb="FF3F3F3F"/>
      <name val="Trebuchet MS"/>
      <family val="2"/>
    </font>
    <font>
      <i/>
      <sz val="10"/>
      <color rgb="FF7F7F7F"/>
      <name val="Trebuchet MS"/>
      <family val="2"/>
    </font>
    <font>
      <sz val="10"/>
      <color theme="1"/>
      <name val="Arial"/>
      <family val="2"/>
    </font>
    <font>
      <sz val="11"/>
      <color theme="1"/>
      <name val="Calibri"/>
      <family val="2"/>
    </font>
    <font>
      <b/>
      <sz val="10"/>
      <color theme="1"/>
      <name val="Trebuchet MS"/>
      <family val="2"/>
    </font>
    <font>
      <sz val="10"/>
      <color rgb="FF9C0006"/>
      <name val="Trebuchet MS"/>
      <family val="2"/>
    </font>
    <font>
      <sz val="10"/>
      <color rgb="FF9C6500"/>
      <name val="Trebuchet MS"/>
      <family val="2"/>
    </font>
    <font>
      <b/>
      <sz val="10"/>
      <color rgb="FFFA7D00"/>
      <name val="Trebuchet MS"/>
      <family val="2"/>
    </font>
    <font>
      <sz val="10"/>
      <color rgb="FF000000"/>
      <name val="Trebuchet MS"/>
      <family val="2"/>
    </font>
    <font>
      <b/>
      <sz val="8"/>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style="thin">
        <color theme="4"/>
      </top>
      <bottom style="double">
        <color theme="4"/>
      </bottom>
    </border>
    <border>
      <left style="medium"/>
      <right/>
      <top style="medium"/>
      <bottom style="medium"/>
    </border>
    <border>
      <left style="medium"/>
      <right/>
      <top style="medium"/>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bottom/>
    </border>
    <border>
      <left/>
      <right style="medium"/>
      <top/>
      <bottom/>
    </border>
    <border>
      <left style="thin"/>
      <right/>
      <top/>
      <bottom style="thin"/>
    </border>
    <border>
      <left/>
      <right/>
      <top/>
      <bottom style="thin"/>
    </border>
    <border>
      <left/>
      <right style="medium"/>
      <top/>
      <bottom style="thin"/>
    </border>
    <border>
      <left style="thin"/>
      <right style="thin"/>
      <top style="thin"/>
      <bottom style="thin"/>
    </border>
    <border>
      <left style="thin"/>
      <right/>
      <top/>
      <bottom style="medium"/>
    </border>
    <border>
      <left/>
      <right/>
      <top/>
      <bottom style="medium"/>
    </border>
    <border>
      <left/>
      <right style="medium"/>
      <top/>
      <bottom style="medium"/>
    </border>
    <border>
      <left style="medium"/>
      <right style="medium"/>
      <top/>
      <bottom style="medium"/>
    </border>
    <border>
      <left/>
      <right/>
      <top style="medium"/>
      <bottom style="medium"/>
    </border>
    <border>
      <left/>
      <right style="medium"/>
      <top style="medium"/>
      <bottom style="medium"/>
    </border>
    <border>
      <left/>
      <right style="thin"/>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thin"/>
      <bottom style="double"/>
    </border>
    <border>
      <left style="thin"/>
      <right style="thin"/>
      <top style="thin"/>
      <bottom style="double"/>
    </border>
    <border>
      <left style="medium"/>
      <right style="thin"/>
      <top style="thin"/>
      <bottom style="double"/>
    </border>
    <border>
      <left style="medium"/>
      <right style="medium"/>
      <top style="medium"/>
      <bottom/>
    </border>
    <border>
      <left/>
      <right style="medium"/>
      <top style="medium"/>
      <bottom/>
    </border>
    <border>
      <left/>
      <right style="thin"/>
      <top style="thin"/>
      <bottom style="thin"/>
    </border>
    <border>
      <left/>
      <right style="thin"/>
      <top/>
      <bottom style="thin"/>
    </border>
    <border>
      <left style="thin"/>
      <right/>
      <top style="thin"/>
      <bottom/>
    </border>
    <border>
      <left/>
      <right style="thin"/>
      <top style="thin"/>
      <bottom/>
    </border>
    <border>
      <left/>
      <right style="thin"/>
      <top/>
      <bottom/>
    </border>
    <border>
      <left/>
      <right/>
      <top style="thin"/>
      <bottom/>
    </border>
    <border>
      <left style="medium"/>
      <right style="medium"/>
      <top/>
      <bottom/>
    </border>
    <border>
      <left style="medium"/>
      <right style="medium"/>
      <top style="medium"/>
      <bottom style="medium"/>
    </border>
    <border>
      <left style="medium"/>
      <right/>
      <top style="thin"/>
      <bottom style="medium"/>
    </border>
    <border>
      <left/>
      <right style="thin"/>
      <top style="thin"/>
      <bottom style="medium"/>
    </border>
    <border>
      <left style="medium"/>
      <right/>
      <top style="thin"/>
      <bottom style="thin"/>
    </border>
    <border>
      <left style="medium"/>
      <right/>
      <top style="thin"/>
      <bottom/>
    </border>
    <border>
      <left style="medium"/>
      <right/>
      <top/>
      <bottom/>
    </border>
    <border>
      <left style="medium"/>
      <right/>
      <top/>
      <bottom style="thin"/>
    </border>
    <border>
      <left style="medium"/>
      <right style="thin"/>
      <top style="medium"/>
      <bottom/>
    </border>
    <border>
      <left style="medium"/>
      <right style="thin"/>
      <top/>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style="thin"/>
    </border>
    <border>
      <left style="thin"/>
      <right style="medium"/>
      <top/>
      <bottom style="thin"/>
    </border>
    <border>
      <left/>
      <right/>
      <top style="medium"/>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6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58"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3" borderId="7" applyNumberFormat="0" applyFont="0" applyAlignment="0" applyProtection="0"/>
    <xf numFmtId="0" fontId="51" fillId="24"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2" fillId="29" borderId="0" applyNumberFormat="0" applyBorder="0" applyAlignment="0" applyProtection="0"/>
    <xf numFmtId="0" fontId="63" fillId="30" borderId="8" applyNumberFormat="0" applyAlignment="0" applyProtection="0"/>
    <xf numFmtId="0" fontId="64" fillId="0" borderId="0" applyNumberFormat="0" applyFill="0" applyBorder="0" applyAlignment="0" applyProtection="0"/>
    <xf numFmtId="0" fontId="6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0" fontId="4" fillId="0" borderId="0">
      <alignment/>
      <protection/>
    </xf>
    <xf numFmtId="0" fontId="66" fillId="0" borderId="0">
      <alignment/>
      <protection/>
    </xf>
    <xf numFmtId="0" fontId="65" fillId="0" borderId="0">
      <alignment/>
      <protection/>
    </xf>
    <xf numFmtId="0" fontId="4" fillId="0" borderId="0">
      <alignment/>
      <protection/>
    </xf>
    <xf numFmtId="0" fontId="65" fillId="0" borderId="0">
      <alignment/>
      <protection/>
    </xf>
    <xf numFmtId="0" fontId="2" fillId="0" borderId="0">
      <alignment/>
      <protection/>
    </xf>
    <xf numFmtId="0" fontId="4" fillId="0" borderId="0">
      <alignment/>
      <protection/>
    </xf>
    <xf numFmtId="0" fontId="65"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5"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6" fillId="0" borderId="9">
      <alignment/>
      <protection/>
    </xf>
    <xf numFmtId="0" fontId="67"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8" fillId="31" borderId="0" applyNumberFormat="0" applyBorder="0" applyAlignment="0" applyProtection="0"/>
    <xf numFmtId="0" fontId="69" fillId="32" borderId="0" applyNumberFormat="0" applyBorder="0" applyAlignment="0" applyProtection="0"/>
    <xf numFmtId="0" fontId="3" fillId="0" borderId="11">
      <alignment horizontal="right" vertical="center"/>
      <protection/>
    </xf>
    <xf numFmtId="0" fontId="70" fillId="30" borderId="1" applyNumberFormat="0" applyAlignment="0" applyProtection="0"/>
    <xf numFmtId="9" fontId="0" fillId="0" borderId="0" applyFont="0" applyFill="0" applyBorder="0" applyAlignment="0" applyProtection="0"/>
    <xf numFmtId="9" fontId="66" fillId="0" borderId="0" applyFont="0" applyFill="0" applyBorder="0" applyAlignment="0" applyProtection="0"/>
  </cellStyleXfs>
  <cellXfs count="247">
    <xf numFmtId="0" fontId="0" fillId="0" borderId="0" xfId="0" applyAlignment="1">
      <alignment/>
    </xf>
    <xf numFmtId="0" fontId="0" fillId="0" borderId="0" xfId="97" applyFont="1" applyFill="1">
      <alignment/>
      <protection/>
    </xf>
    <xf numFmtId="0" fontId="7" fillId="0" borderId="0" xfId="89" applyFont="1" applyFill="1">
      <alignment/>
      <protection/>
    </xf>
    <xf numFmtId="0" fontId="7" fillId="0" borderId="0" xfId="89" applyFont="1" applyFill="1" applyBorder="1">
      <alignment/>
      <protection/>
    </xf>
    <xf numFmtId="0" fontId="0" fillId="0" borderId="0" xfId="0" applyFont="1" applyAlignment="1">
      <alignment/>
    </xf>
    <xf numFmtId="0" fontId="0" fillId="0" borderId="0" xfId="97" applyFont="1" applyFill="1" applyBorder="1">
      <alignment/>
      <protection/>
    </xf>
    <xf numFmtId="165" fontId="0" fillId="0" borderId="0" xfId="97" applyNumberFormat="1" applyFont="1" applyFill="1" applyBorder="1">
      <alignment/>
      <protection/>
    </xf>
    <xf numFmtId="0" fontId="7" fillId="33" borderId="0" xfId="89" applyFont="1" applyFill="1">
      <alignment/>
      <protection/>
    </xf>
    <xf numFmtId="0" fontId="7" fillId="33" borderId="0" xfId="89" applyFont="1" applyFill="1" applyBorder="1">
      <alignment/>
      <protection/>
    </xf>
    <xf numFmtId="0" fontId="0" fillId="0" borderId="0" xfId="97" applyFont="1">
      <alignment/>
      <protection/>
    </xf>
    <xf numFmtId="0" fontId="0" fillId="0" borderId="0" xfId="97" applyFont="1" applyBorder="1">
      <alignment/>
      <protection/>
    </xf>
    <xf numFmtId="165" fontId="0" fillId="0" borderId="0" xfId="97" applyNumberFormat="1" applyFont="1" applyBorder="1">
      <alignment/>
      <protection/>
    </xf>
    <xf numFmtId="165" fontId="0" fillId="0" borderId="0" xfId="97" applyNumberFormat="1" applyFont="1">
      <alignment/>
      <protection/>
    </xf>
    <xf numFmtId="165" fontId="7" fillId="33" borderId="0" xfId="89" applyNumberFormat="1" applyFont="1" applyFill="1" applyBorder="1" applyAlignment="1">
      <alignment horizontal="center" vertical="center"/>
      <protection/>
    </xf>
    <xf numFmtId="165" fontId="7" fillId="34" borderId="0" xfId="89" applyNumberFormat="1" applyFont="1" applyFill="1">
      <alignment/>
      <protection/>
    </xf>
    <xf numFmtId="0" fontId="7" fillId="33" borderId="0" xfId="89" applyFont="1" applyFill="1" applyBorder="1" applyAlignment="1">
      <alignment horizontal="center"/>
      <protection/>
    </xf>
    <xf numFmtId="0" fontId="7" fillId="0" borderId="0" xfId="89" applyFont="1" applyFill="1" applyAlignment="1">
      <alignment horizontal="center"/>
      <protection/>
    </xf>
    <xf numFmtId="0" fontId="7" fillId="0" borderId="0" xfId="89" applyFont="1" applyFill="1" applyBorder="1" applyAlignment="1">
      <alignment/>
      <protection/>
    </xf>
    <xf numFmtId="0" fontId="7" fillId="0" borderId="0" xfId="89" applyFont="1" applyFill="1" applyBorder="1" applyAlignment="1">
      <alignment horizontal="right"/>
      <protection/>
    </xf>
    <xf numFmtId="0" fontId="7" fillId="0" borderId="0" xfId="89" applyFont="1" applyFill="1" applyAlignment="1">
      <alignment/>
      <protection/>
    </xf>
    <xf numFmtId="0" fontId="7" fillId="0" borderId="0" xfId="89" applyFont="1" applyFill="1" applyAlignment="1">
      <alignment horizontal="right"/>
      <protection/>
    </xf>
    <xf numFmtId="0" fontId="0" fillId="0" borderId="0" xfId="99" applyFont="1">
      <alignment/>
      <protection/>
    </xf>
    <xf numFmtId="0" fontId="0" fillId="0" borderId="0" xfId="99" applyFont="1" applyAlignment="1">
      <alignment horizontal="center"/>
      <protection/>
    </xf>
    <xf numFmtId="0" fontId="7" fillId="0" borderId="0" xfId="99" applyFont="1" applyAlignment="1">
      <alignment horizontal="left"/>
      <protection/>
    </xf>
    <xf numFmtId="0" fontId="0" fillId="0" borderId="0" xfId="99" applyFont="1" applyAlignment="1">
      <alignment horizontal="right"/>
      <protection/>
    </xf>
    <xf numFmtId="0" fontId="0" fillId="0" borderId="0" xfId="99" applyFont="1" applyAlignment="1">
      <alignment/>
      <protection/>
    </xf>
    <xf numFmtId="0" fontId="7" fillId="0" borderId="0" xfId="99" applyFont="1" applyAlignment="1">
      <alignment/>
      <protection/>
    </xf>
    <xf numFmtId="165" fontId="0" fillId="0" borderId="0" xfId="99" applyNumberFormat="1" applyFont="1" applyBorder="1">
      <alignment/>
      <protection/>
    </xf>
    <xf numFmtId="0" fontId="0" fillId="0" borderId="0" xfId="99" applyFont="1" applyBorder="1" applyAlignment="1">
      <alignment horizontal="right"/>
      <protection/>
    </xf>
    <xf numFmtId="0" fontId="7" fillId="0" borderId="0" xfId="79" applyFont="1">
      <alignment/>
      <protection/>
    </xf>
    <xf numFmtId="0" fontId="8" fillId="0" borderId="0" xfId="79" applyFont="1">
      <alignment/>
      <protection/>
    </xf>
    <xf numFmtId="0" fontId="7" fillId="0" borderId="0" xfId="79" applyFont="1" applyFill="1" applyBorder="1">
      <alignment/>
      <protection/>
    </xf>
    <xf numFmtId="165" fontId="7" fillId="0" borderId="0" xfId="79" applyNumberFormat="1" applyFont="1">
      <alignment/>
      <protection/>
    </xf>
    <xf numFmtId="0" fontId="7" fillId="0" borderId="0" xfId="79" applyNumberFormat="1" applyFont="1" quotePrefix="1">
      <alignment/>
      <protection/>
    </xf>
    <xf numFmtId="0" fontId="0" fillId="0" borderId="0" xfId="0" applyFont="1" applyAlignment="1">
      <alignment/>
    </xf>
    <xf numFmtId="165" fontId="0" fillId="0" borderId="0" xfId="97" applyNumberFormat="1" applyFont="1" applyFill="1">
      <alignment/>
      <protection/>
    </xf>
    <xf numFmtId="0" fontId="7" fillId="33" borderId="0" xfId="89" applyFont="1" applyFill="1" applyBorder="1" applyAlignment="1">
      <alignment horizontal="left"/>
      <protection/>
    </xf>
    <xf numFmtId="165" fontId="7" fillId="33" borderId="0" xfId="89" applyNumberFormat="1" applyFont="1" applyFill="1" applyBorder="1" applyAlignment="1">
      <alignment horizontal="center"/>
      <protection/>
    </xf>
    <xf numFmtId="165" fontId="7" fillId="33" borderId="0" xfId="89" applyNumberFormat="1" applyFont="1" applyFill="1" applyAlignment="1">
      <alignment horizontal="center"/>
      <protection/>
    </xf>
    <xf numFmtId="165" fontId="7" fillId="0" borderId="0" xfId="89" applyNumberFormat="1" applyFont="1" applyFill="1">
      <alignment/>
      <protection/>
    </xf>
    <xf numFmtId="0" fontId="7" fillId="0" borderId="12" xfId="89" applyFont="1" applyFill="1" applyBorder="1" applyAlignment="1">
      <alignment horizontal="center" vertical="center" wrapText="1"/>
      <protection/>
    </xf>
    <xf numFmtId="0" fontId="7" fillId="0" borderId="13" xfId="89" applyFont="1" applyFill="1" applyBorder="1" applyAlignment="1">
      <alignment horizontal="center" vertical="center" wrapText="1"/>
      <protection/>
    </xf>
    <xf numFmtId="0" fontId="7" fillId="0" borderId="14" xfId="89" applyFont="1" applyFill="1" applyBorder="1" applyAlignment="1">
      <alignment horizontal="center" vertical="center" wrapText="1"/>
      <protection/>
    </xf>
    <xf numFmtId="0" fontId="7" fillId="0" borderId="15" xfId="89" applyFont="1" applyFill="1" applyBorder="1" applyAlignment="1">
      <alignment horizontal="center" vertical="center" wrapText="1"/>
      <protection/>
    </xf>
    <xf numFmtId="165" fontId="7" fillId="0" borderId="16" xfId="89" applyNumberFormat="1" applyFont="1" applyFill="1" applyBorder="1" applyAlignment="1">
      <alignment horizontal="center" vertical="center" wrapText="1"/>
      <protection/>
    </xf>
    <xf numFmtId="165" fontId="7" fillId="0" borderId="17" xfId="89" applyNumberFormat="1" applyFont="1" applyFill="1" applyBorder="1" applyAlignment="1">
      <alignment horizontal="center" vertical="center" wrapText="1"/>
      <protection/>
    </xf>
    <xf numFmtId="165" fontId="7" fillId="0" borderId="18" xfId="89" applyNumberFormat="1" applyFont="1" applyFill="1" applyBorder="1" applyAlignment="1">
      <alignment horizontal="center" vertical="center" wrapText="1"/>
      <protection/>
    </xf>
    <xf numFmtId="0" fontId="7" fillId="0" borderId="19" xfId="89" applyFont="1" applyFill="1" applyBorder="1" applyAlignment="1">
      <alignment horizontal="left" vertical="center" wrapText="1"/>
      <protection/>
    </xf>
    <xf numFmtId="165" fontId="7" fillId="0" borderId="19" xfId="89" applyNumberFormat="1" applyFont="1" applyFill="1" applyBorder="1" applyAlignment="1">
      <alignment horizontal="center" vertical="center" wrapText="1"/>
      <protection/>
    </xf>
    <xf numFmtId="165" fontId="7" fillId="0" borderId="0" xfId="89" applyNumberFormat="1" applyFont="1" applyFill="1" applyBorder="1" applyAlignment="1">
      <alignment horizontal="center" vertical="center" wrapText="1"/>
      <protection/>
    </xf>
    <xf numFmtId="165" fontId="7" fillId="0" borderId="20" xfId="89" applyNumberFormat="1" applyFont="1" applyFill="1" applyBorder="1" applyAlignment="1">
      <alignment horizontal="center" vertical="center" wrapText="1"/>
      <protection/>
    </xf>
    <xf numFmtId="0" fontId="7" fillId="0" borderId="21" xfId="89" applyFont="1" applyFill="1" applyBorder="1" applyAlignment="1">
      <alignment horizontal="left" vertical="center" wrapText="1"/>
      <protection/>
    </xf>
    <xf numFmtId="165" fontId="7" fillId="0" borderId="21" xfId="89" applyNumberFormat="1" applyFont="1" applyFill="1" applyBorder="1" applyAlignment="1">
      <alignment horizontal="center" vertical="center" wrapText="1"/>
      <protection/>
    </xf>
    <xf numFmtId="165" fontId="7" fillId="0" borderId="22" xfId="89" applyNumberFormat="1" applyFont="1" applyFill="1" applyBorder="1" applyAlignment="1">
      <alignment horizontal="center" vertical="center" wrapText="1"/>
      <protection/>
    </xf>
    <xf numFmtId="165" fontId="7" fillId="0" borderId="23" xfId="89" applyNumberFormat="1" applyFont="1" applyFill="1" applyBorder="1" applyAlignment="1">
      <alignment horizontal="center" vertical="center" wrapText="1"/>
      <protection/>
    </xf>
    <xf numFmtId="0" fontId="7" fillId="0" borderId="24" xfId="89" applyFont="1" applyFill="1" applyBorder="1" applyAlignment="1">
      <alignment horizontal="left" vertical="center" wrapText="1"/>
      <protection/>
    </xf>
    <xf numFmtId="165" fontId="9" fillId="35" borderId="25" xfId="89" applyNumberFormat="1" applyFont="1" applyFill="1" applyBorder="1" applyAlignment="1">
      <alignment horizontal="center" vertical="center" wrapText="1"/>
      <protection/>
    </xf>
    <xf numFmtId="165" fontId="9" fillId="35" borderId="26" xfId="89" applyNumberFormat="1" applyFont="1" applyFill="1" applyBorder="1" applyAlignment="1">
      <alignment horizontal="center" vertical="center" wrapText="1"/>
      <protection/>
    </xf>
    <xf numFmtId="165" fontId="9" fillId="35" borderId="27" xfId="89" applyNumberFormat="1" applyFont="1" applyFill="1" applyBorder="1" applyAlignment="1">
      <alignment horizontal="center" vertical="center" wrapText="1"/>
      <protection/>
    </xf>
    <xf numFmtId="0" fontId="7" fillId="33" borderId="0" xfId="89" applyFont="1" applyFill="1" applyAlignment="1">
      <alignment horizontal="center"/>
      <protection/>
    </xf>
    <xf numFmtId="165" fontId="7" fillId="0" borderId="0" xfId="89" applyNumberFormat="1" applyFont="1" applyFill="1" applyBorder="1">
      <alignment/>
      <protection/>
    </xf>
    <xf numFmtId="0" fontId="9" fillId="0" borderId="24" xfId="107" applyFont="1" applyFill="1" applyBorder="1" applyAlignment="1">
      <alignment horizontal="centerContinuous"/>
      <protection/>
    </xf>
    <xf numFmtId="0" fontId="7" fillId="0" borderId="24" xfId="107" applyFont="1" applyFill="1" applyBorder="1" applyAlignment="1">
      <alignment horizontal="left"/>
      <protection/>
    </xf>
    <xf numFmtId="0" fontId="7" fillId="0" borderId="24" xfId="107" applyFont="1" applyFill="1" applyBorder="1" applyAlignment="1">
      <alignment/>
      <protection/>
    </xf>
    <xf numFmtId="165" fontId="7" fillId="0" borderId="24" xfId="107" applyNumberFormat="1" applyFont="1" applyFill="1" applyBorder="1" applyAlignment="1">
      <alignment horizontal="center"/>
      <protection/>
    </xf>
    <xf numFmtId="0" fontId="7" fillId="0" borderId="0" xfId="106" applyFont="1" applyFill="1">
      <alignment/>
      <protection/>
    </xf>
    <xf numFmtId="0" fontId="7" fillId="0" borderId="0" xfId="108" applyFont="1" applyFill="1">
      <alignment/>
      <protection/>
    </xf>
    <xf numFmtId="0" fontId="7" fillId="0" borderId="0" xfId="104" applyFont="1" applyFill="1">
      <alignment/>
      <protection/>
    </xf>
    <xf numFmtId="165" fontId="7" fillId="0" borderId="0" xfId="108" applyNumberFormat="1" applyFont="1" applyFill="1">
      <alignment/>
      <protection/>
    </xf>
    <xf numFmtId="0" fontId="7" fillId="0" borderId="0" xfId="108" applyFont="1" applyFill="1" applyAlignment="1">
      <alignment horizontal="center"/>
      <protection/>
    </xf>
    <xf numFmtId="0" fontId="7" fillId="0" borderId="0" xfId="107" applyFont="1" applyFill="1">
      <alignment/>
      <protection/>
    </xf>
    <xf numFmtId="14" fontId="7" fillId="0" borderId="0" xfId="108" applyNumberFormat="1" applyFont="1" applyFill="1">
      <alignment/>
      <protection/>
    </xf>
    <xf numFmtId="0" fontId="13" fillId="0" borderId="0" xfId="108" applyFont="1" applyFill="1" applyAlignment="1">
      <alignment wrapText="1"/>
      <protection/>
    </xf>
    <xf numFmtId="0" fontId="13" fillId="0" borderId="0" xfId="108" applyFont="1" applyFill="1" applyAlignment="1">
      <alignment horizontal="left"/>
      <protection/>
    </xf>
    <xf numFmtId="0" fontId="13" fillId="0" borderId="0" xfId="108" applyFont="1" applyFill="1">
      <alignment/>
      <protection/>
    </xf>
    <xf numFmtId="0" fontId="13" fillId="0" borderId="0" xfId="104" applyFont="1" applyFill="1">
      <alignment/>
      <protection/>
    </xf>
    <xf numFmtId="166" fontId="7" fillId="0" borderId="0" xfId="108" applyNumberFormat="1" applyFont="1" applyFill="1">
      <alignment/>
      <protection/>
    </xf>
    <xf numFmtId="0" fontId="7" fillId="0" borderId="0" xfId="106" applyFont="1" applyFill="1" applyAlignment="1">
      <alignment/>
      <protection/>
    </xf>
    <xf numFmtId="49" fontId="7" fillId="0" borderId="0" xfId="105" applyNumberFormat="1" applyFont="1" applyFill="1" applyAlignment="1">
      <alignment horizontal="center"/>
      <protection/>
    </xf>
    <xf numFmtId="49" fontId="7" fillId="0" borderId="0" xfId="105" applyNumberFormat="1" applyFont="1" applyFill="1" applyBorder="1" applyAlignment="1">
      <alignment horizontal="center"/>
      <protection/>
    </xf>
    <xf numFmtId="49" fontId="7" fillId="34" borderId="0" xfId="105" applyNumberFormat="1" applyFont="1" applyFill="1" applyBorder="1">
      <alignment/>
      <protection/>
    </xf>
    <xf numFmtId="49" fontId="7" fillId="34" borderId="0" xfId="105" applyNumberFormat="1" applyFont="1" applyFill="1">
      <alignment/>
      <protection/>
    </xf>
    <xf numFmtId="49" fontId="7" fillId="34" borderId="0" xfId="105" applyNumberFormat="1" applyFont="1" applyFill="1" applyAlignment="1">
      <alignment vertical="justify"/>
      <protection/>
    </xf>
    <xf numFmtId="0" fontId="13" fillId="33" borderId="0" xfId="105" applyNumberFormat="1" applyFont="1" applyFill="1" applyBorder="1" applyAlignment="1">
      <alignment horizontal="left"/>
      <protection/>
    </xf>
    <xf numFmtId="0" fontId="13" fillId="33" borderId="0" xfId="105" applyNumberFormat="1" applyFont="1" applyFill="1" applyBorder="1" applyAlignment="1">
      <alignment horizontal="left" wrapText="1"/>
      <protection/>
    </xf>
    <xf numFmtId="49" fontId="0" fillId="0" borderId="0" xfId="0" applyNumberFormat="1" applyFont="1" applyAlignment="1">
      <alignment/>
    </xf>
    <xf numFmtId="166" fontId="7" fillId="33" borderId="0" xfId="89" applyNumberFormat="1" applyFont="1" applyFill="1" applyBorder="1" applyAlignment="1">
      <alignment horizontal="center" vertical="center"/>
      <protection/>
    </xf>
    <xf numFmtId="0" fontId="7" fillId="33" borderId="0" xfId="89" applyFont="1" applyFill="1" applyBorder="1" applyAlignment="1">
      <alignment horizontal="right"/>
      <protection/>
    </xf>
    <xf numFmtId="165" fontId="0" fillId="0" borderId="0" xfId="99" applyNumberFormat="1" applyFont="1">
      <alignment/>
      <protection/>
    </xf>
    <xf numFmtId="0" fontId="0" fillId="33" borderId="0" xfId="99" applyFont="1" applyFill="1" applyAlignment="1">
      <alignment horizontal="center"/>
      <protection/>
    </xf>
    <xf numFmtId="0" fontId="0" fillId="33" borderId="0" xfId="0" applyFont="1" applyFill="1" applyAlignment="1">
      <alignment/>
    </xf>
    <xf numFmtId="0" fontId="0" fillId="33" borderId="0" xfId="96" applyFont="1" applyFill="1">
      <alignment/>
      <protection/>
    </xf>
    <xf numFmtId="0" fontId="0" fillId="33" borderId="0" xfId="96" applyFont="1" applyFill="1" applyBorder="1">
      <alignment/>
      <protection/>
    </xf>
    <xf numFmtId="165" fontId="0" fillId="33" borderId="0" xfId="96" applyNumberFormat="1" applyFont="1" applyFill="1" applyBorder="1">
      <alignment/>
      <protection/>
    </xf>
    <xf numFmtId="0" fontId="7" fillId="33" borderId="0" xfId="96" applyFont="1" applyFill="1" applyBorder="1">
      <alignment/>
      <protection/>
    </xf>
    <xf numFmtId="165" fontId="7" fillId="33" borderId="0" xfId="96" applyNumberFormat="1" applyFont="1" applyFill="1" applyBorder="1">
      <alignment/>
      <protection/>
    </xf>
    <xf numFmtId="0" fontId="0" fillId="33" borderId="0" xfId="99" applyFont="1" applyFill="1">
      <alignment/>
      <protection/>
    </xf>
    <xf numFmtId="17" fontId="0" fillId="0" borderId="0" xfId="99" applyNumberFormat="1" applyFont="1">
      <alignment/>
      <protection/>
    </xf>
    <xf numFmtId="167" fontId="0" fillId="0" borderId="0" xfId="99" applyNumberFormat="1" applyFont="1">
      <alignment/>
      <protection/>
    </xf>
    <xf numFmtId="165" fontId="0" fillId="0" borderId="0" xfId="99" applyNumberFormat="1" applyFont="1" applyAlignment="1">
      <alignment horizontal="center"/>
      <protection/>
    </xf>
    <xf numFmtId="0" fontId="17" fillId="0" borderId="28" xfId="108" applyFont="1" applyFill="1" applyBorder="1" applyAlignment="1">
      <alignment horizontal="center" wrapText="1"/>
      <protection/>
    </xf>
    <xf numFmtId="0" fontId="17" fillId="0" borderId="27" xfId="108" applyFont="1" applyFill="1" applyBorder="1" applyAlignment="1">
      <alignment horizontal="center" wrapText="1"/>
      <protection/>
    </xf>
    <xf numFmtId="0" fontId="17" fillId="0" borderId="29" xfId="108" applyFont="1" applyFill="1" applyBorder="1" applyAlignment="1">
      <alignment horizontal="left" wrapText="1"/>
      <protection/>
    </xf>
    <xf numFmtId="0" fontId="17" fillId="0" borderId="30" xfId="108" applyFont="1" applyFill="1" applyBorder="1" applyAlignment="1">
      <alignment horizontal="left" wrapText="1"/>
      <protection/>
    </xf>
    <xf numFmtId="166" fontId="7" fillId="0" borderId="0" xfId="79" applyNumberFormat="1" applyFont="1">
      <alignment/>
      <protection/>
    </xf>
    <xf numFmtId="0" fontId="0" fillId="0" borderId="0" xfId="84" applyFont="1">
      <alignment/>
      <protection/>
    </xf>
    <xf numFmtId="0" fontId="7" fillId="0" borderId="31" xfId="89" applyFont="1" applyFill="1" applyBorder="1" applyAlignment="1">
      <alignment horizontal="center" vertical="center" wrapText="1"/>
      <protection/>
    </xf>
    <xf numFmtId="49" fontId="7" fillId="34" borderId="0" xfId="105" applyNumberFormat="1" applyFont="1" applyFill="1" applyAlignment="1">
      <alignment horizontal="center"/>
      <protection/>
    </xf>
    <xf numFmtId="165" fontId="7" fillId="34" borderId="0" xfId="105" applyNumberFormat="1" applyFont="1" applyFill="1" applyBorder="1" applyAlignment="1">
      <alignment horizontal="center"/>
      <protection/>
    </xf>
    <xf numFmtId="0" fontId="7" fillId="33" borderId="0" xfId="105" applyFont="1" applyFill="1" applyBorder="1" applyAlignment="1">
      <alignment horizontal="left"/>
      <protection/>
    </xf>
    <xf numFmtId="49" fontId="7" fillId="33" borderId="0" xfId="105" applyNumberFormat="1" applyFont="1" applyFill="1" applyBorder="1" applyAlignment="1">
      <alignment horizontal="center"/>
      <protection/>
    </xf>
    <xf numFmtId="49" fontId="7" fillId="33" borderId="0" xfId="105" applyNumberFormat="1" applyFont="1" applyFill="1" applyBorder="1">
      <alignment/>
      <protection/>
    </xf>
    <xf numFmtId="0" fontId="0" fillId="33" borderId="0" xfId="84" applyFont="1" applyFill="1">
      <alignment/>
      <protection/>
    </xf>
    <xf numFmtId="165" fontId="0" fillId="33" borderId="32" xfId="84" applyNumberFormat="1" applyFont="1" applyFill="1" applyBorder="1" applyAlignment="1">
      <alignment horizontal="center"/>
      <protection/>
    </xf>
    <xf numFmtId="165" fontId="0" fillId="33" borderId="33" xfId="84" applyNumberFormat="1" applyFont="1" applyFill="1" applyBorder="1" applyAlignment="1">
      <alignment horizontal="center"/>
      <protection/>
    </xf>
    <xf numFmtId="0" fontId="0" fillId="33" borderId="34" xfId="84" applyFont="1" applyFill="1" applyBorder="1">
      <alignment/>
      <protection/>
    </xf>
    <xf numFmtId="165" fontId="0" fillId="33" borderId="35" xfId="84" applyNumberFormat="1" applyFont="1" applyFill="1" applyBorder="1" applyAlignment="1">
      <alignment horizontal="center"/>
      <protection/>
    </xf>
    <xf numFmtId="165" fontId="0" fillId="33" borderId="24" xfId="84" applyNumberFormat="1" applyFont="1" applyFill="1" applyBorder="1" applyAlignment="1">
      <alignment horizontal="center"/>
      <protection/>
    </xf>
    <xf numFmtId="0" fontId="0" fillId="33" borderId="36" xfId="84" applyFont="1" applyFill="1" applyBorder="1">
      <alignment/>
      <protection/>
    </xf>
    <xf numFmtId="0" fontId="67" fillId="33" borderId="35" xfId="84" applyFont="1" applyFill="1" applyBorder="1" applyAlignment="1">
      <alignment horizontal="center"/>
      <protection/>
    </xf>
    <xf numFmtId="0" fontId="67" fillId="33" borderId="24" xfId="84" applyFont="1" applyFill="1" applyBorder="1" applyAlignment="1">
      <alignment horizontal="center"/>
      <protection/>
    </xf>
    <xf numFmtId="165" fontId="0" fillId="33" borderId="37" xfId="84" applyNumberFormat="1" applyFont="1" applyFill="1" applyBorder="1" applyAlignment="1" quotePrefix="1">
      <alignment horizontal="center"/>
      <protection/>
    </xf>
    <xf numFmtId="165" fontId="0" fillId="33" borderId="38" xfId="84" applyNumberFormat="1" applyFont="1" applyFill="1" applyBorder="1" applyAlignment="1" quotePrefix="1">
      <alignment horizontal="center"/>
      <protection/>
    </xf>
    <xf numFmtId="165" fontId="0" fillId="33" borderId="38" xfId="84" applyNumberFormat="1" applyFont="1" applyFill="1" applyBorder="1" applyAlignment="1">
      <alignment horizontal="center"/>
      <protection/>
    </xf>
    <xf numFmtId="0" fontId="0" fillId="33" borderId="39" xfId="84" applyFont="1" applyFill="1" applyBorder="1">
      <alignment/>
      <protection/>
    </xf>
    <xf numFmtId="2" fontId="0" fillId="33" borderId="24" xfId="84" applyNumberFormat="1" applyFont="1" applyFill="1" applyBorder="1" applyAlignment="1">
      <alignment horizontal="center"/>
      <protection/>
    </xf>
    <xf numFmtId="0" fontId="7" fillId="0" borderId="0" xfId="78" applyFont="1">
      <alignment/>
      <protection/>
    </xf>
    <xf numFmtId="3" fontId="7" fillId="0" borderId="0" xfId="78" applyNumberFormat="1" applyFont="1">
      <alignment/>
      <protection/>
    </xf>
    <xf numFmtId="17" fontId="7" fillId="0" borderId="0" xfId="78" applyNumberFormat="1" applyFont="1" applyAlignment="1">
      <alignment horizontal="left"/>
      <protection/>
    </xf>
    <xf numFmtId="0" fontId="7" fillId="0" borderId="24" xfId="107" applyFont="1" applyFill="1" applyBorder="1" applyAlignment="1">
      <alignment horizontal="center"/>
      <protection/>
    </xf>
    <xf numFmtId="0" fontId="9" fillId="0" borderId="24" xfId="107" applyFont="1" applyFill="1" applyBorder="1" applyAlignment="1">
      <alignment horizontal="center"/>
      <protection/>
    </xf>
    <xf numFmtId="0" fontId="9" fillId="0" borderId="24" xfId="107" applyFont="1" applyFill="1" applyBorder="1" applyAlignment="1">
      <alignment horizontal="left"/>
      <protection/>
    </xf>
    <xf numFmtId="49" fontId="7" fillId="0" borderId="24" xfId="107" applyNumberFormat="1" applyFont="1" applyFill="1" applyBorder="1" applyAlignment="1">
      <alignment horizontal="left"/>
      <protection/>
    </xf>
    <xf numFmtId="49" fontId="9" fillId="0" borderId="24" xfId="107" applyNumberFormat="1" applyFont="1" applyFill="1" applyBorder="1" applyAlignment="1">
      <alignment horizontal="left"/>
      <protection/>
    </xf>
    <xf numFmtId="165" fontId="7" fillId="0" borderId="0" xfId="104" applyNumberFormat="1" applyFont="1" applyFill="1" applyAlignment="1">
      <alignment/>
      <protection/>
    </xf>
    <xf numFmtId="165" fontId="7" fillId="0" borderId="0" xfId="108" applyNumberFormat="1" applyFont="1" applyFill="1" applyAlignment="1">
      <alignment/>
      <protection/>
    </xf>
    <xf numFmtId="0" fontId="17" fillId="0" borderId="30" xfId="108" applyFont="1" applyFill="1" applyBorder="1" applyAlignment="1">
      <alignment horizontal="centerContinuous" wrapText="1"/>
      <protection/>
    </xf>
    <xf numFmtId="0" fontId="17" fillId="0" borderId="40" xfId="108" applyFont="1" applyFill="1" applyBorder="1" applyAlignment="1">
      <alignment horizontal="centerContinuous" wrapText="1"/>
      <protection/>
    </xf>
    <xf numFmtId="0" fontId="17" fillId="0" borderId="29" xfId="108" applyFont="1" applyFill="1" applyBorder="1" applyAlignment="1">
      <alignment horizontal="centerContinuous" wrapText="1"/>
      <protection/>
    </xf>
    <xf numFmtId="0" fontId="18" fillId="0" borderId="27" xfId="108" applyFont="1" applyFill="1" applyBorder="1" applyAlignment="1">
      <alignment horizontal="center" wrapText="1"/>
      <protection/>
    </xf>
    <xf numFmtId="165" fontId="19" fillId="0" borderId="20" xfId="108" applyNumberFormat="1" applyFont="1" applyFill="1" applyBorder="1" applyAlignment="1">
      <alignment horizontal="center"/>
      <protection/>
    </xf>
    <xf numFmtId="165" fontId="18" fillId="0" borderId="20" xfId="108" applyNumberFormat="1" applyFont="1" applyFill="1" applyBorder="1" applyAlignment="1">
      <alignment horizontal="center"/>
      <protection/>
    </xf>
    <xf numFmtId="165" fontId="18" fillId="0" borderId="40" xfId="108" applyNumberFormat="1" applyFont="1" applyFill="1" applyBorder="1" applyAlignment="1">
      <alignment horizontal="center"/>
      <protection/>
    </xf>
    <xf numFmtId="165" fontId="19" fillId="0" borderId="41" xfId="108" applyNumberFormat="1" applyFont="1" applyFill="1" applyBorder="1" applyAlignment="1">
      <alignment horizontal="center"/>
      <protection/>
    </xf>
    <xf numFmtId="165" fontId="19" fillId="0" borderId="27" xfId="108" applyNumberFormat="1" applyFont="1" applyFill="1" applyBorder="1" applyAlignment="1">
      <alignment horizontal="center"/>
      <protection/>
    </xf>
    <xf numFmtId="165" fontId="18" fillId="0" borderId="27" xfId="108" applyNumberFormat="1" applyFont="1" applyFill="1" applyBorder="1" applyAlignment="1">
      <alignment horizontal="center"/>
      <protection/>
    </xf>
    <xf numFmtId="0" fontId="17" fillId="0" borderId="29" xfId="108" applyFont="1" applyFill="1" applyBorder="1" applyAlignment="1">
      <alignment horizontal="left"/>
      <protection/>
    </xf>
    <xf numFmtId="49" fontId="17" fillId="0" borderId="30" xfId="108" applyNumberFormat="1" applyFont="1" applyFill="1" applyBorder="1" applyAlignment="1">
      <alignment horizontal="left"/>
      <protection/>
    </xf>
    <xf numFmtId="49" fontId="17" fillId="0" borderId="29" xfId="108" applyNumberFormat="1" applyFont="1" applyFill="1" applyBorder="1" applyAlignment="1">
      <alignment horizontal="left"/>
      <protection/>
    </xf>
    <xf numFmtId="165" fontId="17" fillId="0" borderId="20" xfId="108" applyNumberFormat="1" applyFont="1" applyFill="1" applyBorder="1" applyAlignment="1">
      <alignment horizontal="center"/>
      <protection/>
    </xf>
    <xf numFmtId="165" fontId="19" fillId="0" borderId="28" xfId="108" applyNumberFormat="1" applyFont="1" applyFill="1" applyBorder="1" applyAlignment="1">
      <alignment horizontal="center"/>
      <protection/>
    </xf>
    <xf numFmtId="165" fontId="13" fillId="0" borderId="0" xfId="108" applyNumberFormat="1" applyFont="1" applyFill="1">
      <alignment/>
      <protection/>
    </xf>
    <xf numFmtId="165" fontId="17" fillId="0" borderId="27" xfId="108" applyNumberFormat="1" applyFont="1" applyFill="1" applyBorder="1" applyAlignment="1">
      <alignment horizontal="center"/>
      <protection/>
    </xf>
    <xf numFmtId="165" fontId="18" fillId="0" borderId="28" xfId="108" applyNumberFormat="1" applyFont="1" applyFill="1" applyBorder="1" applyAlignment="1">
      <alignment horizontal="center"/>
      <protection/>
    </xf>
    <xf numFmtId="49" fontId="7" fillId="34" borderId="0" xfId="105" applyNumberFormat="1" applyFont="1" applyFill="1" applyAlignment="1">
      <alignment/>
      <protection/>
    </xf>
    <xf numFmtId="49" fontId="7" fillId="34" borderId="0" xfId="109" applyNumberFormat="1" applyFont="1" applyFill="1">
      <alignment/>
      <protection/>
    </xf>
    <xf numFmtId="0" fontId="7" fillId="34" borderId="0" xfId="108" applyFont="1" applyFill="1">
      <alignment/>
      <protection/>
    </xf>
    <xf numFmtId="0" fontId="7" fillId="0" borderId="0" xfId="86" applyFont="1" applyAlignment="1">
      <alignment horizontal="left" wrapText="1"/>
      <protection/>
    </xf>
    <xf numFmtId="0" fontId="7" fillId="0" borderId="0" xfId="86" applyFont="1" applyAlignment="1">
      <alignment/>
      <protection/>
    </xf>
    <xf numFmtId="49" fontId="7" fillId="0" borderId="16" xfId="105" applyNumberFormat="1" applyFont="1" applyFill="1" applyBorder="1">
      <alignment/>
      <protection/>
    </xf>
    <xf numFmtId="49" fontId="9" fillId="0" borderId="17" xfId="105" applyNumberFormat="1" applyFont="1" applyFill="1" applyBorder="1" applyAlignment="1">
      <alignment horizontal="center" vertical="center"/>
      <protection/>
    </xf>
    <xf numFmtId="49" fontId="9" fillId="0" borderId="42" xfId="105" applyNumberFormat="1" applyFont="1" applyFill="1" applyBorder="1" applyAlignment="1">
      <alignment horizontal="center" vertical="center"/>
      <protection/>
    </xf>
    <xf numFmtId="49" fontId="9" fillId="0" borderId="16" xfId="105" applyNumberFormat="1" applyFont="1" applyFill="1" applyBorder="1">
      <alignment/>
      <protection/>
    </xf>
    <xf numFmtId="49" fontId="7" fillId="0" borderId="22" xfId="105" applyNumberFormat="1" applyFont="1" applyFill="1" applyBorder="1" applyAlignment="1">
      <alignment horizontal="center"/>
      <protection/>
    </xf>
    <xf numFmtId="49" fontId="7" fillId="0" borderId="43" xfId="105" applyNumberFormat="1" applyFont="1" applyFill="1" applyBorder="1" applyAlignment="1">
      <alignment horizontal="center"/>
      <protection/>
    </xf>
    <xf numFmtId="49" fontId="7" fillId="0" borderId="44" xfId="105" applyNumberFormat="1" applyFont="1" applyFill="1" applyBorder="1">
      <alignment/>
      <protection/>
    </xf>
    <xf numFmtId="165" fontId="7" fillId="0" borderId="0" xfId="105" applyNumberFormat="1" applyFont="1" applyFill="1" applyBorder="1" applyAlignment="1">
      <alignment horizontal="center"/>
      <protection/>
    </xf>
    <xf numFmtId="165" fontId="7" fillId="0" borderId="45" xfId="105" applyNumberFormat="1" applyFont="1" applyFill="1" applyBorder="1" applyAlignment="1">
      <alignment horizontal="center"/>
      <protection/>
    </xf>
    <xf numFmtId="165" fontId="7" fillId="0" borderId="46" xfId="105" applyNumberFormat="1" applyFont="1" applyFill="1" applyBorder="1" applyAlignment="1">
      <alignment horizontal="center"/>
      <protection/>
    </xf>
    <xf numFmtId="0" fontId="7" fillId="0" borderId="19" xfId="105" applyFont="1" applyFill="1" applyBorder="1" applyAlignment="1">
      <alignment horizontal="left"/>
      <protection/>
    </xf>
    <xf numFmtId="165" fontId="7" fillId="0" borderId="46" xfId="105" applyNumberFormat="1" applyFont="1" applyFill="1" applyBorder="1" applyAlignment="1" quotePrefix="1">
      <alignment horizontal="center"/>
      <protection/>
    </xf>
    <xf numFmtId="49" fontId="7" fillId="0" borderId="19" xfId="105" applyNumberFormat="1" applyFont="1" applyFill="1" applyBorder="1">
      <alignment/>
      <protection/>
    </xf>
    <xf numFmtId="0" fontId="7" fillId="0" borderId="21" xfId="105" applyFont="1" applyFill="1" applyBorder="1" applyAlignment="1">
      <alignment horizontal="left"/>
      <protection/>
    </xf>
    <xf numFmtId="165" fontId="7" fillId="0" borderId="17" xfId="105" applyNumberFormat="1" applyFont="1" applyFill="1" applyBorder="1" applyAlignment="1">
      <alignment horizontal="center"/>
      <protection/>
    </xf>
    <xf numFmtId="165" fontId="7" fillId="0" borderId="42" xfId="105" applyNumberFormat="1" applyFont="1" applyFill="1" applyBorder="1" applyAlignment="1">
      <alignment horizontal="center"/>
      <protection/>
    </xf>
    <xf numFmtId="165" fontId="7" fillId="0" borderId="47" xfId="105" applyNumberFormat="1" applyFont="1" applyFill="1" applyBorder="1" applyAlignment="1">
      <alignment horizontal="center"/>
      <protection/>
    </xf>
    <xf numFmtId="165" fontId="7" fillId="0" borderId="17" xfId="105" applyNumberFormat="1" applyFont="1" applyFill="1" applyBorder="1">
      <alignment/>
      <protection/>
    </xf>
    <xf numFmtId="165" fontId="7" fillId="0" borderId="43" xfId="105" applyNumberFormat="1" applyFont="1" applyFill="1" applyBorder="1" applyAlignment="1">
      <alignment horizontal="center"/>
      <protection/>
    </xf>
    <xf numFmtId="165" fontId="7" fillId="0" borderId="0" xfId="105" applyNumberFormat="1" applyFont="1" applyFill="1" applyBorder="1" applyAlignment="1" quotePrefix="1">
      <alignment horizontal="center"/>
      <protection/>
    </xf>
    <xf numFmtId="165" fontId="7" fillId="0" borderId="22" xfId="105" applyNumberFormat="1" applyFont="1" applyFill="1" applyBorder="1" applyAlignment="1">
      <alignment horizontal="center"/>
      <protection/>
    </xf>
    <xf numFmtId="0" fontId="0" fillId="33" borderId="0" xfId="96" applyFont="1" applyFill="1" applyBorder="1" applyAlignment="1">
      <alignment horizontal="left"/>
      <protection/>
    </xf>
    <xf numFmtId="0" fontId="13" fillId="0" borderId="0" xfId="108" applyFont="1" applyFill="1" applyAlignment="1">
      <alignment horizontal="justify"/>
      <protection/>
    </xf>
    <xf numFmtId="0" fontId="12" fillId="33" borderId="0" xfId="105" applyNumberFormat="1" applyFont="1" applyFill="1" applyBorder="1" applyAlignment="1">
      <alignment horizontal="left" wrapText="1"/>
      <protection/>
    </xf>
    <xf numFmtId="0" fontId="7" fillId="0" borderId="0" xfId="109" applyFont="1" applyAlignment="1">
      <alignment/>
      <protection/>
    </xf>
    <xf numFmtId="0" fontId="7" fillId="0" borderId="0" xfId="86" applyFont="1" applyFill="1" applyBorder="1">
      <alignment/>
      <protection/>
    </xf>
    <xf numFmtId="0" fontId="9" fillId="0" borderId="0" xfId="107" applyFont="1" applyFill="1" applyBorder="1" applyAlignment="1">
      <alignment horizontal="centerContinuous"/>
      <protection/>
    </xf>
    <xf numFmtId="0" fontId="7" fillId="0" borderId="0" xfId="107" applyFont="1" applyFill="1" applyBorder="1">
      <alignment/>
      <protection/>
    </xf>
    <xf numFmtId="165" fontId="7" fillId="0" borderId="0" xfId="86" applyNumberFormat="1" applyFont="1" applyFill="1" applyBorder="1">
      <alignment/>
      <protection/>
    </xf>
    <xf numFmtId="0" fontId="0" fillId="33" borderId="0" xfId="78" applyFont="1" applyFill="1" applyAlignment="1">
      <alignment/>
      <protection/>
    </xf>
    <xf numFmtId="0" fontId="0" fillId="0" borderId="0" xfId="78" applyFont="1" applyFill="1" applyAlignment="1">
      <alignment/>
      <protection/>
    </xf>
    <xf numFmtId="0" fontId="71" fillId="0" borderId="0" xfId="78" applyFont="1" applyAlignment="1">
      <alignment readingOrder="1"/>
      <protection/>
    </xf>
    <xf numFmtId="165" fontId="18" fillId="0" borderId="29" xfId="108" applyNumberFormat="1" applyFont="1" applyFill="1" applyBorder="1" applyAlignment="1">
      <alignment horizontal="center"/>
      <protection/>
    </xf>
    <xf numFmtId="165" fontId="18" fillId="0" borderId="30" xfId="108" applyNumberFormat="1" applyFont="1" applyFill="1" applyBorder="1" applyAlignment="1">
      <alignment horizontal="center"/>
      <protection/>
    </xf>
    <xf numFmtId="0" fontId="0" fillId="0" borderId="0" xfId="0" applyFont="1" applyFill="1" applyAlignment="1">
      <alignment/>
    </xf>
    <xf numFmtId="14" fontId="0" fillId="0" borderId="0" xfId="0" applyNumberFormat="1" applyFont="1" applyFill="1" applyAlignment="1">
      <alignment/>
    </xf>
    <xf numFmtId="165" fontId="0" fillId="0" borderId="0" xfId="0" applyNumberFormat="1" applyFont="1" applyFill="1" applyAlignment="1">
      <alignment/>
    </xf>
    <xf numFmtId="167" fontId="0" fillId="0" borderId="0" xfId="0" applyNumberFormat="1" applyFont="1" applyFill="1" applyAlignment="1">
      <alignment/>
    </xf>
    <xf numFmtId="0" fontId="0" fillId="0" borderId="26" xfId="0" applyFont="1" applyFill="1" applyBorder="1" applyAlignment="1">
      <alignment/>
    </xf>
    <xf numFmtId="1" fontId="0" fillId="0" borderId="0" xfId="0" applyNumberFormat="1" applyFont="1" applyFill="1" applyAlignment="1">
      <alignment/>
    </xf>
    <xf numFmtId="1" fontId="0" fillId="0" borderId="0" xfId="97" applyNumberFormat="1" applyFont="1" applyFill="1" applyBorder="1">
      <alignment/>
      <protection/>
    </xf>
    <xf numFmtId="0" fontId="22" fillId="0" borderId="11" xfId="108" applyFont="1" applyFill="1" applyBorder="1" applyAlignment="1">
      <alignment horizontal="left" wrapText="1"/>
      <protection/>
    </xf>
    <xf numFmtId="0" fontId="23" fillId="0" borderId="48" xfId="108" applyFont="1" applyFill="1" applyBorder="1" applyAlignment="1">
      <alignment horizontal="left" wrapText="1"/>
      <protection/>
    </xf>
    <xf numFmtId="0" fontId="23" fillId="0" borderId="28" xfId="108" applyFont="1" applyFill="1" applyBorder="1" applyAlignment="1">
      <alignment horizontal="left" wrapText="1"/>
      <protection/>
    </xf>
    <xf numFmtId="0" fontId="17" fillId="0" borderId="11" xfId="108" applyFont="1" applyFill="1" applyBorder="1" applyAlignment="1">
      <alignment horizontal="center" vertical="center" wrapText="1"/>
      <protection/>
    </xf>
    <xf numFmtId="0" fontId="7" fillId="0" borderId="0" xfId="108" applyFont="1" applyFill="1" applyAlignment="1">
      <alignment horizontal="center" vertical="center"/>
      <protection/>
    </xf>
    <xf numFmtId="0" fontId="22" fillId="0" borderId="49" xfId="108" applyFont="1" applyFill="1" applyBorder="1" applyAlignment="1">
      <alignment horizontal="center" vertical="center" wrapText="1"/>
      <protection/>
    </xf>
    <xf numFmtId="0" fontId="7" fillId="0" borderId="0" xfId="104" applyFont="1" applyFill="1" applyAlignment="1">
      <alignment horizontal="center" vertical="center"/>
      <protection/>
    </xf>
    <xf numFmtId="0" fontId="17" fillId="0" borderId="49" xfId="108" applyFont="1" applyFill="1" applyBorder="1" applyAlignment="1">
      <alignment horizontal="center" vertical="center" wrapText="1"/>
      <protection/>
    </xf>
    <xf numFmtId="0" fontId="17" fillId="0" borderId="11" xfId="108" applyFont="1" applyFill="1" applyBorder="1" applyAlignment="1">
      <alignment horizontal="left" wrapText="1"/>
      <protection/>
    </xf>
    <xf numFmtId="49" fontId="18" fillId="0" borderId="48" xfId="108" applyNumberFormat="1" applyFont="1" applyFill="1" applyBorder="1" applyAlignment="1">
      <alignment horizontal="left" wrapText="1"/>
      <protection/>
    </xf>
    <xf numFmtId="49" fontId="18" fillId="0" borderId="28" xfId="108" applyNumberFormat="1" applyFont="1" applyFill="1" applyBorder="1" applyAlignment="1">
      <alignment wrapText="1"/>
      <protection/>
    </xf>
    <xf numFmtId="49" fontId="17" fillId="0" borderId="11" xfId="108" applyNumberFormat="1" applyFont="1" applyFill="1" applyBorder="1" applyAlignment="1">
      <alignment horizontal="left" wrapText="1"/>
      <protection/>
    </xf>
    <xf numFmtId="49" fontId="18" fillId="0" borderId="28" xfId="108" applyNumberFormat="1" applyFont="1" applyFill="1" applyBorder="1" applyAlignment="1">
      <alignment horizontal="left" wrapText="1"/>
      <protection/>
    </xf>
    <xf numFmtId="49" fontId="18" fillId="0" borderId="48" xfId="108" applyNumberFormat="1" applyFont="1" applyFill="1" applyBorder="1" applyAlignment="1">
      <alignment horizontal="left"/>
      <protection/>
    </xf>
    <xf numFmtId="165" fontId="9" fillId="35" borderId="50" xfId="89" applyNumberFormat="1" applyFont="1" applyFill="1" applyBorder="1" applyAlignment="1">
      <alignment vertical="center" wrapText="1"/>
      <protection/>
    </xf>
    <xf numFmtId="165" fontId="9" fillId="35" borderId="51" xfId="89" applyNumberFormat="1" applyFont="1" applyFill="1" applyBorder="1" applyAlignment="1">
      <alignment vertical="center" wrapText="1"/>
      <protection/>
    </xf>
    <xf numFmtId="0" fontId="9" fillId="0" borderId="52" xfId="89" applyFont="1" applyFill="1" applyBorder="1" applyAlignment="1">
      <alignment vertical="center" wrapText="1"/>
      <protection/>
    </xf>
    <xf numFmtId="0" fontId="9" fillId="0" borderId="42" xfId="89" applyFont="1" applyFill="1" applyBorder="1" applyAlignment="1">
      <alignment vertical="center" wrapText="1"/>
      <protection/>
    </xf>
    <xf numFmtId="165" fontId="9" fillId="0" borderId="53" xfId="89" applyNumberFormat="1" applyFont="1" applyFill="1" applyBorder="1" applyAlignment="1">
      <alignment horizontal="center" vertical="center" wrapText="1"/>
      <protection/>
    </xf>
    <xf numFmtId="165" fontId="9" fillId="0" borderId="54" xfId="89" applyNumberFormat="1" applyFont="1" applyFill="1" applyBorder="1" applyAlignment="1">
      <alignment horizontal="center" vertical="center" wrapText="1"/>
      <protection/>
    </xf>
    <xf numFmtId="165" fontId="9" fillId="0" borderId="55" xfId="89" applyNumberFormat="1" applyFont="1" applyFill="1" applyBorder="1" applyAlignment="1">
      <alignment horizontal="center" vertical="center" wrapText="1"/>
      <protection/>
    </xf>
    <xf numFmtId="0" fontId="0" fillId="0" borderId="42" xfId="0" applyFont="1" applyBorder="1" applyAlignment="1">
      <alignment vertical="center" wrapText="1"/>
    </xf>
    <xf numFmtId="0" fontId="67" fillId="33" borderId="56" xfId="84" applyFont="1" applyFill="1" applyBorder="1" applyAlignment="1">
      <alignment horizontal="center" vertical="center"/>
      <protection/>
    </xf>
    <xf numFmtId="0" fontId="67" fillId="33" borderId="57" xfId="84" applyFont="1" applyFill="1" applyBorder="1" applyAlignment="1">
      <alignment horizontal="center" vertical="center"/>
      <protection/>
    </xf>
    <xf numFmtId="0" fontId="67" fillId="33" borderId="58" xfId="84" applyFont="1" applyFill="1" applyBorder="1" applyAlignment="1">
      <alignment horizontal="center"/>
      <protection/>
    </xf>
    <xf numFmtId="0" fontId="67" fillId="33" borderId="59" xfId="84" applyFont="1" applyFill="1" applyBorder="1" applyAlignment="1">
      <alignment horizontal="center"/>
      <protection/>
    </xf>
    <xf numFmtId="0" fontId="67" fillId="33" borderId="60" xfId="84" applyFont="1" applyFill="1" applyBorder="1" applyAlignment="1">
      <alignment horizontal="center" vertical="center"/>
      <protection/>
    </xf>
    <xf numFmtId="0" fontId="67" fillId="33" borderId="61" xfId="84" applyFont="1" applyFill="1" applyBorder="1" applyAlignment="1">
      <alignment horizontal="center"/>
      <protection/>
    </xf>
    <xf numFmtId="0" fontId="67" fillId="33" borderId="62" xfId="84" applyFont="1" applyFill="1" applyBorder="1" applyAlignment="1">
      <alignment horizontal="center"/>
      <protection/>
    </xf>
    <xf numFmtId="49" fontId="67" fillId="33" borderId="58" xfId="84" applyNumberFormat="1" applyFont="1" applyFill="1" applyBorder="1" applyAlignment="1">
      <alignment horizontal="center"/>
      <protection/>
    </xf>
    <xf numFmtId="49" fontId="67" fillId="33" borderId="61" xfId="84" applyNumberFormat="1" applyFont="1" applyFill="1" applyBorder="1" applyAlignment="1">
      <alignment horizontal="center"/>
      <protection/>
    </xf>
    <xf numFmtId="0" fontId="0" fillId="33" borderId="0" xfId="96" applyFont="1" applyFill="1" applyBorder="1" applyAlignment="1">
      <alignment horizontal="left"/>
      <protection/>
    </xf>
    <xf numFmtId="0" fontId="22" fillId="0" borderId="40" xfId="108" applyFont="1" applyFill="1" applyBorder="1" applyAlignment="1">
      <alignment horizontal="left" wrapText="1"/>
      <protection/>
    </xf>
    <xf numFmtId="0" fontId="22" fillId="0" borderId="28" xfId="108" applyFont="1" applyFill="1" applyBorder="1" applyAlignment="1">
      <alignment horizontal="left" wrapText="1"/>
      <protection/>
    </xf>
    <xf numFmtId="0" fontId="17" fillId="0" borderId="40" xfId="108" applyFont="1" applyFill="1" applyBorder="1" applyAlignment="1">
      <alignment horizontal="left" wrapText="1"/>
      <protection/>
    </xf>
    <xf numFmtId="0" fontId="17" fillId="0" borderId="28" xfId="108" applyFont="1" applyFill="1" applyBorder="1" applyAlignment="1">
      <alignment horizontal="left" wrapText="1"/>
      <protection/>
    </xf>
    <xf numFmtId="0" fontId="12" fillId="0" borderId="63" xfId="108" applyFont="1" applyFill="1" applyBorder="1" applyAlignment="1">
      <alignment horizontal="justify" wrapText="1"/>
      <protection/>
    </xf>
    <xf numFmtId="0" fontId="13" fillId="0" borderId="0" xfId="108" applyFont="1" applyFill="1" applyAlignment="1">
      <alignment horizontal="justify"/>
      <protection/>
    </xf>
    <xf numFmtId="0" fontId="17" fillId="0" borderId="11" xfId="108" applyFont="1" applyFill="1" applyBorder="1" applyAlignment="1">
      <alignment horizontal="center" vertical="center" wrapText="1"/>
      <protection/>
    </xf>
    <xf numFmtId="0" fontId="17" fillId="0" borderId="30" xfId="108" applyFont="1" applyFill="1" applyBorder="1" applyAlignment="1">
      <alignment horizontal="center" vertical="center" wrapText="1"/>
      <protection/>
    </xf>
    <xf numFmtId="0" fontId="13" fillId="33" borderId="0" xfId="105" applyNumberFormat="1" applyFont="1" applyFill="1" applyBorder="1" applyAlignment="1">
      <alignment horizontal="left" wrapText="1"/>
      <protection/>
    </xf>
    <xf numFmtId="0" fontId="12" fillId="33" borderId="0" xfId="105" applyNumberFormat="1" applyFont="1" applyFill="1" applyBorder="1" applyAlignment="1">
      <alignment horizontal="left" wrapText="1"/>
      <protection/>
    </xf>
    <xf numFmtId="0" fontId="7" fillId="0" borderId="0" xfId="86" applyFont="1" applyAlignment="1">
      <alignment/>
      <protection/>
    </xf>
    <xf numFmtId="0" fontId="7" fillId="34" borderId="0" xfId="109" applyFont="1" applyFill="1" applyAlignment="1">
      <alignment/>
      <protection/>
    </xf>
    <xf numFmtId="0" fontId="7" fillId="34" borderId="0" xfId="105" applyFont="1" applyFill="1" applyAlignment="1">
      <alignment horizontal="left" wrapText="1"/>
      <protection/>
    </xf>
    <xf numFmtId="0" fontId="7" fillId="0" borderId="0" xfId="109" applyFont="1" applyAlignment="1">
      <alignment/>
      <protection/>
    </xf>
    <xf numFmtId="0" fontId="0" fillId="0" borderId="0" xfId="0" applyFont="1" applyAlignment="1">
      <alignment/>
    </xf>
  </cellXfs>
  <cellStyles count="10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2 2" xfId="33"/>
    <cellStyle name="Bevitel" xfId="34"/>
    <cellStyle name="Cím" xfId="35"/>
    <cellStyle name="Címsor 1" xfId="36"/>
    <cellStyle name="Címsor 2" xfId="37"/>
    <cellStyle name="Címsor 3" xfId="38"/>
    <cellStyle name="Címsor 4" xfId="39"/>
    <cellStyle name="Comma 2" xfId="40"/>
    <cellStyle name="Comma 2 10" xfId="41"/>
    <cellStyle name="Comma 2 11" xfId="42"/>
    <cellStyle name="Comma 2 12" xfId="43"/>
    <cellStyle name="Comma 2 13" xfId="44"/>
    <cellStyle name="Comma 2 14" xfId="45"/>
    <cellStyle name="Comma 2 2" xfId="46"/>
    <cellStyle name="Comma 2 3" xfId="47"/>
    <cellStyle name="Comma 2 4" xfId="48"/>
    <cellStyle name="Comma 2 5" xfId="49"/>
    <cellStyle name="Comma 2 6" xfId="50"/>
    <cellStyle name="Comma 2 7" xfId="51"/>
    <cellStyle name="Comma 2 8" xfId="52"/>
    <cellStyle name="Comma 2 9" xfId="53"/>
    <cellStyle name="Comma 3" xfId="54"/>
    <cellStyle name="Comma 4" xfId="55"/>
    <cellStyle name="Ellenőrzőcella" xfId="56"/>
    <cellStyle name="Comma" xfId="57"/>
    <cellStyle name="Comma [0]" xfId="58"/>
    <cellStyle name="Ezres 2" xfId="59"/>
    <cellStyle name="Figyelmeztetés" xfId="60"/>
    <cellStyle name="Hivatkozott cella" xfId="61"/>
    <cellStyle name="Hyperlink 2" xfId="62"/>
    <cellStyle name="Hyperlink 3" xfId="63"/>
    <cellStyle name="Hyperlink䟟monetáris.xls Chart 4" xfId="64"/>
    <cellStyle name="Jegyzet" xfId="65"/>
    <cellStyle name="Jelölőszín (1)" xfId="66"/>
    <cellStyle name="Jelölőszín (2)" xfId="67"/>
    <cellStyle name="Jelölőszín (3)" xfId="68"/>
    <cellStyle name="Jelölőszín (4)" xfId="69"/>
    <cellStyle name="Jelölőszín (5)" xfId="70"/>
    <cellStyle name="Jelölőszín (6)" xfId="71"/>
    <cellStyle name="Jó" xfId="72"/>
    <cellStyle name="Kimenet" xfId="73"/>
    <cellStyle name="Magyarázó szöveg" xfId="74"/>
    <cellStyle name="Normal 10" xfId="75"/>
    <cellStyle name="Normal 11" xfId="76"/>
    <cellStyle name="Normal 12" xfId="77"/>
    <cellStyle name="Normal 13" xfId="78"/>
    <cellStyle name="Normal 2" xfId="79"/>
    <cellStyle name="Normál 2" xfId="80"/>
    <cellStyle name="Normal 2 2" xfId="81"/>
    <cellStyle name="Normál 2 2" xfId="82"/>
    <cellStyle name="Normál 2 2 2" xfId="83"/>
    <cellStyle name="Normal 2 3" xfId="84"/>
    <cellStyle name="Normál 2 3" xfId="85"/>
    <cellStyle name="Normal 2 4" xfId="86"/>
    <cellStyle name="Normál 2 4" xfId="87"/>
    <cellStyle name="Normál 2 5" xfId="88"/>
    <cellStyle name="Normal 3" xfId="89"/>
    <cellStyle name="Normál 3" xfId="90"/>
    <cellStyle name="Normal 3 2" xfId="91"/>
    <cellStyle name="Normal 4" xfId="92"/>
    <cellStyle name="Normál 4" xfId="93"/>
    <cellStyle name="Normál 4 2" xfId="94"/>
    <cellStyle name="Normal 5" xfId="95"/>
    <cellStyle name="Normál 5" xfId="96"/>
    <cellStyle name="Normal 6" xfId="97"/>
    <cellStyle name="Normál 6" xfId="98"/>
    <cellStyle name="Normal 7" xfId="99"/>
    <cellStyle name="Normál 7" xfId="100"/>
    <cellStyle name="Normal 8" xfId="101"/>
    <cellStyle name="Normál 8" xfId="102"/>
    <cellStyle name="Normal 9" xfId="103"/>
    <cellStyle name="Normal_3_4_tábla" xfId="104"/>
    <cellStyle name="Normal_3_6_tábla" xfId="105"/>
    <cellStyle name="Normal_ábrák IV" xfId="106"/>
    <cellStyle name="Normal_összefoglaló tábla" xfId="107"/>
    <cellStyle name="Normal_tablak" xfId="108"/>
    <cellStyle name="Normal_Táblázatok_3_5_3_6" xfId="109"/>
    <cellStyle name="Notes" xfId="110"/>
    <cellStyle name="Összesen" xfId="111"/>
    <cellStyle name="Currency" xfId="112"/>
    <cellStyle name="Currency [0]" xfId="113"/>
    <cellStyle name="Percent 2" xfId="114"/>
    <cellStyle name="Percent 3" xfId="115"/>
    <cellStyle name="Percent 4" xfId="116"/>
    <cellStyle name="Rossz" xfId="117"/>
    <cellStyle name="Semleges" xfId="118"/>
    <cellStyle name="sor1" xfId="119"/>
    <cellStyle name="Számítás" xfId="120"/>
    <cellStyle name="Percent" xfId="121"/>
    <cellStyle name="Százalék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133350</xdr:rowOff>
    </xdr:from>
    <xdr:to>
      <xdr:col>5</xdr:col>
      <xdr:colOff>1009650</xdr:colOff>
      <xdr:row>39</xdr:row>
      <xdr:rowOff>161925</xdr:rowOff>
    </xdr:to>
    <xdr:sp>
      <xdr:nvSpPr>
        <xdr:cNvPr id="1" name="Text Box 1"/>
        <xdr:cNvSpPr txBox="1">
          <a:spLocks noChangeArrowheads="1"/>
        </xdr:cNvSpPr>
      </xdr:nvSpPr>
      <xdr:spPr>
        <a:xfrm>
          <a:off x="742950" y="6486525"/>
          <a:ext cx="6753225" cy="1362075"/>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800" b="0" i="1" u="none" baseline="30000">
              <a:solidFill>
                <a:srgbClr val="000000"/>
              </a:solidFill>
              <a:latin typeface="Trebuchet MS"/>
              <a:ea typeface="Trebuchet MS"/>
              <a:cs typeface="Trebuchet MS"/>
            </a:rPr>
            <a:t>1. </a:t>
          </a:r>
          <a:r>
            <a:rPr lang="en-US" cap="none" sz="800" b="0" i="1" u="none" baseline="0">
              <a:solidFill>
                <a:srgbClr val="000000"/>
              </a:solidFill>
              <a:latin typeface="Trebuchet MS"/>
              <a:ea typeface="Trebuchet MS"/>
              <a:cs typeface="Trebuchet MS"/>
            </a:rPr>
            <a:t>2009. májusától a KSH és az MNB közös módszertan alapján számolt maginflációját jelezzük előre.
</a:t>
          </a:r>
          <a:r>
            <a:rPr lang="en-US" cap="none" sz="800" b="0" i="1" u="none" baseline="30000">
              <a:solidFill>
                <a:srgbClr val="000000"/>
              </a:solidFill>
              <a:latin typeface="Trebuchet MS"/>
              <a:ea typeface="Trebuchet MS"/>
              <a:cs typeface="Trebuchet MS"/>
            </a:rPr>
            <a:t>2. </a:t>
          </a:r>
          <a:r>
            <a:rPr lang="en-US" cap="none" sz="800" b="0" i="1" u="none" baseline="0">
              <a:solidFill>
                <a:srgbClr val="000000"/>
              </a:solidFill>
              <a:latin typeface="Trebuchet MS"/>
              <a:ea typeface="Trebuchet MS"/>
              <a:cs typeface="Trebuchet MS"/>
            </a:rPr>
            <a:t>Összhangban exportszerkezetünk elmúlt évi változásával külső keresleti mutatónk súlyait is revideáltuk. 
</a:t>
          </a:r>
          <a:r>
            <a:rPr lang="en-US" cap="none" sz="800" b="0" i="1" u="none" baseline="30000">
              <a:solidFill>
                <a:srgbClr val="000000"/>
              </a:solidFill>
              <a:latin typeface="Trebuchet MS"/>
              <a:ea typeface="Trebuchet MS"/>
              <a:cs typeface="Trebuchet MS"/>
            </a:rPr>
            <a:t>3. </a:t>
          </a:r>
          <a:r>
            <a:rPr lang="en-US" cap="none" sz="800" b="0" i="1" u="none" baseline="0">
              <a:solidFill>
                <a:srgbClr val="000000"/>
              </a:solidFill>
              <a:latin typeface="Trebuchet MS"/>
              <a:ea typeface="Trebuchet MS"/>
              <a:cs typeface="Trebuchet MS"/>
            </a:rPr>
            <a:t>A GDP arányában.
</a:t>
          </a:r>
          <a:r>
            <a:rPr lang="en-US" cap="none" sz="800" b="0" i="1" u="none" baseline="30000">
              <a:solidFill>
                <a:srgbClr val="000000"/>
              </a:solidFill>
              <a:latin typeface="Trebuchet MS"/>
              <a:ea typeface="Trebuchet MS"/>
              <a:cs typeface="Trebuchet MS"/>
            </a:rPr>
            <a:t>4. </a:t>
          </a:r>
          <a:r>
            <a:rPr lang="en-US" cap="none" sz="800" b="0" i="1" u="none" baseline="0">
              <a:solidFill>
                <a:srgbClr val="000000"/>
              </a:solidFill>
              <a:latin typeface="Trebuchet MS"/>
              <a:ea typeface="Trebuchet MS"/>
              <a:cs typeface="Trebuchet MS"/>
            </a:rPr>
            <a:t>Pénzforgalmi szemléletben.
</a:t>
          </a:r>
          <a:r>
            <a:rPr lang="en-US" cap="none" sz="800" b="0" i="1" u="none" baseline="30000">
              <a:solidFill>
                <a:srgbClr val="000000"/>
              </a:solidFill>
              <a:latin typeface="Trebuchet MS"/>
              <a:ea typeface="Trebuchet MS"/>
              <a:cs typeface="Trebuchet MS"/>
            </a:rPr>
            <a:t>5. </a:t>
          </a:r>
          <a:r>
            <a:rPr lang="en-US" cap="none" sz="800" b="0" i="1" u="none" baseline="0">
              <a:solidFill>
                <a:srgbClr val="000000"/>
              </a:solidFill>
              <a:latin typeface="Trebuchet MS"/>
              <a:ea typeface="Trebuchet MS"/>
              <a:cs typeface="Trebuchet MS"/>
            </a:rPr>
            <a:t>A KSH munkaerő felmérése szerint. 
</a:t>
          </a:r>
          <a:r>
            <a:rPr lang="en-US" cap="none" sz="800" b="0" i="1" u="none" baseline="30000">
              <a:solidFill>
                <a:srgbClr val="000000"/>
              </a:solidFill>
              <a:latin typeface="Trebuchet MS"/>
              <a:ea typeface="Trebuchet MS"/>
              <a:cs typeface="Trebuchet MS"/>
            </a:rPr>
            <a:t>6.  </a:t>
          </a:r>
          <a:r>
            <a:rPr lang="en-US" cap="none" sz="800" b="0" i="1" u="none" baseline="0">
              <a:solidFill>
                <a:srgbClr val="000000"/>
              </a:solidFill>
              <a:latin typeface="Trebuchet MS"/>
              <a:ea typeface="Trebuchet MS"/>
              <a:cs typeface="Trebuchet MS"/>
            </a:rPr>
            <a:t>Az eredeti teljes munkaidős foglalkoztatottakra vonatkozó KSH adatok szerint.
</a:t>
          </a:r>
          <a:r>
            <a:rPr lang="en-US" cap="none" sz="800" b="0" i="1" u="none" baseline="30000">
              <a:solidFill>
                <a:srgbClr val="000000"/>
              </a:solidFill>
              <a:latin typeface="Trebuchet MS"/>
              <a:ea typeface="Trebuchet MS"/>
              <a:cs typeface="Trebuchet MS"/>
            </a:rPr>
            <a:t>7. </a:t>
          </a:r>
          <a:r>
            <a:rPr lang="en-US" cap="none" sz="800" b="0" i="1" u="none" baseline="0">
              <a:solidFill>
                <a:srgbClr val="000000"/>
              </a:solidFill>
              <a:latin typeface="Trebuchet MS"/>
              <a:ea typeface="Trebuchet MS"/>
              <a:cs typeface="Trebuchet MS"/>
            </a:rPr>
            <a:t>A versenyszféra fajlagos munkaköltsége a fehérített és a prémiumok megváltozott szezonalitásától szûrt bérmutatóval számolódott.
</a:t>
          </a:r>
          <a:r>
            <a:rPr lang="en-US" cap="none" sz="800" b="0" i="1" u="none" baseline="30000">
              <a:solidFill>
                <a:srgbClr val="000000"/>
              </a:solidFill>
              <a:latin typeface="Trebuchet MS"/>
              <a:ea typeface="Trebuchet MS"/>
              <a:cs typeface="Trebuchet MS"/>
            </a:rPr>
            <a:t>8. </a:t>
          </a:r>
          <a:r>
            <a:rPr lang="en-US" cap="none" sz="800" b="0" i="1" u="none" baseline="0">
              <a:solidFill>
                <a:srgbClr val="000000"/>
              </a:solidFill>
              <a:latin typeface="Trebuchet MS"/>
              <a:ea typeface="Trebuchet MS"/>
              <a:cs typeface="Trebuchet MS"/>
            </a:rPr>
            <a:t>MNB becslés. Aktuális előrejelzésünkben a lakossági jövedelmeket korrigáltuk a kötelező magánnyugdíjpénztári befizetések miatti vagyonváltozások hatásával.
</a:t>
          </a:r>
          <a:r>
            <a:rPr lang="en-US" cap="none" sz="800" b="0" i="1" u="none" baseline="0">
              <a:solidFill>
                <a:srgbClr val="000000"/>
              </a:solidFill>
              <a:latin typeface="Trebuchet MS"/>
              <a:ea typeface="Trebuchet MS"/>
              <a:cs typeface="Trebuchet MS"/>
            </a:rPr>
            <a:t>* Munkanap-hatástól szűrt adat.</a:t>
          </a:r>
        </a:p>
      </xdr:txBody>
    </xdr:sp>
    <xdr:clientData/>
  </xdr:twoCellAnchor>
  <xdr:twoCellAnchor>
    <xdr:from>
      <xdr:col>7</xdr:col>
      <xdr:colOff>19050</xdr:colOff>
      <xdr:row>32</xdr:row>
      <xdr:rowOff>142875</xdr:rowOff>
    </xdr:from>
    <xdr:to>
      <xdr:col>12</xdr:col>
      <xdr:colOff>0</xdr:colOff>
      <xdr:row>39</xdr:row>
      <xdr:rowOff>152400</xdr:rowOff>
    </xdr:to>
    <xdr:sp>
      <xdr:nvSpPr>
        <xdr:cNvPr id="2" name="Text Box 1"/>
        <xdr:cNvSpPr txBox="1">
          <a:spLocks noChangeArrowheads="1"/>
        </xdr:cNvSpPr>
      </xdr:nvSpPr>
      <xdr:spPr>
        <a:xfrm>
          <a:off x="7886700" y="6496050"/>
          <a:ext cx="6762750" cy="1343025"/>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800" b="0" i="1" u="none" baseline="30000">
              <a:solidFill>
                <a:srgbClr val="000000"/>
              </a:solidFill>
              <a:latin typeface="Trebuchet MS"/>
              <a:ea typeface="Trebuchet MS"/>
              <a:cs typeface="Trebuchet MS"/>
            </a:rPr>
            <a:t>1 </a:t>
          </a:r>
          <a:r>
            <a:rPr lang="en-US" cap="none" sz="800" b="0" i="1" u="none" baseline="0">
              <a:solidFill>
                <a:srgbClr val="000000"/>
              </a:solidFill>
              <a:latin typeface="Trebuchet MS"/>
              <a:ea typeface="Trebuchet MS"/>
              <a:cs typeface="Trebuchet MS"/>
            </a:rPr>
            <a:t>From May 2009 on, calculated according to the joint methodology of the CSO and MNB.
</a:t>
          </a:r>
          <a:r>
            <a:rPr lang="en-US" cap="none" sz="800" b="0" i="1" u="none" baseline="30000">
              <a:solidFill>
                <a:srgbClr val="000000"/>
              </a:solidFill>
              <a:latin typeface="Trebuchet MS"/>
              <a:ea typeface="Trebuchet MS"/>
              <a:cs typeface="Trebuchet MS"/>
            </a:rPr>
            <a:t>2 </a:t>
          </a:r>
          <a:r>
            <a:rPr lang="en-US" cap="none" sz="800" b="0" i="1" u="none" baseline="0">
              <a:solidFill>
                <a:srgbClr val="000000"/>
              </a:solidFill>
              <a:latin typeface="Trebuchet MS"/>
              <a:ea typeface="Trebuchet MS"/>
              <a:cs typeface="Trebuchet MS"/>
            </a:rPr>
            <a:t>In line with the changes in Hungarian export structure by destination countries we revised the weights in our external demand indicator. 
</a:t>
          </a:r>
          <a:r>
            <a:rPr lang="en-US" cap="none" sz="800" b="0" i="1" u="none" baseline="30000">
              <a:solidFill>
                <a:srgbClr val="000000"/>
              </a:solidFill>
              <a:latin typeface="Trebuchet MS"/>
              <a:ea typeface="Trebuchet MS"/>
              <a:cs typeface="Trebuchet MS"/>
            </a:rPr>
            <a:t>3 </a:t>
          </a:r>
          <a:r>
            <a:rPr lang="en-US" cap="none" sz="800" b="0" i="1" u="none" baseline="0">
              <a:solidFill>
                <a:srgbClr val="000000"/>
              </a:solidFill>
              <a:latin typeface="Trebuchet MS"/>
              <a:ea typeface="Trebuchet MS"/>
              <a:cs typeface="Trebuchet MS"/>
            </a:rPr>
            <a:t>As a percentage of GDP.
</a:t>
          </a:r>
          <a:r>
            <a:rPr lang="en-US" cap="none" sz="800" b="0" i="1" u="none" baseline="30000">
              <a:solidFill>
                <a:srgbClr val="000000"/>
              </a:solidFill>
              <a:latin typeface="Trebuchet MS"/>
              <a:ea typeface="Trebuchet MS"/>
              <a:cs typeface="Trebuchet MS"/>
            </a:rPr>
            <a:t>4 </a:t>
          </a:r>
          <a:r>
            <a:rPr lang="en-US" cap="none" sz="800" b="0" i="1" u="none" baseline="0">
              <a:solidFill>
                <a:srgbClr val="000000"/>
              </a:solidFill>
              <a:latin typeface="Trebuchet MS"/>
              <a:ea typeface="Trebuchet MS"/>
              <a:cs typeface="Trebuchet MS"/>
            </a:rPr>
            <a:t>Calculated on a cash-flow basis.
</a:t>
          </a:r>
          <a:r>
            <a:rPr lang="en-US" cap="none" sz="800" b="0" i="1" u="none" baseline="30000">
              <a:solidFill>
                <a:srgbClr val="000000"/>
              </a:solidFill>
              <a:latin typeface="Trebuchet MS"/>
              <a:ea typeface="Trebuchet MS"/>
              <a:cs typeface="Trebuchet MS"/>
            </a:rPr>
            <a:t>5 </a:t>
          </a:r>
          <a:r>
            <a:rPr lang="en-US" cap="none" sz="800" b="0" i="1" u="none" baseline="0">
              <a:solidFill>
                <a:srgbClr val="000000"/>
              </a:solidFill>
              <a:latin typeface="Trebuchet MS"/>
              <a:ea typeface="Trebuchet MS"/>
              <a:cs typeface="Trebuchet MS"/>
            </a:rPr>
            <a:t>According to the CSO LFS data.
</a:t>
          </a:r>
          <a:r>
            <a:rPr lang="en-US" cap="none" sz="800" b="0" i="1" u="none" baseline="30000">
              <a:solidFill>
                <a:srgbClr val="000000"/>
              </a:solidFill>
              <a:latin typeface="Trebuchet MS"/>
              <a:ea typeface="Trebuchet MS"/>
              <a:cs typeface="Trebuchet MS"/>
            </a:rPr>
            <a:t>6 </a:t>
          </a:r>
          <a:r>
            <a:rPr lang="en-US" cap="none" sz="800" b="0" i="1" u="none" baseline="0">
              <a:solidFill>
                <a:srgbClr val="000000"/>
              </a:solidFill>
              <a:latin typeface="Trebuchet MS"/>
              <a:ea typeface="Trebuchet MS"/>
              <a:cs typeface="Trebuchet MS"/>
            </a:rPr>
            <a:t>According to the original CSO data for full-time employees.
</a:t>
          </a:r>
          <a:r>
            <a:rPr lang="en-US" cap="none" sz="800" b="0" i="1" u="none" baseline="30000">
              <a:solidFill>
                <a:srgbClr val="000000"/>
              </a:solidFill>
              <a:latin typeface="Trebuchet MS"/>
              <a:ea typeface="Trebuchet MS"/>
              <a:cs typeface="Trebuchet MS"/>
            </a:rPr>
            <a:t>7 </a:t>
          </a:r>
          <a:r>
            <a:rPr lang="en-US" cap="none" sz="800" b="0" i="1" u="none" baseline="0">
              <a:solidFill>
                <a:srgbClr val="000000"/>
              </a:solidFill>
              <a:latin typeface="Trebuchet MS"/>
              <a:ea typeface="Trebuchet MS"/>
              <a:cs typeface="Trebuchet MS"/>
            </a:rPr>
            <a:t>Private sector unit labour costs calculated with a wage indicator excluding the effect of whitening and the changed seasonality of bonuses.
</a:t>
          </a:r>
          <a:r>
            <a:rPr lang="en-US" cap="none" sz="800" b="0" i="1" u="none" baseline="30000">
              <a:solidFill>
                <a:srgbClr val="000000"/>
              </a:solidFill>
              <a:latin typeface="Trebuchet MS"/>
              <a:ea typeface="Trebuchet MS"/>
              <a:cs typeface="Trebuchet MS"/>
            </a:rPr>
            <a:t>8 </a:t>
          </a:r>
          <a:r>
            <a:rPr lang="en-US" cap="none" sz="800" b="0" i="1" u="none" baseline="0">
              <a:solidFill>
                <a:srgbClr val="000000"/>
              </a:solidFill>
              <a:latin typeface="Trebuchet MS"/>
              <a:ea typeface="Trebuchet MS"/>
              <a:cs typeface="Trebuchet MS"/>
            </a:rPr>
            <a:t>MNB estimate. In our current forecast we have corrected the data of household income with the effect of changes in net equity because of payments into mandatory private pension funds.
</a:t>
          </a:r>
          <a:r>
            <a:rPr lang="en-US" cap="none" sz="800" b="0" i="1" u="none" baseline="0">
              <a:solidFill>
                <a:srgbClr val="000000"/>
              </a:solidFill>
              <a:latin typeface="Trebuchet MS"/>
              <a:ea typeface="Trebuchet MS"/>
              <a:cs typeface="Trebuchet MS"/>
            </a:rPr>
            <a:t>* Data adjusted by working day effect.</a:t>
          </a:r>
          <a:r>
            <a:rPr lang="en-US" cap="none" sz="1100" b="0" i="1" u="none" baseline="0">
              <a:solidFill>
                <a:srgbClr val="000000"/>
              </a:solidFill>
              <a:latin typeface="Garamond"/>
              <a:ea typeface="Garamond"/>
              <a:cs typeface="Garamond"/>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152400</xdr:rowOff>
    </xdr:to>
    <xdr:pic>
      <xdr:nvPicPr>
        <xdr:cNvPr id="1" name="Picture 1"/>
        <xdr:cNvPicPr preferRelativeResize="1">
          <a:picLocks noChangeAspect="1"/>
        </xdr:cNvPicPr>
      </xdr:nvPicPr>
      <xdr:blipFill>
        <a:blip r:embed="rId1"/>
        <a:stretch>
          <a:fillRect/>
        </a:stretch>
      </xdr:blipFill>
      <xdr:spPr>
        <a:xfrm>
          <a:off x="7667625" y="1714500"/>
          <a:ext cx="5810250"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142875</xdr:rowOff>
    </xdr:to>
    <xdr:pic>
      <xdr:nvPicPr>
        <xdr:cNvPr id="2" name="Picture 2"/>
        <xdr:cNvPicPr preferRelativeResize="1">
          <a:picLocks noChangeAspect="1"/>
        </xdr:cNvPicPr>
      </xdr:nvPicPr>
      <xdr:blipFill>
        <a:blip r:embed="rId2"/>
        <a:stretch>
          <a:fillRect/>
        </a:stretch>
      </xdr:blipFill>
      <xdr:spPr>
        <a:xfrm>
          <a:off x="7667625" y="7048500"/>
          <a:ext cx="5810250" cy="433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14</xdr:col>
      <xdr:colOff>85725</xdr:colOff>
      <xdr:row>31</xdr:row>
      <xdr:rowOff>152400</xdr:rowOff>
    </xdr:to>
    <xdr:pic>
      <xdr:nvPicPr>
        <xdr:cNvPr id="1" name="Picture 1"/>
        <xdr:cNvPicPr preferRelativeResize="1">
          <a:picLocks noChangeAspect="1"/>
        </xdr:cNvPicPr>
      </xdr:nvPicPr>
      <xdr:blipFill>
        <a:blip r:embed="rId1"/>
        <a:stretch>
          <a:fillRect/>
        </a:stretch>
      </xdr:blipFill>
      <xdr:spPr>
        <a:xfrm>
          <a:off x="13944600" y="17145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14</xdr:col>
      <xdr:colOff>76200</xdr:colOff>
      <xdr:row>59</xdr:row>
      <xdr:rowOff>152400</xdr:rowOff>
    </xdr:to>
    <xdr:pic>
      <xdr:nvPicPr>
        <xdr:cNvPr id="2" name="Picture 2"/>
        <xdr:cNvPicPr preferRelativeResize="1">
          <a:picLocks noChangeAspect="1"/>
        </xdr:cNvPicPr>
      </xdr:nvPicPr>
      <xdr:blipFill>
        <a:blip r:embed="rId2"/>
        <a:stretch>
          <a:fillRect/>
        </a:stretch>
      </xdr:blipFill>
      <xdr:spPr>
        <a:xfrm>
          <a:off x="13944600" y="7048500"/>
          <a:ext cx="5762625" cy="434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142875</xdr:rowOff>
    </xdr:to>
    <xdr:pic>
      <xdr:nvPicPr>
        <xdr:cNvPr id="1" name="Picture 1"/>
        <xdr:cNvPicPr preferRelativeResize="1">
          <a:picLocks noChangeAspect="1"/>
        </xdr:cNvPicPr>
      </xdr:nvPicPr>
      <xdr:blipFill>
        <a:blip r:embed="rId1"/>
        <a:stretch>
          <a:fillRect/>
        </a:stretch>
      </xdr:blipFill>
      <xdr:spPr>
        <a:xfrm>
          <a:off x="9953625" y="1714500"/>
          <a:ext cx="5800725"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152400</xdr:rowOff>
    </xdr:to>
    <xdr:pic>
      <xdr:nvPicPr>
        <xdr:cNvPr id="2" name="Picture 2"/>
        <xdr:cNvPicPr preferRelativeResize="1">
          <a:picLocks noChangeAspect="1"/>
        </xdr:cNvPicPr>
      </xdr:nvPicPr>
      <xdr:blipFill>
        <a:blip r:embed="rId2"/>
        <a:stretch>
          <a:fillRect/>
        </a:stretch>
      </xdr:blipFill>
      <xdr:spPr>
        <a:xfrm>
          <a:off x="9953625" y="7048500"/>
          <a:ext cx="5810250" cy="434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14</xdr:row>
      <xdr:rowOff>28575</xdr:rowOff>
    </xdr:from>
    <xdr:to>
      <xdr:col>14</xdr:col>
      <xdr:colOff>285750</xdr:colOff>
      <xdr:row>29</xdr:row>
      <xdr:rowOff>95250</xdr:rowOff>
    </xdr:to>
    <xdr:sp>
      <xdr:nvSpPr>
        <xdr:cNvPr id="1" name="Straight Connector 4"/>
        <xdr:cNvSpPr>
          <a:spLocks/>
        </xdr:cNvSpPr>
      </xdr:nvSpPr>
      <xdr:spPr>
        <a:xfrm>
          <a:off x="9134475" y="2695575"/>
          <a:ext cx="28575" cy="292417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editAs="oneCell">
    <xdr:from>
      <xdr:col>11</xdr:col>
      <xdr:colOff>0</xdr:colOff>
      <xdr:row>9</xdr:row>
      <xdr:rowOff>0</xdr:rowOff>
    </xdr:from>
    <xdr:to>
      <xdr:col>20</xdr:col>
      <xdr:colOff>314325</xdr:colOff>
      <xdr:row>31</xdr:row>
      <xdr:rowOff>152400</xdr:rowOff>
    </xdr:to>
    <xdr:pic>
      <xdr:nvPicPr>
        <xdr:cNvPr id="2" name="Picture 1"/>
        <xdr:cNvPicPr preferRelativeResize="1">
          <a:picLocks noChangeAspect="1"/>
        </xdr:cNvPicPr>
      </xdr:nvPicPr>
      <xdr:blipFill>
        <a:blip r:embed="rId1"/>
        <a:stretch>
          <a:fillRect/>
        </a:stretch>
      </xdr:blipFill>
      <xdr:spPr>
        <a:xfrm>
          <a:off x="7048500" y="1714500"/>
          <a:ext cx="580072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142875</xdr:rowOff>
    </xdr:to>
    <xdr:pic>
      <xdr:nvPicPr>
        <xdr:cNvPr id="3" name="Picture 2"/>
        <xdr:cNvPicPr preferRelativeResize="1">
          <a:picLocks noChangeAspect="1"/>
        </xdr:cNvPicPr>
      </xdr:nvPicPr>
      <xdr:blipFill>
        <a:blip r:embed="rId2"/>
        <a:stretch>
          <a:fillRect/>
        </a:stretch>
      </xdr:blipFill>
      <xdr:spPr>
        <a:xfrm>
          <a:off x="7048500" y="7048500"/>
          <a:ext cx="5800725" cy="433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24</xdr:row>
      <xdr:rowOff>0</xdr:rowOff>
    </xdr:from>
    <xdr:to>
      <xdr:col>20</xdr:col>
      <xdr:colOff>314325</xdr:colOff>
      <xdr:row>46</xdr:row>
      <xdr:rowOff>142875</xdr:rowOff>
    </xdr:to>
    <xdr:pic>
      <xdr:nvPicPr>
        <xdr:cNvPr id="1" name="Picture 1"/>
        <xdr:cNvPicPr preferRelativeResize="1">
          <a:picLocks noChangeAspect="1"/>
        </xdr:cNvPicPr>
      </xdr:nvPicPr>
      <xdr:blipFill>
        <a:blip r:embed="rId1"/>
        <a:stretch>
          <a:fillRect/>
        </a:stretch>
      </xdr:blipFill>
      <xdr:spPr>
        <a:xfrm>
          <a:off x="7286625" y="1524000"/>
          <a:ext cx="580072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133350</xdr:rowOff>
    </xdr:to>
    <xdr:pic>
      <xdr:nvPicPr>
        <xdr:cNvPr id="2" name="Picture 2"/>
        <xdr:cNvPicPr preferRelativeResize="1">
          <a:picLocks noChangeAspect="1"/>
        </xdr:cNvPicPr>
      </xdr:nvPicPr>
      <xdr:blipFill>
        <a:blip r:embed="rId2"/>
        <a:stretch>
          <a:fillRect/>
        </a:stretch>
      </xdr:blipFill>
      <xdr:spPr>
        <a:xfrm>
          <a:off x="7286625" y="4000500"/>
          <a:ext cx="5800725" cy="433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10</xdr:row>
      <xdr:rowOff>180975</xdr:rowOff>
    </xdr:from>
    <xdr:to>
      <xdr:col>21</xdr:col>
      <xdr:colOff>600075</xdr:colOff>
      <xdr:row>33</xdr:row>
      <xdr:rowOff>133350</xdr:rowOff>
    </xdr:to>
    <xdr:pic>
      <xdr:nvPicPr>
        <xdr:cNvPr id="1" name="Picture 1"/>
        <xdr:cNvPicPr preferRelativeResize="1">
          <a:picLocks noChangeAspect="1"/>
        </xdr:cNvPicPr>
      </xdr:nvPicPr>
      <xdr:blipFill>
        <a:blip r:embed="rId1"/>
        <a:stretch>
          <a:fillRect/>
        </a:stretch>
      </xdr:blipFill>
      <xdr:spPr>
        <a:xfrm>
          <a:off x="8639175" y="2085975"/>
          <a:ext cx="5800725" cy="4333875"/>
        </a:xfrm>
        <a:prstGeom prst="rect">
          <a:avLst/>
        </a:prstGeom>
        <a:noFill/>
        <a:ln w="9525" cmpd="sng">
          <a:noFill/>
        </a:ln>
      </xdr:spPr>
    </xdr:pic>
    <xdr:clientData/>
  </xdr:twoCellAnchor>
  <xdr:twoCellAnchor editAs="oneCell">
    <xdr:from>
      <xdr:col>12</xdr:col>
      <xdr:colOff>323850</xdr:colOff>
      <xdr:row>35</xdr:row>
      <xdr:rowOff>152400</xdr:rowOff>
    </xdr:from>
    <xdr:to>
      <xdr:col>22</xdr:col>
      <xdr:colOff>28575</xdr:colOff>
      <xdr:row>58</xdr:row>
      <xdr:rowOff>104775</xdr:rowOff>
    </xdr:to>
    <xdr:pic>
      <xdr:nvPicPr>
        <xdr:cNvPr id="2" name="Picture 2"/>
        <xdr:cNvPicPr preferRelativeResize="1">
          <a:picLocks noChangeAspect="1"/>
        </xdr:cNvPicPr>
      </xdr:nvPicPr>
      <xdr:blipFill>
        <a:blip r:embed="rId2"/>
        <a:stretch>
          <a:fillRect/>
        </a:stretch>
      </xdr:blipFill>
      <xdr:spPr>
        <a:xfrm>
          <a:off x="8677275" y="6819900"/>
          <a:ext cx="5800725" cy="433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152400</xdr:rowOff>
    </xdr:to>
    <xdr:pic>
      <xdr:nvPicPr>
        <xdr:cNvPr id="1" name="Picture 1"/>
        <xdr:cNvPicPr preferRelativeResize="1">
          <a:picLocks noChangeAspect="1"/>
        </xdr:cNvPicPr>
      </xdr:nvPicPr>
      <xdr:blipFill>
        <a:blip r:embed="rId1"/>
        <a:stretch>
          <a:fillRect/>
        </a:stretch>
      </xdr:blipFill>
      <xdr:spPr>
        <a:xfrm>
          <a:off x="6705600" y="1714500"/>
          <a:ext cx="5810250"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142875</xdr:rowOff>
    </xdr:to>
    <xdr:pic>
      <xdr:nvPicPr>
        <xdr:cNvPr id="2" name="Picture 2"/>
        <xdr:cNvPicPr preferRelativeResize="1">
          <a:picLocks noChangeAspect="1"/>
        </xdr:cNvPicPr>
      </xdr:nvPicPr>
      <xdr:blipFill>
        <a:blip r:embed="rId2"/>
        <a:stretch>
          <a:fillRect/>
        </a:stretch>
      </xdr:blipFill>
      <xdr:spPr>
        <a:xfrm>
          <a:off x="6705600" y="7048500"/>
          <a:ext cx="5810250" cy="433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142875</xdr:rowOff>
    </xdr:to>
    <xdr:pic>
      <xdr:nvPicPr>
        <xdr:cNvPr id="1" name="Picture 1"/>
        <xdr:cNvPicPr preferRelativeResize="1">
          <a:picLocks noChangeAspect="1"/>
        </xdr:cNvPicPr>
      </xdr:nvPicPr>
      <xdr:blipFill>
        <a:blip r:embed="rId1"/>
        <a:stretch>
          <a:fillRect/>
        </a:stretch>
      </xdr:blipFill>
      <xdr:spPr>
        <a:xfrm>
          <a:off x="7048500" y="1714500"/>
          <a:ext cx="5800725"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152400</xdr:rowOff>
    </xdr:to>
    <xdr:pic>
      <xdr:nvPicPr>
        <xdr:cNvPr id="2" name="Picture 2"/>
        <xdr:cNvPicPr preferRelativeResize="1">
          <a:picLocks noChangeAspect="1"/>
        </xdr:cNvPicPr>
      </xdr:nvPicPr>
      <xdr:blipFill>
        <a:blip r:embed="rId2"/>
        <a:stretch>
          <a:fillRect/>
        </a:stretch>
      </xdr:blipFill>
      <xdr:spPr>
        <a:xfrm>
          <a:off x="7048500" y="7048500"/>
          <a:ext cx="5800725" cy="434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142875</xdr:rowOff>
    </xdr:to>
    <xdr:pic>
      <xdr:nvPicPr>
        <xdr:cNvPr id="1" name="Picture 1"/>
        <xdr:cNvPicPr preferRelativeResize="1">
          <a:picLocks noChangeAspect="1"/>
        </xdr:cNvPicPr>
      </xdr:nvPicPr>
      <xdr:blipFill>
        <a:blip r:embed="rId1"/>
        <a:stretch>
          <a:fillRect/>
        </a:stretch>
      </xdr:blipFill>
      <xdr:spPr>
        <a:xfrm>
          <a:off x="7953375" y="1714500"/>
          <a:ext cx="5800725"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152400</xdr:rowOff>
    </xdr:to>
    <xdr:pic>
      <xdr:nvPicPr>
        <xdr:cNvPr id="2" name="Picture 2"/>
        <xdr:cNvPicPr preferRelativeResize="1">
          <a:picLocks noChangeAspect="1"/>
        </xdr:cNvPicPr>
      </xdr:nvPicPr>
      <xdr:blipFill>
        <a:blip r:embed="rId2"/>
        <a:stretch>
          <a:fillRect/>
        </a:stretch>
      </xdr:blipFill>
      <xdr:spPr>
        <a:xfrm>
          <a:off x="7953375" y="7048500"/>
          <a:ext cx="5800725" cy="434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152400</xdr:rowOff>
    </xdr:to>
    <xdr:pic>
      <xdr:nvPicPr>
        <xdr:cNvPr id="1" name="Picture 1"/>
        <xdr:cNvPicPr preferRelativeResize="1">
          <a:picLocks noChangeAspect="1"/>
        </xdr:cNvPicPr>
      </xdr:nvPicPr>
      <xdr:blipFill>
        <a:blip r:embed="rId1"/>
        <a:stretch>
          <a:fillRect/>
        </a:stretch>
      </xdr:blipFill>
      <xdr:spPr>
        <a:xfrm>
          <a:off x="7743825" y="1714500"/>
          <a:ext cx="5810250"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142875</xdr:rowOff>
    </xdr:to>
    <xdr:pic>
      <xdr:nvPicPr>
        <xdr:cNvPr id="2" name="Picture 2"/>
        <xdr:cNvPicPr preferRelativeResize="1">
          <a:picLocks noChangeAspect="1"/>
        </xdr:cNvPicPr>
      </xdr:nvPicPr>
      <xdr:blipFill>
        <a:blip r:embed="rId2"/>
        <a:stretch>
          <a:fillRect/>
        </a:stretch>
      </xdr:blipFill>
      <xdr:spPr>
        <a:xfrm>
          <a:off x="7743825" y="7048500"/>
          <a:ext cx="5800725" cy="433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152400</xdr:rowOff>
    </xdr:to>
    <xdr:pic>
      <xdr:nvPicPr>
        <xdr:cNvPr id="1" name="Picture 1"/>
        <xdr:cNvPicPr preferRelativeResize="1">
          <a:picLocks noChangeAspect="1"/>
        </xdr:cNvPicPr>
      </xdr:nvPicPr>
      <xdr:blipFill>
        <a:blip r:embed="rId1"/>
        <a:stretch>
          <a:fillRect/>
        </a:stretch>
      </xdr:blipFill>
      <xdr:spPr>
        <a:xfrm>
          <a:off x="8696325" y="1714500"/>
          <a:ext cx="580072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152400</xdr:rowOff>
    </xdr:to>
    <xdr:pic>
      <xdr:nvPicPr>
        <xdr:cNvPr id="2" name="Picture 2"/>
        <xdr:cNvPicPr preferRelativeResize="1">
          <a:picLocks noChangeAspect="1"/>
        </xdr:cNvPicPr>
      </xdr:nvPicPr>
      <xdr:blipFill>
        <a:blip r:embed="rId2"/>
        <a:stretch>
          <a:fillRect/>
        </a:stretch>
      </xdr:blipFill>
      <xdr:spPr>
        <a:xfrm>
          <a:off x="8696325" y="7048500"/>
          <a:ext cx="5810250" cy="434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295275</xdr:colOff>
      <xdr:row>31</xdr:row>
      <xdr:rowOff>152400</xdr:rowOff>
    </xdr:to>
    <xdr:pic>
      <xdr:nvPicPr>
        <xdr:cNvPr id="1" name="Picture 1"/>
        <xdr:cNvPicPr preferRelativeResize="1">
          <a:picLocks noChangeAspect="1"/>
        </xdr:cNvPicPr>
      </xdr:nvPicPr>
      <xdr:blipFill>
        <a:blip r:embed="rId1"/>
        <a:stretch>
          <a:fillRect/>
        </a:stretch>
      </xdr:blipFill>
      <xdr:spPr>
        <a:xfrm>
          <a:off x="13354050" y="1714500"/>
          <a:ext cx="578167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304800</xdr:colOff>
      <xdr:row>59</xdr:row>
      <xdr:rowOff>152400</xdr:rowOff>
    </xdr:to>
    <xdr:pic>
      <xdr:nvPicPr>
        <xdr:cNvPr id="2" name="Picture 2"/>
        <xdr:cNvPicPr preferRelativeResize="1">
          <a:picLocks noChangeAspect="1"/>
        </xdr:cNvPicPr>
      </xdr:nvPicPr>
      <xdr:blipFill>
        <a:blip r:embed="rId2"/>
        <a:stretch>
          <a:fillRect/>
        </a:stretch>
      </xdr:blipFill>
      <xdr:spPr>
        <a:xfrm>
          <a:off x="13354050" y="7048500"/>
          <a:ext cx="5791200" cy="434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142875</xdr:rowOff>
    </xdr:to>
    <xdr:pic>
      <xdr:nvPicPr>
        <xdr:cNvPr id="1" name="Picture 1"/>
        <xdr:cNvPicPr preferRelativeResize="1">
          <a:picLocks noChangeAspect="1"/>
        </xdr:cNvPicPr>
      </xdr:nvPicPr>
      <xdr:blipFill>
        <a:blip r:embed="rId1"/>
        <a:stretch>
          <a:fillRect/>
        </a:stretch>
      </xdr:blipFill>
      <xdr:spPr>
        <a:xfrm>
          <a:off x="7905750" y="1714500"/>
          <a:ext cx="5810250"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142875</xdr:rowOff>
    </xdr:to>
    <xdr:pic>
      <xdr:nvPicPr>
        <xdr:cNvPr id="2" name="Picture 2"/>
        <xdr:cNvPicPr preferRelativeResize="1">
          <a:picLocks noChangeAspect="1"/>
        </xdr:cNvPicPr>
      </xdr:nvPicPr>
      <xdr:blipFill>
        <a:blip r:embed="rId2"/>
        <a:stretch>
          <a:fillRect/>
        </a:stretch>
      </xdr:blipFill>
      <xdr:spPr>
        <a:xfrm>
          <a:off x="7905750" y="7048500"/>
          <a:ext cx="5810250" cy="433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C24"/>
  <sheetViews>
    <sheetView showGridLines="0" zoomScale="70" zoomScaleNormal="70" zoomScalePageLayoutView="0" workbookViewId="0" topLeftCell="A1">
      <pane ySplit="5" topLeftCell="A6" activePane="bottomLeft" state="frozen"/>
      <selection pane="topLeft" activeCell="A6" sqref="A6:A21"/>
      <selection pane="bottomLeft" activeCell="B24" sqref="B24"/>
    </sheetView>
  </sheetViews>
  <sheetFormatPr defaultColWidth="9.140625" defaultRowHeight="15"/>
  <cols>
    <col min="1" max="1" width="9.140625" style="34" customWidth="1"/>
    <col min="2" max="2" width="107.421875" style="34" customWidth="1"/>
    <col min="3" max="3" width="9.140625" style="34" customWidth="1"/>
    <col min="4" max="16384" width="9.140625" style="34" customWidth="1"/>
  </cols>
  <sheetData>
    <row r="1" ht="15">
      <c r="B1" s="34" t="s">
        <v>78</v>
      </c>
    </row>
    <row r="2" ht="15">
      <c r="B2" s="34" t="s">
        <v>284</v>
      </c>
    </row>
    <row r="3" ht="15">
      <c r="B3" s="34" t="s">
        <v>285</v>
      </c>
    </row>
    <row r="5" spans="2:3" ht="15">
      <c r="B5" s="34" t="s">
        <v>282</v>
      </c>
      <c r="C5" s="34" t="s">
        <v>283</v>
      </c>
    </row>
    <row r="6" spans="1:3" ht="15">
      <c r="A6" s="34">
        <v>1</v>
      </c>
      <c r="B6" s="34" t="s">
        <v>528</v>
      </c>
      <c r="C6" s="34" t="s">
        <v>528</v>
      </c>
    </row>
    <row r="7" spans="1:3" ht="15">
      <c r="A7" s="34">
        <v>2</v>
      </c>
      <c r="B7" s="34" t="str">
        <f>'alappálya-baseline'!$B$2</f>
        <v>Az alappálya összefoglaló táblázata</v>
      </c>
      <c r="C7" s="34" t="str">
        <f>'alappálya-baseline'!$B$3</f>
        <v>Summary table of baseline scenario</v>
      </c>
    </row>
    <row r="8" spans="1:3" ht="15">
      <c r="A8" s="34">
        <v>3</v>
      </c>
      <c r="B8" s="34" t="str">
        <f>'c1-1'!$B$2</f>
        <v>Az inflációs előrejelzés alappálya és a legyezőábra</v>
      </c>
      <c r="C8" s="34" t="str">
        <f>'c1-1'!$B$3</f>
        <v>Fan chart of the inflation forecast</v>
      </c>
    </row>
    <row r="9" spans="1:3" ht="15">
      <c r="A9" s="34">
        <v>4</v>
      </c>
      <c r="B9" s="34" t="str">
        <f>'t1-2'!$B$2</f>
        <v>Az előrejelzésben alkalmazott feltevéseink</v>
      </c>
      <c r="C9" s="34" t="str">
        <f>'t1-2'!$B$3</f>
        <v>Assumptions applied in the forecast</v>
      </c>
    </row>
    <row r="10" spans="1:3" ht="15">
      <c r="A10" s="34">
        <v>5</v>
      </c>
      <c r="B10" s="34" t="str">
        <f>'c1-2'!$B$2</f>
        <v>Olajár-feltevésünk változása (euróban)</v>
      </c>
      <c r="C10" s="34" t="str">
        <f>'c1-2'!$B$3</f>
        <v>Change in oil price assumptions
(in euros)</v>
      </c>
    </row>
    <row r="11" spans="1:3" ht="15">
      <c r="A11" s="34">
        <v>6</v>
      </c>
      <c r="B11" s="34" t="str">
        <f>'c1-3'!$B$2</f>
        <v>A fogyasztóiár-indexre adott előrejelzésünk</v>
      </c>
      <c r="C11" s="34" t="str">
        <f>'c1-3'!$B$3</f>
        <v>CPI with and without indirect taxes and subsidies</v>
      </c>
    </row>
    <row r="12" spans="1:3" ht="15">
      <c r="A12" s="34">
        <v>7</v>
      </c>
      <c r="B12" s="34" t="str">
        <f>'c1-4'!$B$2</f>
        <v>Előrejelzésünk a maginfláció és a maginfláción kívüli tételek áralakulására (2008-2013 II. né.)</v>
      </c>
      <c r="C12" s="34" t="str">
        <f>'c1-4'!$B$3</f>
        <v>Our forecast for core and non-core inflation (2008 - 2013 Q2)</v>
      </c>
    </row>
    <row r="13" spans="1:3" ht="15">
      <c r="A13" s="34">
        <v>8</v>
      </c>
      <c r="B13" s="34" t="str">
        <f>'t1-1'!$B$2</f>
        <v>Inflációs előrejelzésünk részletei</v>
      </c>
      <c r="C13" s="34" t="str">
        <f>'t1-1'!$B$3</f>
        <v>Details of the inflation forecast</v>
      </c>
    </row>
    <row r="14" spans="1:3" ht="15">
      <c r="A14" s="34">
        <v>9</v>
      </c>
      <c r="B14" s="34" t="str">
        <f>'c1-5'!$B$2</f>
        <v>GDP-előrejelzésünk legyezőábrája (szezonálisan igazított, kiegyensúlyozott adatok alapján)</v>
      </c>
      <c r="C14" s="34" t="str">
        <f>'c1-5'!$B$3</f>
        <v>Fan chart of the GDP forecast (based on seasonally adjusted and reconciled data)</v>
      </c>
    </row>
    <row r="15" spans="1:3" ht="15">
      <c r="A15" s="34">
        <v>10</v>
      </c>
      <c r="B15" s="34" t="str">
        <f>'c1-6'!$B$2</f>
        <v>Az exportpiaci részesedés alakulása</v>
      </c>
      <c r="C15" s="34" t="str">
        <f>'c1-6'!$B$3</f>
        <v>Changes in export market share</v>
      </c>
    </row>
    <row r="16" spans="1:3" ht="15">
      <c r="A16" s="34">
        <v>11</v>
      </c>
      <c r="B16" s="34" t="str">
        <f>'c1-7'!$B$2</f>
        <v>Lakossági jövedelmek felhasználása*</v>
      </c>
      <c r="C16" s="34" t="str">
        <f>'c1-7'!$B$3</f>
        <v>The use of household income*</v>
      </c>
    </row>
    <row r="17" spans="1:3" ht="15">
      <c r="A17" s="34">
        <v>12</v>
      </c>
      <c r="B17" s="34" t="str">
        <f>'c1-8'!$B$2</f>
        <v>Előrejelzésünk a vállalati hitelezés alakulására</v>
      </c>
      <c r="C17" s="34" t="str">
        <f>'c1-8'!$B$3</f>
        <v>Our forecast for corpoarte lending</v>
      </c>
    </row>
    <row r="18" spans="1:3" ht="15">
      <c r="A18" s="34">
        <v>13</v>
      </c>
      <c r="B18" s="34" t="str">
        <f>'c1-9'!$B$2</f>
        <v>Előrejelzésünk a lakossági hitelezés alakulására</v>
      </c>
      <c r="C18" s="34" t="str">
        <f>'c1-9'!$B$3</f>
        <v>Our forecast for household lending</v>
      </c>
    </row>
    <row r="19" spans="1:3" ht="15">
      <c r="A19" s="34">
        <v>14</v>
      </c>
      <c r="B19" s="34" t="str">
        <f>'c1-10'!$B$2</f>
        <v>A GDP-növekedés alakulása</v>
      </c>
      <c r="C19" s="34" t="str">
        <f>'c1-10'!$B$3</f>
        <v>Changes in GDP growth</v>
      </c>
    </row>
    <row r="20" spans="1:3" ht="15">
      <c r="A20" s="34">
        <v>15</v>
      </c>
      <c r="B20" s="34" t="str">
        <f>'c1-11'!$B$2</f>
        <v>Foglalkoztatás és munkanélküliség a nemzetgazdaságban (2002-2012)</v>
      </c>
      <c r="C20" s="34" t="str">
        <f>'c1-11'!$B$3</f>
        <v>Employment and unemployment, total economy (2002-2012)</v>
      </c>
    </row>
    <row r="21" spans="1:3" ht="15">
      <c r="A21" s="34">
        <v>16</v>
      </c>
      <c r="B21" s="34" t="str">
        <f>'c1-12'!$B$2</f>
        <v>A bruttó reálbér és termelékenység-változás a versenyszférában (2000-2012)</v>
      </c>
      <c r="C21" s="34" t="str">
        <f>'c1-12'!$B$3</f>
        <v>Changes of gross real wages and productivity in the private sector (2000-2012)</v>
      </c>
    </row>
    <row r="22" spans="1:3" ht="15">
      <c r="A22" s="34">
        <v>17</v>
      </c>
      <c r="B22" s="85" t="str">
        <f>'t1-3'!$B$2</f>
        <v>Előrejelzéseink változása az előző Inflációs jelentéshez képest</v>
      </c>
      <c r="C22" s="34" t="str">
        <f>'t1-3'!$B$3</f>
        <v>Changes in our projections compared to the previous Inflation report</v>
      </c>
    </row>
    <row r="23" spans="1:3" ht="15">
      <c r="A23" s="34">
        <v>18</v>
      </c>
      <c r="B23" s="85" t="str">
        <f>'c1-13'!$B$2</f>
        <v>A nettó reálkeresetek várható alakulása jövedelemkategóriák szerint (versenyszférában, gyermektelen munkavállalók esetén)</v>
      </c>
      <c r="C23" s="85">
        <f>'c1-13'!$B$3</f>
        <v>0</v>
      </c>
    </row>
    <row r="24" spans="1:3" ht="15">
      <c r="A24" s="34">
        <v>19</v>
      </c>
      <c r="B24" s="85" t="str">
        <f>'t1-4'!$B$2</f>
        <v>Az MNB alap-előrejelzése összevetve más prognózisokkal</v>
      </c>
      <c r="C24" s="85" t="str">
        <f>'t1-4'!$B$3</f>
        <v>MNB basic forecast compared to other forecasts</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27"/>
  <sheetViews>
    <sheetView showGridLines="0" zoomScale="70" zoomScaleNormal="70" zoomScalePageLayoutView="0" workbookViewId="0" topLeftCell="A1">
      <pane xSplit="1" ySplit="11" topLeftCell="B30" activePane="bottomRight" state="frozen"/>
      <selection pane="topLeft" activeCell="A6" sqref="A6:A21"/>
      <selection pane="topRight" activeCell="A6" sqref="A6:A21"/>
      <selection pane="bottomLeft" activeCell="A6" sqref="A6:A21"/>
      <selection pane="bottomRight" activeCell="A1" sqref="A1:B1"/>
    </sheetView>
  </sheetViews>
  <sheetFormatPr defaultColWidth="9.140625" defaultRowHeight="15"/>
  <cols>
    <col min="1" max="1" width="14.28125" style="1" bestFit="1" customWidth="1"/>
    <col min="2" max="2" width="9.140625" style="1" customWidth="1"/>
    <col min="3" max="3" width="17.28125" style="1" customWidth="1"/>
    <col min="4" max="4" width="12.28125" style="1" customWidth="1"/>
    <col min="5" max="5" width="22.57421875" style="1" bestFit="1" customWidth="1"/>
    <col min="6" max="16384" width="9.140625" style="1" customWidth="1"/>
  </cols>
  <sheetData>
    <row r="1" spans="1:6" ht="15">
      <c r="A1" s="2"/>
      <c r="B1" s="3"/>
      <c r="C1" s="3"/>
      <c r="D1" s="3"/>
      <c r="E1" s="2"/>
      <c r="F1" s="2"/>
    </row>
    <row r="2" spans="1:6" ht="15">
      <c r="A2" s="3" t="s">
        <v>0</v>
      </c>
      <c r="B2" s="3" t="s">
        <v>63</v>
      </c>
      <c r="C2" s="3"/>
      <c r="D2" s="3"/>
      <c r="E2" s="2"/>
      <c r="F2" s="2"/>
    </row>
    <row r="3" spans="1:6" ht="15">
      <c r="A3" s="3" t="s">
        <v>59</v>
      </c>
      <c r="B3" s="4" t="s">
        <v>187</v>
      </c>
      <c r="C3" s="3"/>
      <c r="D3" s="3"/>
      <c r="E3" s="2"/>
      <c r="F3" s="2"/>
    </row>
    <row r="4" spans="1:6" ht="15">
      <c r="A4" s="3"/>
      <c r="B4" s="3"/>
      <c r="C4" s="3"/>
      <c r="D4" s="3"/>
      <c r="E4" s="2"/>
      <c r="F4" s="2"/>
    </row>
    <row r="5" spans="1:6" ht="15">
      <c r="A5" s="3" t="s">
        <v>60</v>
      </c>
      <c r="B5" s="3" t="s">
        <v>61</v>
      </c>
      <c r="C5" s="3"/>
      <c r="D5" s="3" t="s">
        <v>62</v>
      </c>
      <c r="E5" s="2"/>
      <c r="F5" s="2"/>
    </row>
    <row r="6" spans="1:6" ht="15">
      <c r="A6" s="3"/>
      <c r="B6" s="3" t="s">
        <v>68</v>
      </c>
      <c r="C6" s="3"/>
      <c r="D6" s="3" t="s">
        <v>68</v>
      </c>
      <c r="E6" s="2"/>
      <c r="F6" s="2"/>
    </row>
    <row r="7" spans="1:6" ht="15">
      <c r="A7" s="3"/>
      <c r="B7" s="3" t="s">
        <v>69</v>
      </c>
      <c r="C7" s="3"/>
      <c r="D7" s="3" t="s">
        <v>69</v>
      </c>
      <c r="E7" s="3"/>
      <c r="F7" s="3"/>
    </row>
    <row r="8" spans="1:6" ht="15">
      <c r="A8" s="5"/>
      <c r="B8" s="5"/>
      <c r="C8" s="5"/>
      <c r="D8" s="5"/>
      <c r="E8" s="5"/>
      <c r="F8" s="5"/>
    </row>
    <row r="9" spans="1:7" ht="15">
      <c r="A9" s="5"/>
      <c r="B9" s="5"/>
      <c r="C9" s="5"/>
      <c r="D9" s="5"/>
      <c r="E9" s="5"/>
      <c r="F9" s="5"/>
      <c r="G9" s="5"/>
    </row>
    <row r="10" spans="1:6" ht="15">
      <c r="A10" s="5"/>
      <c r="B10" s="5" t="s">
        <v>64</v>
      </c>
      <c r="C10" s="5" t="s">
        <v>58</v>
      </c>
      <c r="D10" s="5" t="s">
        <v>65</v>
      </c>
      <c r="E10" s="5"/>
      <c r="F10" s="5"/>
    </row>
    <row r="11" spans="1:6" ht="15">
      <c r="A11" s="5"/>
      <c r="B11" s="5" t="s">
        <v>66</v>
      </c>
      <c r="C11" s="5" t="s">
        <v>58</v>
      </c>
      <c r="D11" s="5" t="s">
        <v>67</v>
      </c>
      <c r="E11" s="5"/>
      <c r="F11" s="5"/>
    </row>
    <row r="12" spans="1:6" ht="15">
      <c r="A12" s="5">
        <v>2000</v>
      </c>
      <c r="B12" s="6">
        <v>6.5265260094453055</v>
      </c>
      <c r="C12" s="6">
        <v>19.72915605686228</v>
      </c>
      <c r="D12" s="35">
        <v>12.341409412442445</v>
      </c>
      <c r="E12" s="5">
        <v>2000</v>
      </c>
      <c r="F12" s="5"/>
    </row>
    <row r="13" spans="1:6" ht="15">
      <c r="A13" s="5">
        <v>2001</v>
      </c>
      <c r="B13" s="35">
        <v>4.990681694612917</v>
      </c>
      <c r="C13" s="35">
        <v>8.04774783356568</v>
      </c>
      <c r="D13" s="35">
        <v>3.010984566782568</v>
      </c>
      <c r="E13" s="5">
        <v>2001</v>
      </c>
      <c r="F13" s="5"/>
    </row>
    <row r="14" spans="1:6" ht="15">
      <c r="A14" s="5">
        <v>2002</v>
      </c>
      <c r="B14" s="35">
        <v>2.4485848894083517</v>
      </c>
      <c r="C14" s="35">
        <v>3.8196545438480314</v>
      </c>
      <c r="D14" s="35">
        <v>1.3668156261554856</v>
      </c>
      <c r="E14" s="5">
        <v>2002</v>
      </c>
      <c r="F14" s="5"/>
    </row>
    <row r="15" spans="1:6" ht="15">
      <c r="A15" s="5">
        <v>2003</v>
      </c>
      <c r="B15" s="35">
        <v>0.44409665190798364</v>
      </c>
      <c r="C15" s="35">
        <v>6.165551903813466</v>
      </c>
      <c r="D15" s="35">
        <v>5.601272188569013</v>
      </c>
      <c r="E15" s="5">
        <v>2003</v>
      </c>
      <c r="F15" s="5"/>
    </row>
    <row r="16" spans="1:6" ht="15">
      <c r="A16" s="5">
        <v>2004</v>
      </c>
      <c r="B16" s="35">
        <v>5.381164452300908</v>
      </c>
      <c r="C16" s="35">
        <v>15.03130623706599</v>
      </c>
      <c r="D16" s="35">
        <v>9.234967345864575</v>
      </c>
      <c r="E16" s="5">
        <v>2004</v>
      </c>
      <c r="F16" s="5"/>
    </row>
    <row r="17" spans="1:6" ht="15">
      <c r="A17" s="5">
        <v>2005</v>
      </c>
      <c r="B17" s="35">
        <v>3.758001218828852</v>
      </c>
      <c r="C17" s="35">
        <v>11.321222519811244</v>
      </c>
      <c r="D17" s="35">
        <v>7.253378767744408</v>
      </c>
      <c r="E17" s="5">
        <v>2005</v>
      </c>
      <c r="F17" s="5"/>
    </row>
    <row r="18" spans="1:6" ht="15">
      <c r="A18" s="5">
        <v>2006</v>
      </c>
      <c r="B18" s="35">
        <v>6.064491109467312</v>
      </c>
      <c r="C18" s="35">
        <v>19.056848412749417</v>
      </c>
      <c r="D18" s="35">
        <v>12.195090045200871</v>
      </c>
      <c r="E18" s="5">
        <v>2006</v>
      </c>
      <c r="F18" s="5"/>
    </row>
    <row r="19" spans="1:6" ht="15">
      <c r="A19" s="5">
        <v>2007</v>
      </c>
      <c r="B19" s="35">
        <v>3.834597519045417</v>
      </c>
      <c r="C19" s="35">
        <v>14.963680815994948</v>
      </c>
      <c r="D19" s="35">
        <v>10.781919426938174</v>
      </c>
      <c r="E19" s="5">
        <v>2007</v>
      </c>
      <c r="F19" s="5"/>
    </row>
    <row r="20" spans="1:6" ht="15">
      <c r="A20" s="5">
        <v>2008</v>
      </c>
      <c r="B20" s="35">
        <v>1.748891640661327</v>
      </c>
      <c r="C20" s="35">
        <v>5.668660503331552</v>
      </c>
      <c r="D20" s="35">
        <v>3.8540900045948945</v>
      </c>
      <c r="E20" s="5">
        <v>2008</v>
      </c>
      <c r="F20" s="5"/>
    </row>
    <row r="21" spans="1:6" ht="15">
      <c r="A21" s="5">
        <v>2009</v>
      </c>
      <c r="B21" s="35">
        <v>6.13396647103859</v>
      </c>
      <c r="C21" s="35">
        <v>-10.229190707158793</v>
      </c>
      <c r="D21" s="35">
        <v>-15.421731574980186</v>
      </c>
      <c r="E21" s="5">
        <v>2009</v>
      </c>
      <c r="F21" s="5"/>
    </row>
    <row r="22" spans="1:6" ht="15">
      <c r="A22" s="5">
        <v>2010</v>
      </c>
      <c r="B22" s="35">
        <v>1.682040452360738</v>
      </c>
      <c r="C22" s="35">
        <v>14.294790622778407</v>
      </c>
      <c r="D22" s="35">
        <v>12.415143324276485</v>
      </c>
      <c r="E22" s="5">
        <v>2010</v>
      </c>
      <c r="F22" s="5"/>
    </row>
    <row r="23" spans="1:6" ht="15">
      <c r="A23" s="5">
        <v>2011</v>
      </c>
      <c r="B23" s="35">
        <v>1.8252068770100038</v>
      </c>
      <c r="C23" s="35">
        <v>9.366572318103536</v>
      </c>
      <c r="D23" s="35">
        <v>7.404671486828704</v>
      </c>
      <c r="E23" s="5">
        <v>2011</v>
      </c>
      <c r="F23" s="5"/>
    </row>
    <row r="24" spans="1:6" ht="15">
      <c r="A24" s="5">
        <v>2012</v>
      </c>
      <c r="B24" s="35">
        <v>3.576146984715024</v>
      </c>
      <c r="C24" s="35">
        <v>6.304216298862713</v>
      </c>
      <c r="D24" s="35">
        <v>2.6236335137522957</v>
      </c>
      <c r="E24" s="5">
        <v>2012</v>
      </c>
      <c r="F24" s="5"/>
    </row>
    <row r="25" spans="1:7" ht="15">
      <c r="A25" s="5">
        <v>2013</v>
      </c>
      <c r="B25" s="35">
        <v>3.3622745560054454</v>
      </c>
      <c r="C25" s="35">
        <v>9.155938227152504</v>
      </c>
      <c r="D25" s="35">
        <v>5.599693484062968</v>
      </c>
      <c r="E25" s="199">
        <v>2013</v>
      </c>
      <c r="F25" s="5"/>
      <c r="G25" s="5"/>
    </row>
    <row r="26" spans="1:7" ht="15">
      <c r="A26" s="5"/>
      <c r="B26" s="5"/>
      <c r="C26" s="5"/>
      <c r="D26" s="5"/>
      <c r="E26" s="5"/>
      <c r="F26" s="5"/>
      <c r="G26" s="5"/>
    </row>
    <row r="27" spans="1:5" ht="15">
      <c r="A27" s="5"/>
      <c r="B27" s="5"/>
      <c r="C27" s="5"/>
      <c r="D27" s="5"/>
      <c r="E27" s="5"/>
    </row>
    <row r="28" ht="15"/>
    <row r="29" ht="15"/>
    <row r="30" ht="15"/>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H49"/>
  <sheetViews>
    <sheetView showGridLines="0" zoomScale="70" zoomScaleNormal="70" zoomScalePageLayoutView="0" workbookViewId="0" topLeftCell="A1">
      <pane xSplit="1" ySplit="11" topLeftCell="B24" activePane="bottomRight" state="frozen"/>
      <selection pane="topLeft" activeCell="A6" sqref="A6:A21"/>
      <selection pane="topRight" activeCell="A6" sqref="A6:A21"/>
      <selection pane="bottomLeft" activeCell="A6" sqref="A6:A21"/>
      <selection pane="bottomRight" activeCell="A1" sqref="A1:B1"/>
    </sheetView>
  </sheetViews>
  <sheetFormatPr defaultColWidth="9.140625" defaultRowHeight="15"/>
  <cols>
    <col min="1" max="1" width="14.28125" style="9" bestFit="1" customWidth="1"/>
    <col min="2" max="2" width="9.140625" style="9" customWidth="1"/>
    <col min="3" max="3" width="32.00390625" style="9" customWidth="1"/>
    <col min="4" max="4" width="36.421875" style="9" customWidth="1"/>
    <col min="5" max="5" width="30.421875" style="9" customWidth="1"/>
    <col min="6" max="6" width="32.28125" style="9" customWidth="1"/>
    <col min="7" max="7" width="9.140625" style="9" customWidth="1"/>
    <col min="8" max="16384" width="9.140625" style="9" customWidth="1"/>
  </cols>
  <sheetData>
    <row r="1" spans="1:5" ht="15">
      <c r="A1" s="7"/>
      <c r="B1" s="8"/>
      <c r="C1" s="8"/>
      <c r="D1" s="8"/>
      <c r="E1" s="7"/>
    </row>
    <row r="2" spans="1:5" ht="15">
      <c r="A2" s="8" t="s">
        <v>0</v>
      </c>
      <c r="B2" s="8" t="s">
        <v>196</v>
      </c>
      <c r="C2" s="8"/>
      <c r="D2" s="8"/>
      <c r="E2" s="7"/>
    </row>
    <row r="3" spans="1:5" ht="15">
      <c r="A3" s="8" t="s">
        <v>59</v>
      </c>
      <c r="B3" s="7" t="s">
        <v>197</v>
      </c>
      <c r="C3" s="7"/>
      <c r="D3" s="7"/>
      <c r="E3" s="7"/>
    </row>
    <row r="4" spans="1:5" ht="15">
      <c r="A4" s="8" t="s">
        <v>60</v>
      </c>
      <c r="B4" s="8" t="s">
        <v>61</v>
      </c>
      <c r="C4" s="8"/>
      <c r="D4" s="8" t="s">
        <v>62</v>
      </c>
      <c r="E4" s="7"/>
    </row>
    <row r="5" spans="1:5" ht="15">
      <c r="A5" s="8"/>
      <c r="B5" s="8" t="s">
        <v>68</v>
      </c>
      <c r="C5" s="8"/>
      <c r="D5" s="8" t="s">
        <v>69</v>
      </c>
      <c r="E5" s="7"/>
    </row>
    <row r="6" spans="1:5" ht="15">
      <c r="A6" s="8"/>
      <c r="B6" s="8"/>
      <c r="C6" s="8"/>
      <c r="D6" s="8"/>
      <c r="E6" s="7"/>
    </row>
    <row r="7" spans="1:2" ht="15">
      <c r="A7" s="9" t="s">
        <v>188</v>
      </c>
      <c r="B7" s="9" t="s">
        <v>299</v>
      </c>
    </row>
    <row r="8" ht="15">
      <c r="B8" s="9" t="s">
        <v>300</v>
      </c>
    </row>
    <row r="10" spans="1:8" ht="15">
      <c r="A10" s="10"/>
      <c r="B10" s="10" t="s">
        <v>79</v>
      </c>
      <c r="C10" s="10" t="s">
        <v>80</v>
      </c>
      <c r="D10" s="10" t="s">
        <v>293</v>
      </c>
      <c r="E10" s="10" t="s">
        <v>295</v>
      </c>
      <c r="F10" s="10" t="s">
        <v>81</v>
      </c>
      <c r="G10" s="10"/>
      <c r="H10" s="10"/>
    </row>
    <row r="11" spans="1:8" ht="15">
      <c r="A11" s="10"/>
      <c r="B11" s="10" t="s">
        <v>82</v>
      </c>
      <c r="C11" s="10" t="s">
        <v>189</v>
      </c>
      <c r="D11" s="10" t="s">
        <v>294</v>
      </c>
      <c r="E11" s="10" t="s">
        <v>296</v>
      </c>
      <c r="F11" s="10" t="s">
        <v>83</v>
      </c>
      <c r="G11" s="10"/>
      <c r="H11" s="10"/>
    </row>
    <row r="12" spans="1:8" ht="15">
      <c r="A12" s="10">
        <v>1995</v>
      </c>
      <c r="B12" s="11">
        <v>77.65429147545592</v>
      </c>
      <c r="C12" s="11">
        <v>13.314962091513173</v>
      </c>
      <c r="D12" s="11">
        <v>0.6663393949898895</v>
      </c>
      <c r="E12" s="11">
        <v>12.648622696523283</v>
      </c>
      <c r="F12" s="11">
        <v>9.04570184325997</v>
      </c>
      <c r="G12" s="10">
        <v>1995</v>
      </c>
      <c r="H12" s="10"/>
    </row>
    <row r="13" spans="1:8" ht="15">
      <c r="A13" s="10">
        <v>1996</v>
      </c>
      <c r="B13" s="11">
        <v>77.83852612434598</v>
      </c>
      <c r="C13" s="11">
        <v>14.330533893902917</v>
      </c>
      <c r="D13" s="11">
        <v>0.35205662389070724</v>
      </c>
      <c r="E13" s="11">
        <v>13.978477270012208</v>
      </c>
      <c r="F13" s="11">
        <v>7.832931617438752</v>
      </c>
      <c r="G13" s="10">
        <v>1996</v>
      </c>
      <c r="H13" s="10"/>
    </row>
    <row r="14" spans="1:8" ht="15">
      <c r="A14" s="10">
        <v>1997</v>
      </c>
      <c r="B14" s="11">
        <v>78.96536187663187</v>
      </c>
      <c r="C14" s="11">
        <v>13.06915819184858</v>
      </c>
      <c r="D14" s="11">
        <v>-0.8874487912390607</v>
      </c>
      <c r="E14" s="11">
        <v>13.956606983087642</v>
      </c>
      <c r="F14" s="11">
        <v>7.955040432034478</v>
      </c>
      <c r="G14" s="10">
        <v>1997</v>
      </c>
      <c r="H14" s="10"/>
    </row>
    <row r="15" spans="1:8" ht="15">
      <c r="A15" s="10">
        <v>1998</v>
      </c>
      <c r="B15" s="11">
        <v>79.20651664256343</v>
      </c>
      <c r="C15" s="11">
        <v>14.029018934821377</v>
      </c>
      <c r="D15" s="11">
        <v>-0.22506774897810522</v>
      </c>
      <c r="E15" s="11">
        <v>14.254086683799482</v>
      </c>
      <c r="F15" s="11">
        <v>6.798336328882471</v>
      </c>
      <c r="G15" s="10">
        <v>1998</v>
      </c>
      <c r="H15" s="10"/>
    </row>
    <row r="16" spans="1:8" ht="15">
      <c r="A16" s="10">
        <v>1999</v>
      </c>
      <c r="B16" s="11">
        <v>83.17661368486836</v>
      </c>
      <c r="C16" s="11">
        <v>10.114043543476372</v>
      </c>
      <c r="D16" s="11">
        <v>-1.66448205446541</v>
      </c>
      <c r="E16" s="11">
        <v>11.778525597941783</v>
      </c>
      <c r="F16" s="11">
        <v>6.68480762590439</v>
      </c>
      <c r="G16" s="10">
        <v>1999</v>
      </c>
      <c r="H16" s="10"/>
    </row>
    <row r="17" spans="1:8" ht="15">
      <c r="A17" s="10">
        <v>2000</v>
      </c>
      <c r="B17" s="11">
        <v>84.27413165773615</v>
      </c>
      <c r="C17" s="11">
        <v>8.197817402813296</v>
      </c>
      <c r="D17" s="11">
        <v>-2.985856711000528</v>
      </c>
      <c r="E17" s="11">
        <v>11.183674113813822</v>
      </c>
      <c r="F17" s="11">
        <v>7.5840625982292025</v>
      </c>
      <c r="G17" s="10">
        <v>2000</v>
      </c>
      <c r="H17" s="10"/>
    </row>
    <row r="18" spans="1:8" ht="15">
      <c r="A18" s="10">
        <v>2001</v>
      </c>
      <c r="B18" s="11">
        <v>84.45689922439192</v>
      </c>
      <c r="C18" s="11">
        <v>7.0229236066016245</v>
      </c>
      <c r="D18" s="11">
        <v>-4.233675931344068</v>
      </c>
      <c r="E18" s="11">
        <v>11.256599537945693</v>
      </c>
      <c r="F18" s="11">
        <v>8.495409919585704</v>
      </c>
      <c r="G18" s="10">
        <v>2001</v>
      </c>
      <c r="H18" s="10"/>
    </row>
    <row r="19" spans="1:8" ht="15">
      <c r="A19" s="10">
        <v>2002</v>
      </c>
      <c r="B19" s="11">
        <v>88.25663001727858</v>
      </c>
      <c r="C19" s="11">
        <v>2.851498128759257</v>
      </c>
      <c r="D19" s="11">
        <v>-7.493964883795101</v>
      </c>
      <c r="E19" s="11">
        <v>10.345463012554358</v>
      </c>
      <c r="F19" s="11">
        <v>8.888482083511196</v>
      </c>
      <c r="G19" s="10">
        <v>2002</v>
      </c>
      <c r="H19" s="10"/>
    </row>
    <row r="20" spans="1:8" ht="15">
      <c r="A20" s="10">
        <v>2003</v>
      </c>
      <c r="B20" s="11">
        <v>91.70966860484269</v>
      </c>
      <c r="C20" s="11">
        <v>-1.1247527555252494</v>
      </c>
      <c r="D20" s="11">
        <v>-10.12643786400203</v>
      </c>
      <c r="E20" s="11">
        <v>9.001685108476781</v>
      </c>
      <c r="F20" s="11">
        <v>9.415205281678311</v>
      </c>
      <c r="G20" s="10">
        <v>2003</v>
      </c>
      <c r="H20" s="10"/>
    </row>
    <row r="21" spans="1:8" ht="15">
      <c r="A21" s="10">
        <v>2004</v>
      </c>
      <c r="B21" s="11">
        <v>88.30888423347298</v>
      </c>
      <c r="C21" s="11">
        <v>1.8617648973713843</v>
      </c>
      <c r="D21" s="11">
        <v>-7.971176810685254</v>
      </c>
      <c r="E21" s="11">
        <v>9.832941708056637</v>
      </c>
      <c r="F21" s="11">
        <v>9.850920579532668</v>
      </c>
      <c r="G21" s="10">
        <v>2004</v>
      </c>
      <c r="H21" s="10"/>
    </row>
    <row r="22" spans="1:8" ht="15">
      <c r="A22" s="10">
        <v>2005</v>
      </c>
      <c r="B22" s="11">
        <v>87.05214639875939</v>
      </c>
      <c r="C22" s="11">
        <v>4.843933668574633</v>
      </c>
      <c r="D22" s="11">
        <v>-7.484884236713132</v>
      </c>
      <c r="E22" s="11">
        <v>12.328817905287764</v>
      </c>
      <c r="F22" s="11">
        <v>8.110129064470458</v>
      </c>
      <c r="G22" s="10">
        <v>2005</v>
      </c>
      <c r="H22" s="10"/>
    </row>
    <row r="23" spans="1:8" ht="15">
      <c r="A23" s="10">
        <v>2006</v>
      </c>
      <c r="B23" s="11">
        <v>89.58243279437795</v>
      </c>
      <c r="C23" s="11">
        <v>3.218127295861818</v>
      </c>
      <c r="D23" s="11">
        <v>-8.487222747086742</v>
      </c>
      <c r="E23" s="11">
        <v>11.705350042948561</v>
      </c>
      <c r="F23" s="11">
        <v>7.2022743434919185</v>
      </c>
      <c r="G23" s="10">
        <v>2006</v>
      </c>
      <c r="H23" s="10"/>
    </row>
    <row r="24" spans="1:8" ht="15">
      <c r="A24" s="10">
        <v>2007</v>
      </c>
      <c r="B24" s="11">
        <v>92.00628686012794</v>
      </c>
      <c r="C24" s="11">
        <v>-0.015343434447762067</v>
      </c>
      <c r="D24" s="11">
        <v>-9.971532421412212</v>
      </c>
      <c r="E24" s="11">
        <v>9.956188986964449</v>
      </c>
      <c r="F24" s="11">
        <v>8.012347232594056</v>
      </c>
      <c r="G24" s="10">
        <v>2007</v>
      </c>
      <c r="H24" s="10"/>
    </row>
    <row r="25" spans="1:8" ht="15">
      <c r="A25" s="10">
        <v>2008</v>
      </c>
      <c r="B25" s="11">
        <v>91.76325369192884</v>
      </c>
      <c r="C25" s="11">
        <v>-0.1607365334781713</v>
      </c>
      <c r="D25" s="11">
        <v>-8.59995146623368</v>
      </c>
      <c r="E25" s="11">
        <v>8.439214932755508</v>
      </c>
      <c r="F25" s="11">
        <v>8.39935287156774</v>
      </c>
      <c r="G25" s="10">
        <v>2008</v>
      </c>
      <c r="H25" s="10"/>
    </row>
    <row r="26" spans="1:8" ht="15">
      <c r="A26" s="10">
        <v>2009</v>
      </c>
      <c r="B26" s="11">
        <v>89.07831060594667</v>
      </c>
      <c r="C26" s="11">
        <v>3.429336148473906</v>
      </c>
      <c r="D26" s="11">
        <v>0.36385450879511766</v>
      </c>
      <c r="E26" s="11">
        <v>3.0654816396787883</v>
      </c>
      <c r="F26" s="11">
        <v>7.491415699430339</v>
      </c>
      <c r="G26" s="10">
        <v>2009</v>
      </c>
      <c r="H26" s="10"/>
    </row>
    <row r="27" spans="1:8" ht="15">
      <c r="A27" s="10">
        <v>2010</v>
      </c>
      <c r="B27" s="6">
        <v>88.33904137391997</v>
      </c>
      <c r="C27" s="6">
        <v>4.123153731851347</v>
      </c>
      <c r="D27" s="6">
        <v>1.9231956865009452</v>
      </c>
      <c r="E27" s="6">
        <v>4.020418663649082</v>
      </c>
      <c r="F27" s="6">
        <v>5.717722103561328</v>
      </c>
      <c r="G27" s="10">
        <v>2010</v>
      </c>
      <c r="H27" s="10"/>
    </row>
    <row r="28" spans="1:8" ht="15">
      <c r="A28" s="10">
        <v>2011</v>
      </c>
      <c r="B28" s="6">
        <v>87.29489436150087</v>
      </c>
      <c r="C28" s="6">
        <v>8.497943743361636</v>
      </c>
      <c r="D28" s="6">
        <v>2.6500157324729394</v>
      </c>
      <c r="E28" s="6">
        <v>5.847928010888697</v>
      </c>
      <c r="F28" s="6">
        <v>4.203380199527615</v>
      </c>
      <c r="G28" s="10">
        <v>2011</v>
      </c>
      <c r="H28" s="10"/>
    </row>
    <row r="29" spans="1:8" ht="15">
      <c r="A29" s="10">
        <v>2012</v>
      </c>
      <c r="B29" s="6">
        <v>87.76592506165093</v>
      </c>
      <c r="C29" s="6">
        <v>8.226699798050916</v>
      </c>
      <c r="D29" s="6">
        <v>1.4904912989190866</v>
      </c>
      <c r="E29" s="6">
        <v>6.7362084991318305</v>
      </c>
      <c r="F29" s="6">
        <v>4.007375140298148</v>
      </c>
      <c r="G29" s="10">
        <v>2012</v>
      </c>
      <c r="H29" s="10"/>
    </row>
    <row r="30" spans="1:7" ht="15">
      <c r="A30" s="9">
        <v>2013</v>
      </c>
      <c r="B30" s="6">
        <v>88.00789314916776</v>
      </c>
      <c r="C30" s="6">
        <v>7.885701696066624</v>
      </c>
      <c r="D30" s="6">
        <v>-0.04793240310565613</v>
      </c>
      <c r="E30" s="6">
        <v>7.93363409917228</v>
      </c>
      <c r="F30" s="6">
        <v>4.106405154765614</v>
      </c>
      <c r="G30" s="10"/>
    </row>
    <row r="31" ht="15"/>
    <row r="32" spans="3:5" ht="15">
      <c r="C32" s="12"/>
      <c r="D32" s="12"/>
      <c r="E32" s="12"/>
    </row>
    <row r="33" spans="3:5" ht="15">
      <c r="C33" s="12"/>
      <c r="D33" s="12"/>
      <c r="E33" s="12"/>
    </row>
    <row r="34" spans="3:5" ht="15">
      <c r="C34" s="12"/>
      <c r="D34" s="12"/>
      <c r="E34" s="12"/>
    </row>
    <row r="35" spans="3:5" ht="15">
      <c r="C35" s="12"/>
      <c r="D35" s="12"/>
      <c r="E35" s="12"/>
    </row>
    <row r="36" spans="3:5" ht="15">
      <c r="C36" s="12"/>
      <c r="D36" s="12"/>
      <c r="E36" s="12"/>
    </row>
    <row r="37" spans="3:5" ht="15">
      <c r="C37" s="12"/>
      <c r="D37" s="12"/>
      <c r="E37" s="12"/>
    </row>
    <row r="38" spans="3:5" ht="15">
      <c r="C38" s="12"/>
      <c r="D38" s="12"/>
      <c r="E38" s="12"/>
    </row>
    <row r="39" spans="3:5" ht="15">
      <c r="C39" s="12"/>
      <c r="D39" s="12"/>
      <c r="E39" s="12"/>
    </row>
    <row r="40" spans="3:5" ht="15">
      <c r="C40" s="12"/>
      <c r="D40" s="12"/>
      <c r="E40" s="12"/>
    </row>
    <row r="41" spans="3:5" ht="15">
      <c r="C41" s="12"/>
      <c r="D41" s="12"/>
      <c r="E41" s="12"/>
    </row>
    <row r="42" spans="3:5" ht="15">
      <c r="C42" s="12"/>
      <c r="D42" s="12"/>
      <c r="E42" s="12"/>
    </row>
    <row r="43" spans="3:5" ht="15">
      <c r="C43" s="12"/>
      <c r="D43" s="12"/>
      <c r="E43" s="12"/>
    </row>
    <row r="44" spans="3:5" ht="15">
      <c r="C44" s="12"/>
      <c r="D44" s="12"/>
      <c r="E44" s="12"/>
    </row>
    <row r="45" spans="3:5" ht="15">
      <c r="C45" s="12"/>
      <c r="D45" s="12"/>
      <c r="E45" s="12"/>
    </row>
    <row r="46" spans="3:5" ht="15">
      <c r="C46" s="12"/>
      <c r="D46" s="12"/>
      <c r="E46" s="12"/>
    </row>
    <row r="47" spans="3:5" ht="15">
      <c r="C47" s="12"/>
      <c r="D47" s="12"/>
      <c r="E47" s="12"/>
    </row>
    <row r="48" spans="3:5" ht="15">
      <c r="C48" s="12"/>
      <c r="D48" s="12"/>
      <c r="E48" s="12"/>
    </row>
    <row r="49" spans="3:5" ht="15">
      <c r="C49" s="12"/>
      <c r="D49" s="12"/>
      <c r="E49" s="12"/>
    </row>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E51"/>
  <sheetViews>
    <sheetView zoomScale="70" zoomScaleNormal="70" zoomScalePageLayoutView="0" workbookViewId="0" topLeftCell="A1">
      <selection activeCell="A1" sqref="A1:B1"/>
    </sheetView>
  </sheetViews>
  <sheetFormatPr defaultColWidth="9.140625" defaultRowHeight="15"/>
  <cols>
    <col min="1" max="1" width="9.140625" style="91" customWidth="1"/>
    <col min="2" max="2" width="11.8515625" style="91" bestFit="1" customWidth="1"/>
    <col min="3" max="3" width="14.7109375" style="91" bestFit="1" customWidth="1"/>
    <col min="4" max="5" width="14.00390625" style="91" customWidth="1"/>
    <col min="6" max="16384" width="9.140625" style="91" customWidth="1"/>
  </cols>
  <sheetData>
    <row r="1" spans="1:2" ht="15">
      <c r="A1" s="7"/>
      <c r="B1" s="8"/>
    </row>
    <row r="2" spans="1:2" ht="15">
      <c r="A2" s="8" t="s">
        <v>0</v>
      </c>
      <c r="B2" s="8" t="s">
        <v>359</v>
      </c>
    </row>
    <row r="3" spans="1:2" ht="15">
      <c r="A3" s="8" t="s">
        <v>59</v>
      </c>
      <c r="B3" s="90" t="s">
        <v>357</v>
      </c>
    </row>
    <row r="6" spans="1:4" ht="15">
      <c r="A6" s="92"/>
      <c r="B6" s="231" t="s">
        <v>362</v>
      </c>
      <c r="C6" s="231"/>
      <c r="D6" s="92"/>
    </row>
    <row r="7" spans="1:4" ht="15">
      <c r="A7" s="92"/>
      <c r="B7" s="180" t="s">
        <v>365</v>
      </c>
      <c r="C7" s="180"/>
      <c r="D7" s="92"/>
    </row>
    <row r="8" spans="1:5" ht="15">
      <c r="A8" s="92" t="s">
        <v>102</v>
      </c>
      <c r="B8" s="93">
        <v>146.38592693126304</v>
      </c>
      <c r="C8" s="93"/>
      <c r="D8" s="87" t="s">
        <v>103</v>
      </c>
      <c r="E8" s="59">
        <v>2003</v>
      </c>
    </row>
    <row r="9" spans="1:5" ht="15">
      <c r="A9" s="92" t="s">
        <v>104</v>
      </c>
      <c r="B9" s="93">
        <v>253.92891874744703</v>
      </c>
      <c r="C9" s="93"/>
      <c r="D9" s="87" t="s">
        <v>105</v>
      </c>
      <c r="E9" s="59">
        <v>2003</v>
      </c>
    </row>
    <row r="10" spans="1:5" ht="15">
      <c r="A10" s="92" t="s">
        <v>106</v>
      </c>
      <c r="B10" s="93">
        <v>274.68683758027385</v>
      </c>
      <c r="C10" s="93"/>
      <c r="D10" s="87" t="s">
        <v>107</v>
      </c>
      <c r="E10" s="59">
        <v>2003</v>
      </c>
    </row>
    <row r="11" spans="1:5" ht="15">
      <c r="A11" s="92" t="s">
        <v>108</v>
      </c>
      <c r="B11" s="93">
        <v>228.6844194161191</v>
      </c>
      <c r="C11" s="93"/>
      <c r="D11" s="87" t="s">
        <v>109</v>
      </c>
      <c r="E11" s="59">
        <v>2003</v>
      </c>
    </row>
    <row r="12" spans="1:5" ht="15">
      <c r="A12" s="92" t="s">
        <v>110</v>
      </c>
      <c r="B12" s="93">
        <v>154.02305028674812</v>
      </c>
      <c r="C12" s="93"/>
      <c r="D12" s="87" t="s">
        <v>111</v>
      </c>
      <c r="E12" s="59">
        <v>2004</v>
      </c>
    </row>
    <row r="13" spans="1:5" ht="15">
      <c r="A13" s="92" t="s">
        <v>112</v>
      </c>
      <c r="B13" s="93">
        <v>177.71336990124803</v>
      </c>
      <c r="C13" s="93"/>
      <c r="D13" s="87" t="s">
        <v>113</v>
      </c>
      <c r="E13" s="59">
        <v>2004</v>
      </c>
    </row>
    <row r="14" spans="1:5" ht="15">
      <c r="A14" s="92" t="s">
        <v>114</v>
      </c>
      <c r="B14" s="93">
        <v>208.91848520821395</v>
      </c>
      <c r="C14" s="93"/>
      <c r="D14" s="87" t="s">
        <v>115</v>
      </c>
      <c r="E14" s="59">
        <v>2004</v>
      </c>
    </row>
    <row r="15" spans="1:5" ht="15">
      <c r="A15" s="92" t="s">
        <v>116</v>
      </c>
      <c r="B15" s="93">
        <v>190.27837151975973</v>
      </c>
      <c r="C15" s="93"/>
      <c r="D15" s="87" t="s">
        <v>117</v>
      </c>
      <c r="E15" s="59">
        <v>2004</v>
      </c>
    </row>
    <row r="16" spans="1:5" ht="15">
      <c r="A16" s="92" t="s">
        <v>118</v>
      </c>
      <c r="B16" s="93">
        <v>140.81155086498228</v>
      </c>
      <c r="C16" s="93"/>
      <c r="D16" s="87" t="s">
        <v>119</v>
      </c>
      <c r="E16" s="59">
        <v>2005</v>
      </c>
    </row>
    <row r="17" spans="1:5" ht="15">
      <c r="A17" s="92" t="s">
        <v>120</v>
      </c>
      <c r="B17" s="93">
        <v>2.597791076164981</v>
      </c>
      <c r="C17" s="93"/>
      <c r="D17" s="87" t="s">
        <v>121</v>
      </c>
      <c r="E17" s="59">
        <v>2005</v>
      </c>
    </row>
    <row r="18" spans="1:5" ht="15">
      <c r="A18" s="92" t="s">
        <v>122</v>
      </c>
      <c r="B18" s="93">
        <v>191.02504657238737</v>
      </c>
      <c r="C18" s="93"/>
      <c r="D18" s="87" t="s">
        <v>123</v>
      </c>
      <c r="E18" s="59">
        <v>2005</v>
      </c>
    </row>
    <row r="19" spans="1:5" ht="15">
      <c r="A19" s="92" t="s">
        <v>124</v>
      </c>
      <c r="B19" s="93">
        <v>380.43192185188707</v>
      </c>
      <c r="C19" s="93"/>
      <c r="D19" s="87" t="s">
        <v>125</v>
      </c>
      <c r="E19" s="59">
        <v>2005</v>
      </c>
    </row>
    <row r="20" spans="1:5" ht="15">
      <c r="A20" s="92" t="s">
        <v>126</v>
      </c>
      <c r="B20" s="93">
        <v>94.05987289156656</v>
      </c>
      <c r="C20" s="93"/>
      <c r="D20" s="87" t="s">
        <v>70</v>
      </c>
      <c r="E20" s="89">
        <v>2006</v>
      </c>
    </row>
    <row r="21" spans="1:5" ht="15">
      <c r="A21" s="92" t="s">
        <v>127</v>
      </c>
      <c r="B21" s="93">
        <v>177.16582943611527</v>
      </c>
      <c r="C21" s="93"/>
      <c r="D21" s="87" t="s">
        <v>71</v>
      </c>
      <c r="E21" s="89">
        <v>2006</v>
      </c>
    </row>
    <row r="22" spans="1:5" ht="15">
      <c r="A22" s="92" t="s">
        <v>128</v>
      </c>
      <c r="B22" s="93">
        <v>337.50688381169573</v>
      </c>
      <c r="C22" s="93"/>
      <c r="D22" s="87" t="s">
        <v>72</v>
      </c>
      <c r="E22" s="89">
        <v>2006</v>
      </c>
    </row>
    <row r="23" spans="1:5" ht="15">
      <c r="A23" s="92" t="s">
        <v>129</v>
      </c>
      <c r="B23" s="93">
        <v>284.968787971656</v>
      </c>
      <c r="C23" s="93"/>
      <c r="D23" s="87" t="s">
        <v>73</v>
      </c>
      <c r="E23" s="89">
        <v>2006</v>
      </c>
    </row>
    <row r="24" spans="1:5" ht="15">
      <c r="A24" s="92" t="s">
        <v>130</v>
      </c>
      <c r="B24" s="93">
        <v>29.41768004844735</v>
      </c>
      <c r="C24" s="93"/>
      <c r="D24" s="87" t="s">
        <v>11</v>
      </c>
      <c r="E24" s="89">
        <v>2007</v>
      </c>
    </row>
    <row r="25" spans="1:5" ht="15">
      <c r="A25" s="92" t="s">
        <v>131</v>
      </c>
      <c r="B25" s="93">
        <v>275.0004955715453</v>
      </c>
      <c r="C25" s="93"/>
      <c r="D25" s="87" t="s">
        <v>13</v>
      </c>
      <c r="E25" s="89">
        <v>2007</v>
      </c>
    </row>
    <row r="26" spans="1:5" ht="15">
      <c r="A26" s="92" t="s">
        <v>132</v>
      </c>
      <c r="B26" s="93">
        <v>306.31001552795334</v>
      </c>
      <c r="C26" s="93"/>
      <c r="D26" s="87" t="s">
        <v>15</v>
      </c>
      <c r="E26" s="89">
        <v>2007</v>
      </c>
    </row>
    <row r="27" spans="1:5" ht="15">
      <c r="A27" s="92" t="s">
        <v>133</v>
      </c>
      <c r="B27" s="93">
        <v>491.01664941065826</v>
      </c>
      <c r="C27" s="93"/>
      <c r="D27" s="87" t="s">
        <v>17</v>
      </c>
      <c r="E27" s="89">
        <v>2007</v>
      </c>
    </row>
    <row r="28" spans="1:5" ht="15">
      <c r="A28" s="92" t="s">
        <v>134</v>
      </c>
      <c r="B28" s="93">
        <v>277.13651470545807</v>
      </c>
      <c r="C28" s="93"/>
      <c r="D28" s="87" t="s">
        <v>19</v>
      </c>
      <c r="E28" s="89">
        <v>2008</v>
      </c>
    </row>
    <row r="29" spans="1:5" ht="15">
      <c r="A29" s="92" t="s">
        <v>135</v>
      </c>
      <c r="B29" s="93">
        <v>138.52955845777913</v>
      </c>
      <c r="C29" s="93"/>
      <c r="D29" s="87" t="s">
        <v>21</v>
      </c>
      <c r="E29" s="89">
        <v>2008</v>
      </c>
    </row>
    <row r="30" spans="1:5" ht="15">
      <c r="A30" s="92" t="s">
        <v>136</v>
      </c>
      <c r="B30" s="93">
        <v>362.1869509974257</v>
      </c>
      <c r="C30" s="93"/>
      <c r="D30" s="87" t="s">
        <v>23</v>
      </c>
      <c r="E30" s="89">
        <v>2008</v>
      </c>
    </row>
    <row r="31" spans="1:5" ht="15">
      <c r="A31" s="92" t="s">
        <v>137</v>
      </c>
      <c r="B31" s="93">
        <v>-146.67917065283044</v>
      </c>
      <c r="C31" s="93"/>
      <c r="D31" s="87" t="s">
        <v>25</v>
      </c>
      <c r="E31" s="89">
        <v>2008</v>
      </c>
    </row>
    <row r="32" spans="1:5" ht="15">
      <c r="A32" s="92" t="s">
        <v>138</v>
      </c>
      <c r="B32" s="93">
        <v>-150.33826844306486</v>
      </c>
      <c r="C32" s="93"/>
      <c r="D32" s="87" t="s">
        <v>74</v>
      </c>
      <c r="E32" s="89">
        <v>2009</v>
      </c>
    </row>
    <row r="33" spans="1:5" ht="15">
      <c r="A33" s="92" t="s">
        <v>139</v>
      </c>
      <c r="B33" s="93">
        <v>-127.33670693192997</v>
      </c>
      <c r="C33" s="93"/>
      <c r="D33" s="87" t="s">
        <v>29</v>
      </c>
      <c r="E33" s="89">
        <v>2009</v>
      </c>
    </row>
    <row r="34" spans="1:5" ht="15">
      <c r="A34" s="92" t="s">
        <v>140</v>
      </c>
      <c r="B34" s="93">
        <v>-215.85141336259667</v>
      </c>
      <c r="C34" s="93"/>
      <c r="D34" s="87" t="s">
        <v>31</v>
      </c>
      <c r="E34" s="89">
        <v>2009</v>
      </c>
    </row>
    <row r="35" spans="1:5" ht="15">
      <c r="A35" s="92" t="s">
        <v>141</v>
      </c>
      <c r="B35" s="93">
        <v>-212.68767274836256</v>
      </c>
      <c r="C35" s="93"/>
      <c r="D35" s="87" t="s">
        <v>33</v>
      </c>
      <c r="E35" s="89">
        <v>2009</v>
      </c>
    </row>
    <row r="36" spans="1:5" ht="15">
      <c r="A36" s="92" t="s">
        <v>142</v>
      </c>
      <c r="B36" s="93">
        <v>-172.0171832333623</v>
      </c>
      <c r="C36" s="93"/>
      <c r="D36" s="87" t="s">
        <v>75</v>
      </c>
      <c r="E36" s="89">
        <v>2010</v>
      </c>
    </row>
    <row r="37" spans="1:5" ht="15">
      <c r="A37" s="92" t="s">
        <v>143</v>
      </c>
      <c r="B37" s="93">
        <v>-238.1394038617615</v>
      </c>
      <c r="C37" s="93"/>
      <c r="D37" s="87" t="s">
        <v>37</v>
      </c>
      <c r="E37" s="89">
        <v>2010</v>
      </c>
    </row>
    <row r="38" spans="1:5" ht="15">
      <c r="A38" s="92" t="s">
        <v>144</v>
      </c>
      <c r="B38" s="93">
        <v>-19.821170990490785</v>
      </c>
      <c r="C38" s="93"/>
      <c r="D38" s="87" t="s">
        <v>39</v>
      </c>
      <c r="E38" s="89">
        <v>2010</v>
      </c>
    </row>
    <row r="39" spans="1:5" ht="15">
      <c r="A39" s="92" t="s">
        <v>145</v>
      </c>
      <c r="B39" s="93">
        <v>-135.66186107767155</v>
      </c>
      <c r="C39" s="93"/>
      <c r="D39" s="87" t="s">
        <v>41</v>
      </c>
      <c r="E39" s="89">
        <v>2010</v>
      </c>
    </row>
    <row r="40" spans="1:5" ht="15">
      <c r="A40" s="92" t="s">
        <v>146</v>
      </c>
      <c r="B40" s="93">
        <v>-201.22724019772033</v>
      </c>
      <c r="C40" s="93"/>
      <c r="D40" s="87" t="s">
        <v>76</v>
      </c>
      <c r="E40" s="89">
        <v>2011</v>
      </c>
    </row>
    <row r="41" spans="1:5" ht="15">
      <c r="A41" s="94" t="s">
        <v>147</v>
      </c>
      <c r="B41" s="95">
        <v>-124.48946931422164</v>
      </c>
      <c r="C41" s="95">
        <v>-124.48946931422164</v>
      </c>
      <c r="D41" s="87" t="s">
        <v>45</v>
      </c>
      <c r="E41" s="89">
        <v>2011</v>
      </c>
    </row>
    <row r="42" spans="1:5" ht="15">
      <c r="A42" s="94" t="s">
        <v>148</v>
      </c>
      <c r="B42" s="95"/>
      <c r="C42" s="95">
        <v>-55.391994525664934</v>
      </c>
      <c r="D42" s="87" t="s">
        <v>47</v>
      </c>
      <c r="E42" s="89">
        <v>2011</v>
      </c>
    </row>
    <row r="43" spans="1:5" ht="15">
      <c r="A43" s="94" t="s">
        <v>149</v>
      </c>
      <c r="B43" s="95"/>
      <c r="C43" s="95">
        <v>-135.9344379632611</v>
      </c>
      <c r="D43" s="87" t="s">
        <v>49</v>
      </c>
      <c r="E43" s="89">
        <v>2011</v>
      </c>
    </row>
    <row r="44" spans="1:5" ht="15">
      <c r="A44" s="94" t="s">
        <v>150</v>
      </c>
      <c r="B44" s="95"/>
      <c r="C44" s="95">
        <v>-119.1206269753194</v>
      </c>
      <c r="D44" s="87" t="s">
        <v>77</v>
      </c>
      <c r="E44" s="89">
        <v>2012</v>
      </c>
    </row>
    <row r="45" spans="1:5" ht="15">
      <c r="A45" s="94" t="s">
        <v>151</v>
      </c>
      <c r="B45" s="95"/>
      <c r="C45" s="95">
        <v>-118.70302987416176</v>
      </c>
      <c r="D45" s="87" t="s">
        <v>53</v>
      </c>
      <c r="E45" s="89">
        <v>2012</v>
      </c>
    </row>
    <row r="46" spans="1:5" ht="15">
      <c r="A46" s="94" t="s">
        <v>152</v>
      </c>
      <c r="B46" s="95"/>
      <c r="C46" s="95">
        <v>-76.04316670501908</v>
      </c>
      <c r="D46" s="87" t="s">
        <v>55</v>
      </c>
      <c r="E46" s="89">
        <v>2012</v>
      </c>
    </row>
    <row r="47" spans="1:5" ht="15">
      <c r="A47" s="94" t="s">
        <v>153</v>
      </c>
      <c r="B47" s="95"/>
      <c r="C47" s="95">
        <v>-52.569963498996486</v>
      </c>
      <c r="D47" s="87" t="s">
        <v>57</v>
      </c>
      <c r="E47" s="89">
        <v>2012</v>
      </c>
    </row>
    <row r="48" spans="1:5" ht="15">
      <c r="A48" s="94" t="s">
        <v>353</v>
      </c>
      <c r="B48" s="95"/>
      <c r="C48" s="95">
        <v>-25.70329672471317</v>
      </c>
      <c r="D48" s="87" t="s">
        <v>254</v>
      </c>
      <c r="E48" s="89">
        <v>2013</v>
      </c>
    </row>
    <row r="49" spans="1:5" ht="15">
      <c r="A49" s="94" t="s">
        <v>354</v>
      </c>
      <c r="B49" s="95"/>
      <c r="C49" s="95">
        <v>-9.690927882005134</v>
      </c>
      <c r="D49" s="87" t="s">
        <v>256</v>
      </c>
      <c r="E49" s="89">
        <v>2013</v>
      </c>
    </row>
    <row r="50" spans="1:5" ht="15">
      <c r="A50" s="94" t="s">
        <v>355</v>
      </c>
      <c r="B50" s="95"/>
      <c r="C50" s="95">
        <v>-2.7401676941885356</v>
      </c>
      <c r="D50" s="87" t="s">
        <v>356</v>
      </c>
      <c r="E50" s="89">
        <v>2013</v>
      </c>
    </row>
    <row r="51" spans="1:5" ht="15">
      <c r="A51" s="94" t="s">
        <v>396</v>
      </c>
      <c r="B51" s="95"/>
      <c r="C51" s="95">
        <v>14.21021615870751</v>
      </c>
      <c r="D51" s="87" t="s">
        <v>397</v>
      </c>
      <c r="E51" s="89">
        <v>2013</v>
      </c>
    </row>
    <row r="52" ht="15"/>
    <row r="53" ht="15"/>
    <row r="54" ht="15"/>
    <row r="55" ht="15"/>
    <row r="56" ht="15"/>
    <row r="57" ht="15"/>
    <row r="58" ht="15"/>
    <row r="59" ht="15"/>
  </sheetData>
  <sheetProtection/>
  <mergeCells count="1">
    <mergeCell ref="B6:C6"/>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E80"/>
  <sheetViews>
    <sheetView zoomScale="70" zoomScaleNormal="70" zoomScalePageLayoutView="0" workbookViewId="0" topLeftCell="A1">
      <selection activeCell="A1" sqref="A1:B1"/>
    </sheetView>
  </sheetViews>
  <sheetFormatPr defaultColWidth="9.140625" defaultRowHeight="15"/>
  <cols>
    <col min="1" max="1" width="9.140625" style="91" customWidth="1"/>
    <col min="2" max="2" width="10.7109375" style="91" customWidth="1"/>
    <col min="3" max="3" width="12.28125" style="91" bestFit="1" customWidth="1"/>
    <col min="4" max="5" width="14.00390625" style="91" customWidth="1"/>
    <col min="6" max="16384" width="9.140625" style="91" customWidth="1"/>
  </cols>
  <sheetData>
    <row r="1" spans="1:2" ht="15">
      <c r="A1" s="7"/>
      <c r="B1" s="8"/>
    </row>
    <row r="2" spans="1:2" ht="15">
      <c r="A2" s="8" t="s">
        <v>0</v>
      </c>
      <c r="B2" s="8" t="s">
        <v>360</v>
      </c>
    </row>
    <row r="3" spans="1:2" ht="15">
      <c r="A3" s="8" t="s">
        <v>59</v>
      </c>
      <c r="B3" s="90" t="s">
        <v>358</v>
      </c>
    </row>
    <row r="6" spans="1:3" ht="15">
      <c r="A6" s="92"/>
      <c r="B6" s="231" t="s">
        <v>363</v>
      </c>
      <c r="C6" s="231"/>
    </row>
    <row r="7" spans="1:3" ht="15">
      <c r="A7" s="92"/>
      <c r="B7" s="180" t="s">
        <v>364</v>
      </c>
      <c r="C7" s="180"/>
    </row>
    <row r="8" spans="1:5" ht="15">
      <c r="A8" s="92" t="s">
        <v>102</v>
      </c>
      <c r="B8" s="93">
        <v>161.47026574021015</v>
      </c>
      <c r="C8" s="93"/>
      <c r="D8" s="87" t="s">
        <v>103</v>
      </c>
      <c r="E8" s="59">
        <v>2003</v>
      </c>
    </row>
    <row r="9" spans="1:5" ht="15">
      <c r="A9" s="92" t="s">
        <v>104</v>
      </c>
      <c r="B9" s="93">
        <v>174.5860140274399</v>
      </c>
      <c r="C9" s="93"/>
      <c r="D9" s="87" t="s">
        <v>105</v>
      </c>
      <c r="E9" s="59">
        <v>2003</v>
      </c>
    </row>
    <row r="10" spans="1:5" ht="15">
      <c r="A10" s="92" t="s">
        <v>106</v>
      </c>
      <c r="B10" s="93">
        <v>255.2983961649502</v>
      </c>
      <c r="C10" s="93"/>
      <c r="D10" s="87" t="s">
        <v>107</v>
      </c>
      <c r="E10" s="59">
        <v>2003</v>
      </c>
    </row>
    <row r="11" spans="1:5" ht="15">
      <c r="A11" s="92" t="s">
        <v>108</v>
      </c>
      <c r="B11" s="93">
        <v>162.51944937497</v>
      </c>
      <c r="C11" s="93"/>
      <c r="D11" s="87" t="s">
        <v>109</v>
      </c>
      <c r="E11" s="59">
        <v>2003</v>
      </c>
    </row>
    <row r="12" spans="1:5" ht="15">
      <c r="A12" s="92" t="s">
        <v>110</v>
      </c>
      <c r="B12" s="93">
        <v>261.6217270142199</v>
      </c>
      <c r="C12" s="93"/>
      <c r="D12" s="87" t="s">
        <v>111</v>
      </c>
      <c r="E12" s="59">
        <v>2004</v>
      </c>
    </row>
    <row r="13" spans="1:5" ht="15">
      <c r="A13" s="92" t="s">
        <v>112</v>
      </c>
      <c r="B13" s="93">
        <v>197.54903843012016</v>
      </c>
      <c r="C13" s="93"/>
      <c r="D13" s="87" t="s">
        <v>113</v>
      </c>
      <c r="E13" s="59">
        <v>2004</v>
      </c>
    </row>
    <row r="14" spans="1:5" ht="15">
      <c r="A14" s="92" t="s">
        <v>114</v>
      </c>
      <c r="B14" s="93">
        <v>225.00808409678984</v>
      </c>
      <c r="C14" s="93"/>
      <c r="D14" s="87" t="s">
        <v>115</v>
      </c>
      <c r="E14" s="59">
        <v>2004</v>
      </c>
    </row>
    <row r="15" spans="1:5" ht="15">
      <c r="A15" s="92" t="s">
        <v>116</v>
      </c>
      <c r="B15" s="93">
        <v>271.6087532504798</v>
      </c>
      <c r="C15" s="93"/>
      <c r="D15" s="87" t="s">
        <v>117</v>
      </c>
      <c r="E15" s="59">
        <v>2004</v>
      </c>
    </row>
    <row r="16" spans="1:5" ht="15">
      <c r="A16" s="92" t="s">
        <v>118</v>
      </c>
      <c r="B16" s="93">
        <v>130.25128295228922</v>
      </c>
      <c r="C16" s="93"/>
      <c r="D16" s="87" t="s">
        <v>119</v>
      </c>
      <c r="E16" s="59">
        <v>2005</v>
      </c>
    </row>
    <row r="17" spans="1:5" ht="15">
      <c r="A17" s="92" t="s">
        <v>120</v>
      </c>
      <c r="B17" s="93">
        <v>262.4685701793309</v>
      </c>
      <c r="C17" s="93"/>
      <c r="D17" s="87" t="s">
        <v>121</v>
      </c>
      <c r="E17" s="59">
        <v>2005</v>
      </c>
    </row>
    <row r="18" spans="1:5" ht="15">
      <c r="A18" s="92" t="s">
        <v>122</v>
      </c>
      <c r="B18" s="93">
        <v>293.4476250670405</v>
      </c>
      <c r="C18" s="93"/>
      <c r="D18" s="87" t="s">
        <v>123</v>
      </c>
      <c r="E18" s="59">
        <v>2005</v>
      </c>
    </row>
    <row r="19" spans="1:5" ht="15">
      <c r="A19" s="92" t="s">
        <v>124</v>
      </c>
      <c r="B19" s="93">
        <v>299.2421201858605</v>
      </c>
      <c r="C19" s="93"/>
      <c r="D19" s="87" t="s">
        <v>125</v>
      </c>
      <c r="E19" s="59">
        <v>2005</v>
      </c>
    </row>
    <row r="20" spans="1:5" ht="15">
      <c r="A20" s="92" t="s">
        <v>126</v>
      </c>
      <c r="B20" s="93">
        <v>175.74207683219467</v>
      </c>
      <c r="C20" s="93"/>
      <c r="D20" s="87" t="s">
        <v>70</v>
      </c>
      <c r="E20" s="89">
        <v>2006</v>
      </c>
    </row>
    <row r="21" spans="1:5" ht="15">
      <c r="A21" s="92" t="s">
        <v>127</v>
      </c>
      <c r="B21" s="93">
        <v>335.86361104199545</v>
      </c>
      <c r="C21" s="93"/>
      <c r="D21" s="87" t="s">
        <v>71</v>
      </c>
      <c r="E21" s="89">
        <v>2006</v>
      </c>
    </row>
    <row r="22" spans="1:5" ht="15">
      <c r="A22" s="92" t="s">
        <v>128</v>
      </c>
      <c r="B22" s="93">
        <v>353.9436161058894</v>
      </c>
      <c r="C22" s="93"/>
      <c r="D22" s="87" t="s">
        <v>72</v>
      </c>
      <c r="E22" s="89">
        <v>2006</v>
      </c>
    </row>
    <row r="23" spans="1:5" ht="15">
      <c r="A23" s="92" t="s">
        <v>129</v>
      </c>
      <c r="B23" s="93">
        <v>318.1391543481159</v>
      </c>
      <c r="C23" s="93"/>
      <c r="D23" s="87" t="s">
        <v>73</v>
      </c>
      <c r="E23" s="89">
        <v>2006</v>
      </c>
    </row>
    <row r="24" spans="1:5" ht="15">
      <c r="A24" s="92" t="s">
        <v>130</v>
      </c>
      <c r="B24" s="93">
        <v>270.22915908558025</v>
      </c>
      <c r="C24" s="93"/>
      <c r="D24" s="87" t="s">
        <v>11</v>
      </c>
      <c r="E24" s="89">
        <v>2007</v>
      </c>
    </row>
    <row r="25" spans="1:5" ht="15">
      <c r="A25" s="92" t="s">
        <v>131</v>
      </c>
      <c r="B25" s="93">
        <v>379.86535132096776</v>
      </c>
      <c r="C25" s="93"/>
      <c r="D25" s="87" t="s">
        <v>13</v>
      </c>
      <c r="E25" s="89">
        <v>2007</v>
      </c>
    </row>
    <row r="26" spans="1:5" ht="15">
      <c r="A26" s="92" t="s">
        <v>132</v>
      </c>
      <c r="B26" s="93">
        <v>426.10335873647193</v>
      </c>
      <c r="C26" s="93"/>
      <c r="D26" s="87" t="s">
        <v>15</v>
      </c>
      <c r="E26" s="89">
        <v>2007</v>
      </c>
    </row>
    <row r="27" spans="1:5" ht="15">
      <c r="A27" s="92" t="s">
        <v>133</v>
      </c>
      <c r="B27" s="93">
        <v>355.73722442116133</v>
      </c>
      <c r="C27" s="93"/>
      <c r="D27" s="87" t="s">
        <v>17</v>
      </c>
      <c r="E27" s="89">
        <v>2007</v>
      </c>
    </row>
    <row r="28" spans="1:5" ht="15">
      <c r="A28" s="92" t="s">
        <v>134</v>
      </c>
      <c r="B28" s="93">
        <v>332.3727443226247</v>
      </c>
      <c r="C28" s="93"/>
      <c r="D28" s="87" t="s">
        <v>19</v>
      </c>
      <c r="E28" s="89">
        <v>2008</v>
      </c>
    </row>
    <row r="29" spans="1:5" ht="15">
      <c r="A29" s="92" t="s">
        <v>135</v>
      </c>
      <c r="B29" s="93">
        <v>372.25763266784537</v>
      </c>
      <c r="C29" s="93"/>
      <c r="D29" s="87" t="s">
        <v>21</v>
      </c>
      <c r="E29" s="89">
        <v>2008</v>
      </c>
    </row>
    <row r="30" spans="1:5" ht="15">
      <c r="A30" s="92" t="s">
        <v>136</v>
      </c>
      <c r="B30" s="93">
        <v>393.0458454880191</v>
      </c>
      <c r="C30" s="93"/>
      <c r="D30" s="87" t="s">
        <v>23</v>
      </c>
      <c r="E30" s="89">
        <v>2008</v>
      </c>
    </row>
    <row r="31" spans="1:5" ht="15">
      <c r="A31" s="92" t="s">
        <v>137</v>
      </c>
      <c r="B31" s="93">
        <v>198.72804181825487</v>
      </c>
      <c r="C31" s="93"/>
      <c r="D31" s="87" t="s">
        <v>25</v>
      </c>
      <c r="E31" s="89">
        <v>2008</v>
      </c>
    </row>
    <row r="32" spans="1:5" ht="15">
      <c r="A32" s="92" t="s">
        <v>138</v>
      </c>
      <c r="B32" s="93">
        <v>-14.62760214332673</v>
      </c>
      <c r="C32" s="93"/>
      <c r="D32" s="87" t="s">
        <v>74</v>
      </c>
      <c r="E32" s="89">
        <v>2009</v>
      </c>
    </row>
    <row r="33" spans="1:5" ht="15">
      <c r="A33" s="92" t="s">
        <v>139</v>
      </c>
      <c r="B33" s="93">
        <v>-7.577472595111175</v>
      </c>
      <c r="C33" s="93"/>
      <c r="D33" s="87" t="s">
        <v>29</v>
      </c>
      <c r="E33" s="89">
        <v>2009</v>
      </c>
    </row>
    <row r="34" spans="1:5" ht="15">
      <c r="A34" s="92" t="s">
        <v>140</v>
      </c>
      <c r="B34" s="93">
        <v>-24.70754553286421</v>
      </c>
      <c r="C34" s="93"/>
      <c r="D34" s="87" t="s">
        <v>31</v>
      </c>
      <c r="E34" s="89">
        <v>2009</v>
      </c>
    </row>
    <row r="35" spans="1:5" ht="15">
      <c r="A35" s="92" t="s">
        <v>141</v>
      </c>
      <c r="B35" s="93">
        <v>-64.74606625979634</v>
      </c>
      <c r="C35" s="93"/>
      <c r="D35" s="87" t="s">
        <v>33</v>
      </c>
      <c r="E35" s="89">
        <v>2009</v>
      </c>
    </row>
    <row r="36" spans="1:5" ht="15">
      <c r="A36" s="92" t="s">
        <v>142</v>
      </c>
      <c r="B36" s="93">
        <v>-45.640472987110364</v>
      </c>
      <c r="C36" s="93"/>
      <c r="D36" s="87" t="s">
        <v>75</v>
      </c>
      <c r="E36" s="89">
        <v>2010</v>
      </c>
    </row>
    <row r="37" spans="1:5" ht="15">
      <c r="A37" s="92" t="s">
        <v>143</v>
      </c>
      <c r="B37" s="93">
        <v>-85.71398722114088</v>
      </c>
      <c r="C37" s="93"/>
      <c r="D37" s="87" t="s">
        <v>37</v>
      </c>
      <c r="E37" s="89">
        <v>2010</v>
      </c>
    </row>
    <row r="38" spans="1:5" ht="15">
      <c r="A38" s="92" t="s">
        <v>144</v>
      </c>
      <c r="B38" s="93">
        <v>-76.63489717601225</v>
      </c>
      <c r="C38" s="93"/>
      <c r="D38" s="87" t="s">
        <v>39</v>
      </c>
      <c r="E38" s="89">
        <v>2010</v>
      </c>
    </row>
    <row r="39" spans="1:5" ht="15">
      <c r="A39" s="92" t="s">
        <v>145</v>
      </c>
      <c r="B39" s="93">
        <v>-164.616131014811</v>
      </c>
      <c r="C39" s="93"/>
      <c r="D39" s="87" t="s">
        <v>41</v>
      </c>
      <c r="E39" s="89">
        <v>2010</v>
      </c>
    </row>
    <row r="40" spans="1:5" ht="15">
      <c r="A40" s="92" t="s">
        <v>146</v>
      </c>
      <c r="B40" s="93">
        <v>-140.85947222547802</v>
      </c>
      <c r="C40" s="93"/>
      <c r="D40" s="87" t="s">
        <v>76</v>
      </c>
      <c r="E40" s="89">
        <v>2011</v>
      </c>
    </row>
    <row r="41" spans="1:5" ht="15">
      <c r="A41" s="94" t="s">
        <v>147</v>
      </c>
      <c r="B41" s="95">
        <v>-95.41794290152713</v>
      </c>
      <c r="C41" s="95">
        <v>-95.41794290152713</v>
      </c>
      <c r="D41" s="87" t="s">
        <v>45</v>
      </c>
      <c r="E41" s="89">
        <v>2011</v>
      </c>
    </row>
    <row r="42" spans="1:5" ht="15">
      <c r="A42" s="94" t="s">
        <v>148</v>
      </c>
      <c r="B42" s="95"/>
      <c r="C42" s="95">
        <v>-98.47854243634899</v>
      </c>
      <c r="D42" s="87" t="s">
        <v>47</v>
      </c>
      <c r="E42" s="89">
        <v>2011</v>
      </c>
    </row>
    <row r="43" spans="1:5" ht="15">
      <c r="A43" s="94" t="s">
        <v>149</v>
      </c>
      <c r="B43" s="95"/>
      <c r="C43" s="95">
        <v>-98.11053371777454</v>
      </c>
      <c r="D43" s="87" t="s">
        <v>49</v>
      </c>
      <c r="E43" s="89">
        <v>2011</v>
      </c>
    </row>
    <row r="44" spans="1:5" ht="15">
      <c r="A44" s="94" t="s">
        <v>150</v>
      </c>
      <c r="B44" s="95"/>
      <c r="C44" s="95">
        <v>-87.51454513386176</v>
      </c>
      <c r="D44" s="87" t="s">
        <v>77</v>
      </c>
      <c r="E44" s="89">
        <v>2012</v>
      </c>
    </row>
    <row r="45" spans="1:5" ht="15">
      <c r="A45" s="94" t="s">
        <v>151</v>
      </c>
      <c r="B45" s="95"/>
      <c r="C45" s="95">
        <v>-93.39111293269102</v>
      </c>
      <c r="D45" s="87" t="s">
        <v>53</v>
      </c>
      <c r="E45" s="89">
        <v>2012</v>
      </c>
    </row>
    <row r="46" spans="1:5" ht="15">
      <c r="A46" s="94" t="s">
        <v>152</v>
      </c>
      <c r="B46" s="95"/>
      <c r="C46" s="95">
        <v>-71.46210381236735</v>
      </c>
      <c r="D46" s="87" t="s">
        <v>55</v>
      </c>
      <c r="E46" s="89">
        <v>2012</v>
      </c>
    </row>
    <row r="47" spans="1:5" ht="15">
      <c r="A47" s="94" t="s">
        <v>153</v>
      </c>
      <c r="B47" s="95"/>
      <c r="C47" s="95">
        <v>-24.539409364756068</v>
      </c>
      <c r="D47" s="87" t="s">
        <v>57</v>
      </c>
      <c r="E47" s="89">
        <v>2012</v>
      </c>
    </row>
    <row r="48" spans="1:5" ht="15">
      <c r="A48" s="94" t="s">
        <v>353</v>
      </c>
      <c r="B48" s="95"/>
      <c r="C48" s="95">
        <v>-7.927741629104775</v>
      </c>
      <c r="D48" s="87" t="s">
        <v>254</v>
      </c>
      <c r="E48" s="89">
        <v>2013</v>
      </c>
    </row>
    <row r="49" spans="1:5" ht="15">
      <c r="A49" s="94" t="s">
        <v>354</v>
      </c>
      <c r="B49" s="95"/>
      <c r="C49" s="95">
        <v>-10.435194415680382</v>
      </c>
      <c r="D49" s="87" t="s">
        <v>256</v>
      </c>
      <c r="E49" s="89">
        <v>2013</v>
      </c>
    </row>
    <row r="50" spans="1:5" ht="15">
      <c r="A50" s="94" t="s">
        <v>355</v>
      </c>
      <c r="B50" s="95"/>
      <c r="C50" s="95">
        <v>2.3723000233602054</v>
      </c>
      <c r="D50" s="87" t="s">
        <v>356</v>
      </c>
      <c r="E50" s="89">
        <v>2013</v>
      </c>
    </row>
    <row r="51" spans="1:5" ht="15">
      <c r="A51" s="94" t="s">
        <v>396</v>
      </c>
      <c r="B51" s="95"/>
      <c r="C51" s="95">
        <v>7.4405384806994395</v>
      </c>
      <c r="D51" s="87" t="s">
        <v>397</v>
      </c>
      <c r="E51" s="89">
        <v>2013</v>
      </c>
    </row>
    <row r="52" spans="1:3" ht="15">
      <c r="A52" s="92"/>
      <c r="B52" s="92"/>
      <c r="C52" s="92"/>
    </row>
    <row r="53" spans="1:3" ht="15">
      <c r="A53" s="92"/>
      <c r="B53" s="92"/>
      <c r="C53" s="92"/>
    </row>
    <row r="54" spans="1:3" ht="15">
      <c r="A54" s="92"/>
      <c r="B54" s="92"/>
      <c r="C54" s="92"/>
    </row>
    <row r="55" spans="1:3" ht="15">
      <c r="A55" s="92"/>
      <c r="B55" s="92"/>
      <c r="C55" s="92"/>
    </row>
    <row r="56" spans="1:3" ht="15">
      <c r="A56" s="92"/>
      <c r="B56" s="92"/>
      <c r="C56" s="92"/>
    </row>
    <row r="57" spans="1:3" ht="15">
      <c r="A57" s="92"/>
      <c r="B57" s="92"/>
      <c r="C57" s="92"/>
    </row>
    <row r="58" spans="1:3" ht="15">
      <c r="A58" s="92"/>
      <c r="B58" s="92"/>
      <c r="C58" s="92"/>
    </row>
    <row r="59" spans="1:3" ht="15">
      <c r="A59" s="92"/>
      <c r="B59" s="92"/>
      <c r="C59" s="92"/>
    </row>
    <row r="60" spans="1:3" ht="15">
      <c r="A60" s="92"/>
      <c r="B60" s="92"/>
      <c r="C60" s="92"/>
    </row>
    <row r="61" spans="1:3" ht="15">
      <c r="A61" s="92"/>
      <c r="B61" s="92"/>
      <c r="C61" s="92"/>
    </row>
    <row r="62" spans="1:3" ht="15">
      <c r="A62" s="92"/>
      <c r="B62" s="92"/>
      <c r="C62" s="92"/>
    </row>
    <row r="63" spans="1:3" ht="15">
      <c r="A63" s="92"/>
      <c r="B63" s="92"/>
      <c r="C63" s="92"/>
    </row>
    <row r="64" spans="1:3" ht="15">
      <c r="A64" s="92"/>
      <c r="B64" s="92"/>
      <c r="C64" s="92"/>
    </row>
    <row r="65" spans="1:3" ht="15">
      <c r="A65" s="92"/>
      <c r="B65" s="92"/>
      <c r="C65" s="92"/>
    </row>
    <row r="66" spans="1:3" ht="15">
      <c r="A66" s="92"/>
      <c r="B66" s="92"/>
      <c r="C66" s="92"/>
    </row>
    <row r="67" spans="1:3" ht="15">
      <c r="A67" s="92"/>
      <c r="B67" s="92"/>
      <c r="C67" s="92"/>
    </row>
    <row r="68" spans="1:3" ht="15">
      <c r="A68" s="92"/>
      <c r="B68" s="92"/>
      <c r="C68" s="92"/>
    </row>
    <row r="69" spans="1:3" ht="15">
      <c r="A69" s="92"/>
      <c r="B69" s="92"/>
      <c r="C69" s="92"/>
    </row>
    <row r="70" spans="1:3" ht="15">
      <c r="A70" s="92"/>
      <c r="B70" s="92"/>
      <c r="C70" s="92"/>
    </row>
    <row r="71" spans="1:3" ht="15">
      <c r="A71" s="92"/>
      <c r="B71" s="92"/>
      <c r="C71" s="92"/>
    </row>
    <row r="72" spans="1:3" ht="15">
      <c r="A72" s="92"/>
      <c r="B72" s="92"/>
      <c r="C72" s="92"/>
    </row>
    <row r="73" spans="1:3" ht="15">
      <c r="A73" s="92"/>
      <c r="B73" s="92"/>
      <c r="C73" s="92"/>
    </row>
    <row r="74" spans="1:3" ht="15">
      <c r="A74" s="92"/>
      <c r="B74" s="92"/>
      <c r="C74" s="92"/>
    </row>
    <row r="75" spans="1:3" ht="15">
      <c r="A75" s="92"/>
      <c r="B75" s="92"/>
      <c r="C75" s="92"/>
    </row>
    <row r="76" spans="1:3" ht="15">
      <c r="A76" s="92"/>
      <c r="B76" s="92"/>
      <c r="C76" s="92"/>
    </row>
    <row r="77" spans="1:3" ht="15">
      <c r="A77" s="92"/>
      <c r="B77" s="92"/>
      <c r="C77" s="92"/>
    </row>
    <row r="78" spans="1:3" ht="15">
      <c r="A78" s="92"/>
      <c r="B78" s="92"/>
      <c r="C78" s="92"/>
    </row>
    <row r="79" spans="1:3" ht="15">
      <c r="A79" s="92"/>
      <c r="B79" s="92"/>
      <c r="C79" s="92"/>
    </row>
    <row r="80" spans="1:3" ht="15">
      <c r="A80" s="92"/>
      <c r="B80" s="92"/>
      <c r="C80" s="92"/>
    </row>
  </sheetData>
  <sheetProtection/>
  <mergeCells count="1">
    <mergeCell ref="B6:C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I27"/>
  <sheetViews>
    <sheetView zoomScale="70" zoomScaleNormal="70" zoomScalePageLayoutView="0" workbookViewId="0" topLeftCell="A1">
      <pane xSplit="1" ySplit="9" topLeftCell="B29" activePane="bottomRight" state="frozen"/>
      <selection pane="topLeft" activeCell="A6" sqref="A6:A21"/>
      <selection pane="topRight" activeCell="A6" sqref="A6:A21"/>
      <selection pane="bottomLeft" activeCell="A6" sqref="A6:A21"/>
      <selection pane="bottomRight" activeCell="A1" sqref="A1:B1"/>
    </sheetView>
  </sheetViews>
  <sheetFormatPr defaultColWidth="28.421875" defaultRowHeight="15"/>
  <cols>
    <col min="1" max="1" width="22.57421875" style="7" customWidth="1"/>
    <col min="2" max="2" width="18.00390625" style="7" customWidth="1"/>
    <col min="3" max="3" width="15.00390625" style="7" customWidth="1"/>
    <col min="4" max="4" width="13.28125" style="7" customWidth="1"/>
    <col min="5" max="5" width="14.8515625" style="7" customWidth="1"/>
    <col min="6" max="6" width="11.57421875" style="7" customWidth="1"/>
    <col min="7" max="8" width="14.28125" style="7" customWidth="1"/>
    <col min="9" max="16384" width="28.421875" style="7" customWidth="1"/>
  </cols>
  <sheetData>
    <row r="1" ht="15">
      <c r="B1" s="8"/>
    </row>
    <row r="2" spans="1:2" ht="15">
      <c r="A2" s="8" t="s">
        <v>0</v>
      </c>
      <c r="B2" s="8" t="s">
        <v>190</v>
      </c>
    </row>
    <row r="3" spans="1:2" ht="15">
      <c r="A3" s="8" t="s">
        <v>59</v>
      </c>
      <c r="B3" s="8" t="s">
        <v>191</v>
      </c>
    </row>
    <row r="4" spans="1:4" ht="15">
      <c r="A4" s="8" t="s">
        <v>60</v>
      </c>
      <c r="B4" s="8" t="s">
        <v>61</v>
      </c>
      <c r="C4" s="8"/>
      <c r="D4" s="8" t="s">
        <v>62</v>
      </c>
    </row>
    <row r="5" spans="1:4" ht="15">
      <c r="A5" s="8"/>
      <c r="B5" s="8" t="s">
        <v>68</v>
      </c>
      <c r="C5" s="8"/>
      <c r="D5" s="8" t="s">
        <v>68</v>
      </c>
    </row>
    <row r="6" spans="1:4" ht="15">
      <c r="A6" s="8"/>
      <c r="B6" s="8" t="s">
        <v>69</v>
      </c>
      <c r="C6" s="8"/>
      <c r="D6" s="8" t="s">
        <v>69</v>
      </c>
    </row>
    <row r="7" spans="1:9" ht="15">
      <c r="A7" s="8"/>
      <c r="B7" s="8"/>
      <c r="C7" s="8"/>
      <c r="D7" s="8"/>
      <c r="E7" s="8"/>
      <c r="F7" s="8"/>
      <c r="G7" s="8"/>
      <c r="H7" s="8"/>
      <c r="I7" s="8"/>
    </row>
    <row r="8" spans="2:9" ht="15">
      <c r="B8" s="8" t="s">
        <v>84</v>
      </c>
      <c r="C8" s="8" t="s">
        <v>85</v>
      </c>
      <c r="D8" s="8" t="s">
        <v>86</v>
      </c>
      <c r="E8" s="8" t="s">
        <v>435</v>
      </c>
      <c r="F8" s="8" t="s">
        <v>87</v>
      </c>
      <c r="G8" s="8" t="s">
        <v>88</v>
      </c>
      <c r="H8" s="8"/>
      <c r="I8" s="8"/>
    </row>
    <row r="9" spans="1:9" ht="15">
      <c r="A9" s="8"/>
      <c r="B9" s="7" t="s">
        <v>89</v>
      </c>
      <c r="C9" s="7" t="s">
        <v>90</v>
      </c>
      <c r="D9" s="7" t="s">
        <v>91</v>
      </c>
      <c r="E9" s="7" t="s">
        <v>92</v>
      </c>
      <c r="F9" s="7" t="s">
        <v>93</v>
      </c>
      <c r="G9" s="8" t="s">
        <v>88</v>
      </c>
      <c r="H9" s="8"/>
      <c r="I9" s="8"/>
    </row>
    <row r="10" spans="1:9" ht="15">
      <c r="A10" s="8">
        <v>2004</v>
      </c>
      <c r="B10" s="13">
        <v>0.8199287296003838</v>
      </c>
      <c r="C10" s="13">
        <v>-0.02769741022276752</v>
      </c>
      <c r="D10" s="13">
        <v>1.613691678406488</v>
      </c>
      <c r="E10" s="13">
        <v>1.9225951843649562</v>
      </c>
      <c r="F10" s="13">
        <v>-0.07398250441584149</v>
      </c>
      <c r="G10" s="13">
        <v>4.797186113895376</v>
      </c>
      <c r="H10" s="86"/>
      <c r="I10" s="8"/>
    </row>
    <row r="11" spans="1:9" ht="15">
      <c r="A11" s="8">
        <v>2005</v>
      </c>
      <c r="B11" s="13">
        <v>1.1930258755654577</v>
      </c>
      <c r="C11" s="13">
        <v>0.042182399366040194</v>
      </c>
      <c r="D11" s="13">
        <v>1.0232945852403603</v>
      </c>
      <c r="E11" s="13">
        <v>-1.426826796222815</v>
      </c>
      <c r="F11" s="13">
        <v>2.5475856129225556</v>
      </c>
      <c r="G11" s="13">
        <v>3.9644341933035925</v>
      </c>
      <c r="H11" s="86"/>
      <c r="I11" s="8"/>
    </row>
    <row r="12" spans="1:9" ht="15">
      <c r="A12" s="8">
        <v>2006</v>
      </c>
      <c r="B12" s="13">
        <v>1.0241034224102104</v>
      </c>
      <c r="C12" s="13">
        <v>0.4079745724053688</v>
      </c>
      <c r="D12" s="13">
        <v>-0.6044930658538115</v>
      </c>
      <c r="E12" s="13">
        <v>0.5325028962293337</v>
      </c>
      <c r="F12" s="13">
        <v>2.2756450956850203</v>
      </c>
      <c r="G12" s="13">
        <v>3.8971611048345083</v>
      </c>
      <c r="H12" s="86"/>
      <c r="I12" s="8"/>
    </row>
    <row r="13" spans="1:9" ht="15">
      <c r="A13" s="8">
        <v>2007</v>
      </c>
      <c r="B13" s="13">
        <v>0.5361876960621188</v>
      </c>
      <c r="C13" s="13">
        <v>-0.4369177690804036</v>
      </c>
      <c r="D13" s="13">
        <v>0.8361008860885285</v>
      </c>
      <c r="E13" s="13">
        <v>-1.2042946207086709</v>
      </c>
      <c r="F13" s="13">
        <v>1.563572097155026</v>
      </c>
      <c r="G13" s="13">
        <v>0.11469492691097978</v>
      </c>
      <c r="H13" s="86"/>
      <c r="I13" s="8"/>
    </row>
    <row r="14" spans="1:9" ht="15">
      <c r="A14" s="8">
        <v>2008</v>
      </c>
      <c r="B14" s="13">
        <v>-0.29889747644501385</v>
      </c>
      <c r="C14" s="13">
        <v>-0.023555681979007675</v>
      </c>
      <c r="D14" s="13">
        <v>0.6358753716762126</v>
      </c>
      <c r="E14" s="13">
        <v>0.19365515481908957</v>
      </c>
      <c r="F14" s="13">
        <v>0.2124812943997333</v>
      </c>
      <c r="G14" s="13">
        <v>0.894147599415121</v>
      </c>
      <c r="H14" s="86"/>
      <c r="I14" s="8"/>
    </row>
    <row r="15" spans="1:9" ht="15">
      <c r="A15" s="8">
        <v>2009</v>
      </c>
      <c r="B15" s="13">
        <v>-3.3795368875705423</v>
      </c>
      <c r="C15" s="13">
        <v>0.2640508054634475</v>
      </c>
      <c r="D15" s="13">
        <v>-2.3824167945564256</v>
      </c>
      <c r="E15" s="13">
        <v>-4.538171208396525</v>
      </c>
      <c r="F15" s="13">
        <v>3.6403894287911474</v>
      </c>
      <c r="G15" s="13">
        <v>-6.7986282799113384</v>
      </c>
      <c r="H15" s="86"/>
      <c r="I15" s="8"/>
    </row>
    <row r="16" spans="1:9" ht="15">
      <c r="A16" s="8">
        <v>2010</v>
      </c>
      <c r="B16" s="13">
        <v>-1.122427132078043</v>
      </c>
      <c r="C16" s="13">
        <v>0.12006853565873672</v>
      </c>
      <c r="D16" s="13">
        <v>-1.9977663700852206</v>
      </c>
      <c r="E16" s="13">
        <v>3.138563812494667</v>
      </c>
      <c r="F16" s="13">
        <v>1.7754415138415887</v>
      </c>
      <c r="G16" s="13">
        <v>1.258153557061103</v>
      </c>
      <c r="H16" s="86"/>
      <c r="I16" s="8"/>
    </row>
    <row r="17" spans="1:9" ht="15">
      <c r="A17" s="8">
        <v>2011</v>
      </c>
      <c r="B17" s="13">
        <v>-0.045716792298343085</v>
      </c>
      <c r="C17" s="13">
        <v>0.013851050981577033</v>
      </c>
      <c r="D17" s="13">
        <v>-1.139306637526854</v>
      </c>
      <c r="E17" s="13">
        <v>-0.29510511984187626</v>
      </c>
      <c r="F17" s="13">
        <v>2.84691368607002</v>
      </c>
      <c r="G17" s="13">
        <v>1.4312121367890027</v>
      </c>
      <c r="H17" s="86"/>
      <c r="I17" s="8"/>
    </row>
    <row r="18" spans="1:9" ht="15">
      <c r="A18" s="8">
        <v>2012</v>
      </c>
      <c r="B18" s="13">
        <v>-0.3577902224370778</v>
      </c>
      <c r="C18" s="13">
        <v>-0.2460849337208813</v>
      </c>
      <c r="D18" s="13">
        <v>-0.23126093142170123</v>
      </c>
      <c r="E18" s="13">
        <v>0</v>
      </c>
      <c r="F18" s="13">
        <v>1.2075111102753644</v>
      </c>
      <c r="G18" s="13">
        <v>0.09368498691224182</v>
      </c>
      <c r="H18" s="86"/>
      <c r="I18" s="8"/>
    </row>
    <row r="19" spans="1:9" ht="15">
      <c r="A19" s="8">
        <v>2013</v>
      </c>
      <c r="B19" s="13">
        <v>0.11226154686858321</v>
      </c>
      <c r="C19" s="13">
        <v>-0.11848846959375535</v>
      </c>
      <c r="D19" s="13">
        <v>0.2987573126097821</v>
      </c>
      <c r="E19" s="13">
        <v>0</v>
      </c>
      <c r="F19" s="13">
        <v>1.4072619594999454</v>
      </c>
      <c r="G19" s="13">
        <v>1.6181875323068036</v>
      </c>
      <c r="H19" s="8"/>
      <c r="I19" s="8"/>
    </row>
    <row r="20" spans="2:9" ht="15">
      <c r="B20" s="14"/>
      <c r="C20" s="14"/>
      <c r="D20" s="14"/>
      <c r="E20" s="14"/>
      <c r="F20" s="14"/>
      <c r="G20" s="14"/>
      <c r="H20" s="14"/>
      <c r="I20" s="8"/>
    </row>
    <row r="21" spans="2:9" ht="15">
      <c r="B21" s="14"/>
      <c r="C21" s="14"/>
      <c r="D21" s="14"/>
      <c r="E21" s="14"/>
      <c r="F21" s="14"/>
      <c r="G21" s="14"/>
      <c r="H21" s="14"/>
      <c r="I21" s="8"/>
    </row>
    <row r="22" spans="2:9" ht="15">
      <c r="B22" s="15"/>
      <c r="C22" s="15"/>
      <c r="D22" s="15"/>
      <c r="E22" s="15"/>
      <c r="F22" s="15"/>
      <c r="G22" s="15"/>
      <c r="H22" s="15"/>
      <c r="I22" s="8"/>
    </row>
    <row r="23" ht="15">
      <c r="I23" s="8"/>
    </row>
    <row r="24" ht="15">
      <c r="I24" s="8"/>
    </row>
    <row r="25" ht="15">
      <c r="I25" s="8"/>
    </row>
    <row r="26" ht="15">
      <c r="I26" s="8"/>
    </row>
    <row r="27" ht="15">
      <c r="I27" s="8"/>
    </row>
    <row r="28" ht="15"/>
    <row r="29" ht="15"/>
    <row r="30" ht="15"/>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59"/>
  <sheetViews>
    <sheetView showGridLines="0" zoomScale="70" zoomScaleNormal="70" zoomScalePageLayoutView="0" workbookViewId="0" topLeftCell="A1">
      <pane xSplit="1" ySplit="10" topLeftCell="B29" activePane="bottomRight" state="frozen"/>
      <selection pane="topLeft" activeCell="A6" sqref="A6:A21"/>
      <selection pane="topRight" activeCell="A6" sqref="A6:A21"/>
      <selection pane="bottomLeft" activeCell="A6" sqref="A6:A21"/>
      <selection pane="bottomRight" activeCell="A1" sqref="A1:B1"/>
    </sheetView>
  </sheetViews>
  <sheetFormatPr defaultColWidth="9.140625" defaultRowHeight="15"/>
  <cols>
    <col min="1" max="1" width="14.28125" style="2" bestFit="1" customWidth="1"/>
    <col min="2" max="2" width="9.140625" style="3" customWidth="1"/>
    <col min="3" max="4" width="17.421875" style="2" customWidth="1"/>
    <col min="5" max="5" width="29.421875" style="2" customWidth="1"/>
    <col min="6" max="6" width="15.8515625" style="20" customWidth="1"/>
    <col min="7" max="7" width="9.140625" style="2" customWidth="1"/>
    <col min="8" max="8" width="9.140625" style="16" customWidth="1"/>
    <col min="9" max="16384" width="9.140625" style="2" customWidth="1"/>
  </cols>
  <sheetData>
    <row r="1" spans="1:8" ht="15">
      <c r="A1" s="7"/>
      <c r="B1" s="8"/>
      <c r="C1" s="8"/>
      <c r="D1" s="8"/>
      <c r="E1" s="7"/>
      <c r="F1" s="2"/>
      <c r="G1" s="16"/>
      <c r="H1" s="2"/>
    </row>
    <row r="2" spans="1:8" ht="15">
      <c r="A2" s="8" t="s">
        <v>0</v>
      </c>
      <c r="B2" s="8" t="s">
        <v>198</v>
      </c>
      <c r="C2" s="8"/>
      <c r="D2" s="8"/>
      <c r="E2" s="7"/>
      <c r="F2" s="2"/>
      <c r="G2" s="16"/>
      <c r="H2" s="2"/>
    </row>
    <row r="3" spans="1:8" ht="15">
      <c r="A3" s="8" t="s">
        <v>59</v>
      </c>
      <c r="B3" s="8" t="s">
        <v>199</v>
      </c>
      <c r="C3" s="8"/>
      <c r="D3" s="8"/>
      <c r="E3" s="7"/>
      <c r="F3" s="2"/>
      <c r="G3" s="16"/>
      <c r="H3" s="2"/>
    </row>
    <row r="4" spans="1:8" ht="15">
      <c r="A4" s="8"/>
      <c r="B4" s="8"/>
      <c r="C4" s="8"/>
      <c r="D4" s="8"/>
      <c r="E4" s="7"/>
      <c r="F4" s="2"/>
      <c r="G4" s="16"/>
      <c r="H4" s="2"/>
    </row>
    <row r="5" spans="1:8" ht="15">
      <c r="A5" s="8" t="s">
        <v>60</v>
      </c>
      <c r="B5" s="8" t="s">
        <v>61</v>
      </c>
      <c r="C5" s="8"/>
      <c r="D5" s="8" t="s">
        <v>62</v>
      </c>
      <c r="E5" s="7"/>
      <c r="F5" s="2"/>
      <c r="G5" s="16"/>
      <c r="H5" s="2"/>
    </row>
    <row r="6" spans="1:8" ht="15">
      <c r="A6" s="8"/>
      <c r="B6" s="8" t="s">
        <v>68</v>
      </c>
      <c r="C6" s="8"/>
      <c r="D6" s="8" t="s">
        <v>68</v>
      </c>
      <c r="E6" s="7"/>
      <c r="F6" s="2"/>
      <c r="G6" s="16"/>
      <c r="H6" s="2"/>
    </row>
    <row r="7" spans="1:8" ht="15">
      <c r="A7" s="8"/>
      <c r="B7" s="8" t="s">
        <v>69</v>
      </c>
      <c r="C7" s="8"/>
      <c r="D7" s="8" t="s">
        <v>69</v>
      </c>
      <c r="E7" s="7"/>
      <c r="F7" s="2"/>
      <c r="G7" s="16"/>
      <c r="H7" s="2"/>
    </row>
    <row r="8" spans="2:6" ht="15">
      <c r="B8" s="8"/>
      <c r="C8" s="8"/>
      <c r="D8" s="8"/>
      <c r="E8" s="8"/>
      <c r="F8" s="7"/>
    </row>
    <row r="9" spans="1:8" ht="15">
      <c r="A9" s="3"/>
      <c r="B9" s="17" t="s">
        <v>287</v>
      </c>
      <c r="C9" s="17" t="s">
        <v>289</v>
      </c>
      <c r="D9" s="17" t="s">
        <v>291</v>
      </c>
      <c r="E9" s="18"/>
      <c r="F9" s="2"/>
      <c r="G9" s="16"/>
      <c r="H9" s="2"/>
    </row>
    <row r="10" spans="1:7" s="19" customFormat="1" ht="15">
      <c r="A10" s="17"/>
      <c r="B10" s="17" t="s">
        <v>288</v>
      </c>
      <c r="C10" s="17" t="s">
        <v>290</v>
      </c>
      <c r="D10" s="17" t="s">
        <v>292</v>
      </c>
      <c r="E10" s="18"/>
      <c r="G10" s="16"/>
    </row>
    <row r="11" spans="1:8" ht="15">
      <c r="A11" s="10" t="s">
        <v>94</v>
      </c>
      <c r="B11" s="60">
        <v>52.78091990124514</v>
      </c>
      <c r="C11" s="60">
        <v>49.85816596230288</v>
      </c>
      <c r="D11" s="60">
        <v>5.537519892436179</v>
      </c>
      <c r="E11" s="18" t="s">
        <v>95</v>
      </c>
      <c r="F11" s="2"/>
      <c r="G11" s="16">
        <v>2002</v>
      </c>
      <c r="H11" s="2"/>
    </row>
    <row r="12" spans="1:8" ht="15">
      <c r="A12" s="10" t="s">
        <v>96</v>
      </c>
      <c r="B12" s="60">
        <v>52.87379756530603</v>
      </c>
      <c r="C12" s="60">
        <v>49.8515963672163</v>
      </c>
      <c r="D12" s="60">
        <v>5.715876931965988</v>
      </c>
      <c r="E12" s="18" t="s">
        <v>97</v>
      </c>
      <c r="F12" s="2"/>
      <c r="G12" s="16">
        <v>2002</v>
      </c>
      <c r="H12" s="2"/>
    </row>
    <row r="13" spans="1:8" ht="15">
      <c r="A13" s="10" t="s">
        <v>98</v>
      </c>
      <c r="B13" s="60">
        <v>52.98094712488689</v>
      </c>
      <c r="C13" s="60">
        <v>49.81156452934138</v>
      </c>
      <c r="D13" s="60">
        <v>5.982117662175087</v>
      </c>
      <c r="E13" s="18" t="s">
        <v>99</v>
      </c>
      <c r="F13" s="2"/>
      <c r="G13" s="16">
        <v>2002</v>
      </c>
      <c r="H13" s="2"/>
    </row>
    <row r="14" spans="1:8" ht="15">
      <c r="A14" s="10" t="s">
        <v>100</v>
      </c>
      <c r="B14" s="60">
        <v>53.131347064582116</v>
      </c>
      <c r="C14" s="60">
        <v>49.938484311886214</v>
      </c>
      <c r="D14" s="60">
        <v>6.009376628104168</v>
      </c>
      <c r="E14" s="18" t="s">
        <v>101</v>
      </c>
      <c r="F14" s="2"/>
      <c r="G14" s="16">
        <v>2002</v>
      </c>
      <c r="H14" s="2"/>
    </row>
    <row r="15" spans="1:8" ht="15">
      <c r="A15" s="10" t="s">
        <v>102</v>
      </c>
      <c r="B15" s="60">
        <v>53.49277017762988</v>
      </c>
      <c r="C15" s="60">
        <v>50.20195473213127</v>
      </c>
      <c r="D15" s="60">
        <v>6.151888254377209</v>
      </c>
      <c r="E15" s="18" t="s">
        <v>103</v>
      </c>
      <c r="F15" s="2"/>
      <c r="G15" s="16">
        <v>2003</v>
      </c>
      <c r="H15" s="2"/>
    </row>
    <row r="16" spans="1:8" ht="15">
      <c r="A16" s="10" t="s">
        <v>104</v>
      </c>
      <c r="B16" s="60">
        <v>53.855759141725365</v>
      </c>
      <c r="C16" s="60">
        <v>50.672725091055206</v>
      </c>
      <c r="D16" s="60">
        <v>5.9102946488857</v>
      </c>
      <c r="E16" s="18" t="s">
        <v>105</v>
      </c>
      <c r="F16" s="2"/>
      <c r="G16" s="16">
        <v>2003</v>
      </c>
      <c r="H16" s="2"/>
    </row>
    <row r="17" spans="1:8" ht="15">
      <c r="A17" s="10" t="s">
        <v>106</v>
      </c>
      <c r="B17" s="60">
        <v>53.89144454457168</v>
      </c>
      <c r="C17" s="60">
        <v>50.77986344394457</v>
      </c>
      <c r="D17" s="60">
        <v>5.773794202257125</v>
      </c>
      <c r="E17" s="18" t="s">
        <v>107</v>
      </c>
      <c r="F17" s="2"/>
      <c r="G17" s="16">
        <v>2003</v>
      </c>
      <c r="H17" s="2"/>
    </row>
    <row r="18" spans="1:8" ht="15">
      <c r="A18" s="10" t="s">
        <v>108</v>
      </c>
      <c r="B18" s="60">
        <v>53.9424676802877</v>
      </c>
      <c r="C18" s="60">
        <v>50.90234199929071</v>
      </c>
      <c r="D18" s="60">
        <v>5.635866899926683</v>
      </c>
      <c r="E18" s="18" t="s">
        <v>109</v>
      </c>
      <c r="F18" s="2"/>
      <c r="G18" s="16">
        <v>2003</v>
      </c>
      <c r="H18" s="2"/>
    </row>
    <row r="19" spans="1:8" ht="15">
      <c r="A19" s="10" t="s">
        <v>110</v>
      </c>
      <c r="B19" s="60">
        <v>53.949948949367425</v>
      </c>
      <c r="C19" s="60">
        <v>50.810223636939845</v>
      </c>
      <c r="D19" s="60">
        <v>5.819700247305588</v>
      </c>
      <c r="E19" s="18" t="s">
        <v>111</v>
      </c>
      <c r="F19" s="2"/>
      <c r="G19" s="16">
        <v>2004</v>
      </c>
      <c r="H19" s="2"/>
    </row>
    <row r="20" spans="1:8" ht="15">
      <c r="A20" s="10" t="s">
        <v>112</v>
      </c>
      <c r="B20" s="60">
        <v>53.671894991262334</v>
      </c>
      <c r="C20" s="60">
        <v>50.46878769314878</v>
      </c>
      <c r="D20" s="60">
        <v>5.96794150576387</v>
      </c>
      <c r="E20" s="18" t="s">
        <v>113</v>
      </c>
      <c r="F20" s="2"/>
      <c r="G20" s="16">
        <v>2004</v>
      </c>
      <c r="H20" s="2"/>
    </row>
    <row r="21" spans="1:8" ht="15">
      <c r="A21" s="10" t="s">
        <v>114</v>
      </c>
      <c r="B21" s="60">
        <v>53.64014357519612</v>
      </c>
      <c r="C21" s="60">
        <v>50.33135193265982</v>
      </c>
      <c r="D21" s="60">
        <v>6.168498855521959</v>
      </c>
      <c r="E21" s="18" t="s">
        <v>115</v>
      </c>
      <c r="F21" s="2"/>
      <c r="G21" s="16">
        <v>2004</v>
      </c>
      <c r="H21" s="2"/>
    </row>
    <row r="22" spans="1:8" ht="15">
      <c r="A22" s="10" t="s">
        <v>116</v>
      </c>
      <c r="B22" s="60">
        <v>53.899253707921716</v>
      </c>
      <c r="C22" s="60">
        <v>50.449637976003224</v>
      </c>
      <c r="D22" s="60">
        <v>6.400117802394534</v>
      </c>
      <c r="E22" s="18" t="s">
        <v>117</v>
      </c>
      <c r="F22" s="2"/>
      <c r="G22" s="16">
        <v>2004</v>
      </c>
      <c r="H22" s="2"/>
    </row>
    <row r="23" spans="1:8" ht="15">
      <c r="A23" s="10" t="s">
        <v>118</v>
      </c>
      <c r="B23" s="60">
        <v>54.274854050882105</v>
      </c>
      <c r="C23" s="60">
        <v>50.54971336709436</v>
      </c>
      <c r="D23" s="60">
        <v>6.863474345403989</v>
      </c>
      <c r="E23" s="18" t="s">
        <v>119</v>
      </c>
      <c r="F23" s="2"/>
      <c r="G23" s="16">
        <v>2005</v>
      </c>
      <c r="H23" s="2"/>
    </row>
    <row r="24" spans="1:8" ht="15">
      <c r="A24" s="10" t="s">
        <v>120</v>
      </c>
      <c r="B24" s="60">
        <v>54.353289850644614</v>
      </c>
      <c r="C24" s="60">
        <v>50.39865696923822</v>
      </c>
      <c r="D24" s="60">
        <v>7.275793042653329</v>
      </c>
      <c r="E24" s="18" t="s">
        <v>121</v>
      </c>
      <c r="F24" s="2"/>
      <c r="G24" s="16">
        <v>2005</v>
      </c>
      <c r="H24" s="2"/>
    </row>
    <row r="25" spans="1:8" ht="15">
      <c r="A25" s="10" t="s">
        <v>122</v>
      </c>
      <c r="B25" s="60">
        <v>54.597202321755724</v>
      </c>
      <c r="C25" s="60">
        <v>50.58926936690389</v>
      </c>
      <c r="D25" s="60">
        <v>7.340912692251214</v>
      </c>
      <c r="E25" s="18" t="s">
        <v>123</v>
      </c>
      <c r="F25" s="2"/>
      <c r="G25" s="16">
        <v>2005</v>
      </c>
      <c r="H25" s="2"/>
    </row>
    <row r="26" spans="1:8" ht="15">
      <c r="A26" s="10" t="s">
        <v>124</v>
      </c>
      <c r="B26" s="60">
        <v>54.5928733506726</v>
      </c>
      <c r="C26" s="60">
        <v>50.545072603790544</v>
      </c>
      <c r="D26" s="60">
        <v>7.414522259858656</v>
      </c>
      <c r="E26" s="18" t="s">
        <v>125</v>
      </c>
      <c r="F26" s="2"/>
      <c r="G26" s="16">
        <v>2005</v>
      </c>
      <c r="H26" s="2"/>
    </row>
    <row r="27" spans="1:8" ht="15">
      <c r="A27" s="10" t="s">
        <v>126</v>
      </c>
      <c r="B27" s="60">
        <v>54.82689678933917</v>
      </c>
      <c r="C27" s="60">
        <v>50.762785918108754</v>
      </c>
      <c r="D27" s="60">
        <v>7.4126224704015335</v>
      </c>
      <c r="E27" s="18" t="s">
        <v>70</v>
      </c>
      <c r="F27" s="2"/>
      <c r="G27" s="16">
        <v>2006</v>
      </c>
      <c r="H27" s="2"/>
    </row>
    <row r="28" spans="1:8" ht="15">
      <c r="A28" s="10" t="s">
        <v>127</v>
      </c>
      <c r="B28" s="60">
        <v>55.000059958332294</v>
      </c>
      <c r="C28" s="60">
        <v>50.958925596595215</v>
      </c>
      <c r="D28" s="60">
        <v>7.347509011442199</v>
      </c>
      <c r="E28" s="18" t="s">
        <v>71</v>
      </c>
      <c r="F28" s="2"/>
      <c r="G28" s="16">
        <v>2006</v>
      </c>
      <c r="H28" s="2"/>
    </row>
    <row r="29" spans="1:8" ht="15">
      <c r="A29" s="10" t="s">
        <v>128</v>
      </c>
      <c r="B29" s="60">
        <v>54.98435144690789</v>
      </c>
      <c r="C29" s="60">
        <v>50.849799700988605</v>
      </c>
      <c r="D29" s="60">
        <v>7.519506254268621</v>
      </c>
      <c r="E29" s="18" t="s">
        <v>72</v>
      </c>
      <c r="F29" s="2"/>
      <c r="G29" s="16">
        <v>2006</v>
      </c>
      <c r="H29" s="2"/>
    </row>
    <row r="30" spans="1:8" ht="15">
      <c r="A30" s="10" t="s">
        <v>129</v>
      </c>
      <c r="B30" s="60">
        <v>55.17487585373756</v>
      </c>
      <c r="C30" s="60">
        <v>51.009087466872714</v>
      </c>
      <c r="D30" s="60">
        <v>7.550154526686891</v>
      </c>
      <c r="E30" s="18" t="s">
        <v>73</v>
      </c>
      <c r="F30" s="2"/>
      <c r="G30" s="16">
        <v>2006</v>
      </c>
      <c r="H30" s="2"/>
    </row>
    <row r="31" spans="1:8" ht="15">
      <c r="A31" s="10" t="s">
        <v>130</v>
      </c>
      <c r="B31" s="60">
        <v>55.017744712120766</v>
      </c>
      <c r="C31" s="60">
        <v>51.04731909249325</v>
      </c>
      <c r="D31" s="60">
        <v>7.2166273634128215</v>
      </c>
      <c r="E31" s="18" t="s">
        <v>11</v>
      </c>
      <c r="F31" s="2"/>
      <c r="G31" s="16">
        <v>2007</v>
      </c>
      <c r="H31" s="2"/>
    </row>
    <row r="32" spans="1:8" ht="15">
      <c r="A32" s="10" t="s">
        <v>131</v>
      </c>
      <c r="B32" s="60">
        <v>54.99928833813906</v>
      </c>
      <c r="C32" s="60">
        <v>51.066804003209675</v>
      </c>
      <c r="D32" s="60">
        <v>7.150064034923929</v>
      </c>
      <c r="E32" s="18" t="s">
        <v>13</v>
      </c>
      <c r="F32" s="2"/>
      <c r="G32" s="16">
        <v>2007</v>
      </c>
      <c r="H32" s="2"/>
    </row>
    <row r="33" spans="1:8" ht="15">
      <c r="A33" s="10" t="s">
        <v>132</v>
      </c>
      <c r="B33" s="60">
        <v>54.84485458914069</v>
      </c>
      <c r="C33" s="60">
        <v>50.85369489133535</v>
      </c>
      <c r="D33" s="60">
        <v>7.277181656701082</v>
      </c>
      <c r="E33" s="18" t="s">
        <v>15</v>
      </c>
      <c r="F33" s="2"/>
      <c r="G33" s="16">
        <v>2007</v>
      </c>
      <c r="H33" s="2"/>
    </row>
    <row r="34" spans="1:8" ht="15">
      <c r="A34" s="10" t="s">
        <v>133</v>
      </c>
      <c r="B34" s="60">
        <v>54.742751619394305</v>
      </c>
      <c r="C34" s="60">
        <v>50.470616547662814</v>
      </c>
      <c r="D34" s="60">
        <v>7.804019610548697</v>
      </c>
      <c r="E34" s="18" t="s">
        <v>17</v>
      </c>
      <c r="F34" s="2"/>
      <c r="G34" s="16">
        <v>2007</v>
      </c>
      <c r="H34" s="2"/>
    </row>
    <row r="35" spans="1:8" ht="15">
      <c r="A35" s="10" t="s">
        <v>134</v>
      </c>
      <c r="B35" s="60">
        <v>54.485780687410525</v>
      </c>
      <c r="C35" s="60">
        <v>50.304213879267465</v>
      </c>
      <c r="D35" s="60">
        <v>7.674601988605166</v>
      </c>
      <c r="E35" s="18" t="s">
        <v>19</v>
      </c>
      <c r="F35" s="2"/>
      <c r="G35" s="16">
        <v>2008</v>
      </c>
      <c r="H35" s="2"/>
    </row>
    <row r="36" spans="1:8" ht="15">
      <c r="A36" s="10" t="s">
        <v>135</v>
      </c>
      <c r="B36" s="60">
        <v>54.39383190958807</v>
      </c>
      <c r="C36" s="60">
        <v>50.165842437520816</v>
      </c>
      <c r="D36" s="60">
        <v>7.772920795679382</v>
      </c>
      <c r="E36" s="18" t="s">
        <v>21</v>
      </c>
      <c r="F36" s="2"/>
      <c r="G36" s="16">
        <v>2008</v>
      </c>
      <c r="H36" s="2"/>
    </row>
    <row r="37" spans="1:8" ht="15">
      <c r="A37" s="10" t="s">
        <v>136</v>
      </c>
      <c r="B37" s="60">
        <v>54.88725371913797</v>
      </c>
      <c r="C37" s="60">
        <v>50.618301789373234</v>
      </c>
      <c r="D37" s="60">
        <v>7.777674488159447</v>
      </c>
      <c r="E37" s="18" t="s">
        <v>23</v>
      </c>
      <c r="F37" s="2"/>
      <c r="G37" s="16">
        <v>2008</v>
      </c>
      <c r="H37" s="2"/>
    </row>
    <row r="38" spans="1:8" ht="15">
      <c r="A38" s="10" t="s">
        <v>137</v>
      </c>
      <c r="B38" s="60">
        <v>54.56740637578284</v>
      </c>
      <c r="C38" s="60">
        <v>50.1678839011752</v>
      </c>
      <c r="D38" s="60">
        <v>8.062546429841207</v>
      </c>
      <c r="E38" s="18" t="s">
        <v>25</v>
      </c>
      <c r="F38" s="2"/>
      <c r="G38" s="16">
        <v>2008</v>
      </c>
      <c r="H38" s="2"/>
    </row>
    <row r="39" spans="1:8" ht="15">
      <c r="A39" s="10" t="s">
        <v>138</v>
      </c>
      <c r="B39" s="60">
        <v>54.49916448962304</v>
      </c>
      <c r="C39" s="60">
        <v>49.397809800223605</v>
      </c>
      <c r="D39" s="60">
        <v>9.360427333469962</v>
      </c>
      <c r="E39" s="18" t="s">
        <v>74</v>
      </c>
      <c r="F39" s="2"/>
      <c r="G39" s="16">
        <v>2009</v>
      </c>
      <c r="H39" s="2"/>
    </row>
    <row r="40" spans="1:8" ht="15">
      <c r="A40" s="10" t="s">
        <v>139</v>
      </c>
      <c r="B40" s="60">
        <v>54.66357554232032</v>
      </c>
      <c r="C40" s="60">
        <v>49.35233728333086</v>
      </c>
      <c r="D40" s="60">
        <v>9.716229145818541</v>
      </c>
      <c r="E40" s="18" t="s">
        <v>29</v>
      </c>
      <c r="F40" s="2"/>
      <c r="G40" s="16">
        <v>2009</v>
      </c>
      <c r="H40" s="2"/>
    </row>
    <row r="41" spans="1:8" ht="15">
      <c r="A41" s="10" t="s">
        <v>140</v>
      </c>
      <c r="B41" s="60">
        <v>54.615812197100475</v>
      </c>
      <c r="C41" s="60">
        <v>48.92244474666616</v>
      </c>
      <c r="D41" s="60">
        <v>10.424394001297268</v>
      </c>
      <c r="E41" s="18" t="s">
        <v>31</v>
      </c>
      <c r="F41" s="2"/>
      <c r="G41" s="16">
        <v>2009</v>
      </c>
      <c r="H41" s="2"/>
    </row>
    <row r="42" spans="1:8" ht="15">
      <c r="A42" s="10" t="s">
        <v>141</v>
      </c>
      <c r="B42" s="60">
        <v>54.82445033800046</v>
      </c>
      <c r="C42" s="60">
        <v>49.04520121259621</v>
      </c>
      <c r="D42" s="60">
        <v>10.541371759815855</v>
      </c>
      <c r="E42" s="18" t="s">
        <v>33</v>
      </c>
      <c r="F42" s="2"/>
      <c r="G42" s="16">
        <v>2009</v>
      </c>
      <c r="H42" s="2"/>
    </row>
    <row r="43" spans="1:8" ht="15">
      <c r="A43" s="10" t="s">
        <v>142</v>
      </c>
      <c r="B43" s="60">
        <v>55.2277887089837</v>
      </c>
      <c r="C43" s="60">
        <v>48.888348667406405</v>
      </c>
      <c r="D43" s="60">
        <v>11.47871423022606</v>
      </c>
      <c r="E43" s="18" t="s">
        <v>75</v>
      </c>
      <c r="F43" s="2"/>
      <c r="G43" s="16">
        <v>2010</v>
      </c>
      <c r="H43" s="2"/>
    </row>
    <row r="44" spans="1:8" ht="15">
      <c r="A44" s="10" t="s">
        <v>143</v>
      </c>
      <c r="B44" s="60">
        <v>55.382950529738906</v>
      </c>
      <c r="C44" s="60">
        <v>49.13748489426861</v>
      </c>
      <c r="D44" s="60">
        <v>11.276874156635396</v>
      </c>
      <c r="E44" s="18" t="s">
        <v>37</v>
      </c>
      <c r="F44" s="2"/>
      <c r="G44" s="16">
        <v>2010</v>
      </c>
      <c r="H44" s="2"/>
    </row>
    <row r="45" spans="1:8" ht="15">
      <c r="A45" s="10" t="s">
        <v>144</v>
      </c>
      <c r="B45" s="60">
        <v>55.49661259240024</v>
      </c>
      <c r="C45" s="60">
        <v>49.41610581758656</v>
      </c>
      <c r="D45" s="60">
        <v>10.95653678806039</v>
      </c>
      <c r="E45" s="18" t="s">
        <v>39</v>
      </c>
      <c r="F45" s="2"/>
      <c r="G45" s="16">
        <v>2010</v>
      </c>
      <c r="H45" s="2"/>
    </row>
    <row r="46" spans="1:8" ht="15">
      <c r="A46" s="10" t="s">
        <v>145</v>
      </c>
      <c r="B46" s="60">
        <v>55.369613139546345</v>
      </c>
      <c r="C46" s="60">
        <v>49.32595098014319</v>
      </c>
      <c r="D46" s="60">
        <v>10.915124409794066</v>
      </c>
      <c r="E46" s="18" t="s">
        <v>41</v>
      </c>
      <c r="F46" s="2"/>
      <c r="G46" s="16">
        <v>2010</v>
      </c>
      <c r="H46" s="2"/>
    </row>
    <row r="47" spans="1:8" ht="15">
      <c r="A47" s="10" t="s">
        <v>146</v>
      </c>
      <c r="B47" s="60">
        <v>55.338384094567495</v>
      </c>
      <c r="C47" s="60">
        <v>49.10284620011094</v>
      </c>
      <c r="D47" s="60">
        <v>11.26801585640932</v>
      </c>
      <c r="E47" s="18" t="s">
        <v>76</v>
      </c>
      <c r="F47" s="2"/>
      <c r="G47" s="16">
        <v>2011</v>
      </c>
      <c r="H47" s="2"/>
    </row>
    <row r="48" spans="1:8" ht="15">
      <c r="A48" s="10" t="s">
        <v>147</v>
      </c>
      <c r="B48" s="60">
        <v>55.69455094988685</v>
      </c>
      <c r="C48" s="60">
        <v>49.604622413164584</v>
      </c>
      <c r="D48" s="60">
        <v>10.934514118269677</v>
      </c>
      <c r="E48" s="18" t="s">
        <v>45</v>
      </c>
      <c r="F48" s="2"/>
      <c r="G48" s="16">
        <v>2011</v>
      </c>
      <c r="H48" s="2"/>
    </row>
    <row r="49" spans="1:8" ht="15">
      <c r="A49" s="10" t="s">
        <v>148</v>
      </c>
      <c r="B49" s="60">
        <v>55.97648915532755</v>
      </c>
      <c r="C49" s="60">
        <v>49.932591289997276</v>
      </c>
      <c r="D49" s="60">
        <v>10.797207821589588</v>
      </c>
      <c r="E49" s="18" t="s">
        <v>47</v>
      </c>
      <c r="F49" s="2"/>
      <c r="G49" s="16">
        <v>2011</v>
      </c>
      <c r="H49" s="2"/>
    </row>
    <row r="50" spans="1:8" ht="15">
      <c r="A50" s="10" t="s">
        <v>149</v>
      </c>
      <c r="B50" s="60">
        <v>56.02645714589873</v>
      </c>
      <c r="C50" s="60">
        <v>49.90980729073095</v>
      </c>
      <c r="D50" s="60">
        <v>10.91743109731065</v>
      </c>
      <c r="E50" s="18" t="s">
        <v>49</v>
      </c>
      <c r="F50" s="2"/>
      <c r="G50" s="16">
        <v>2011</v>
      </c>
      <c r="H50" s="2"/>
    </row>
    <row r="51" spans="1:8" ht="15">
      <c r="A51" s="10" t="s">
        <v>150</v>
      </c>
      <c r="B51" s="60">
        <v>56.54386953767977</v>
      </c>
      <c r="C51" s="60">
        <v>51.16985781285592</v>
      </c>
      <c r="D51" s="60">
        <v>9.504145663824271</v>
      </c>
      <c r="E51" s="18" t="s">
        <v>77</v>
      </c>
      <c r="F51" s="2"/>
      <c r="G51" s="16">
        <v>2012</v>
      </c>
      <c r="H51" s="2"/>
    </row>
    <row r="52" spans="1:8" ht="15">
      <c r="A52" s="10" t="s">
        <v>151</v>
      </c>
      <c r="B52" s="60">
        <v>56.6944394397226</v>
      </c>
      <c r="C52" s="60">
        <v>51.2453449334407</v>
      </c>
      <c r="D52" s="60">
        <v>9.611338537133548</v>
      </c>
      <c r="E52" s="18" t="s">
        <v>53</v>
      </c>
      <c r="F52" s="2"/>
      <c r="G52" s="16">
        <v>2012</v>
      </c>
      <c r="H52" s="2"/>
    </row>
    <row r="53" spans="1:8" ht="15">
      <c r="A53" s="10" t="s">
        <v>152</v>
      </c>
      <c r="B53" s="60">
        <v>56.807628360594485</v>
      </c>
      <c r="C53" s="60">
        <v>51.148524791499874</v>
      </c>
      <c r="D53" s="60">
        <v>9.961872608327614</v>
      </c>
      <c r="E53" s="18" t="s">
        <v>55</v>
      </c>
      <c r="F53" s="2"/>
      <c r="G53" s="16">
        <v>2012</v>
      </c>
      <c r="H53" s="2"/>
    </row>
    <row r="54" spans="1:8" ht="15">
      <c r="A54" s="10" t="s">
        <v>153</v>
      </c>
      <c r="B54" s="60">
        <v>56.94150517243295</v>
      </c>
      <c r="C54" s="60">
        <v>51.063621486252096</v>
      </c>
      <c r="D54" s="60">
        <v>10.322670024933773</v>
      </c>
      <c r="E54" s="18" t="s">
        <v>57</v>
      </c>
      <c r="F54" s="2"/>
      <c r="G54" s="16">
        <v>2012</v>
      </c>
      <c r="H54" s="2"/>
    </row>
    <row r="55" spans="1:7" ht="15">
      <c r="A55" s="10" t="s">
        <v>353</v>
      </c>
      <c r="B55" s="60">
        <v>57.148606850059544</v>
      </c>
      <c r="C55" s="60">
        <v>51.13807288370344</v>
      </c>
      <c r="D55" s="60">
        <v>10.517376184035278</v>
      </c>
      <c r="E55" s="18" t="s">
        <v>254</v>
      </c>
      <c r="F55" s="18"/>
      <c r="G55" s="16">
        <v>2013</v>
      </c>
    </row>
    <row r="56" spans="1:7" ht="15">
      <c r="A56" s="10" t="s">
        <v>354</v>
      </c>
      <c r="B56" s="60">
        <v>57.40081662240909</v>
      </c>
      <c r="C56" s="60">
        <v>51.35294990121152</v>
      </c>
      <c r="D56" s="60">
        <v>10.53620327561073</v>
      </c>
      <c r="E56" s="18" t="s">
        <v>256</v>
      </c>
      <c r="F56" s="18"/>
      <c r="G56" s="16">
        <v>2013</v>
      </c>
    </row>
    <row r="57" spans="1:7" ht="15">
      <c r="A57" s="10" t="s">
        <v>355</v>
      </c>
      <c r="B57" s="60">
        <v>57.60774512480032</v>
      </c>
      <c r="C57" s="39">
        <v>51.43614054086989</v>
      </c>
      <c r="D57" s="39">
        <v>10.713150758739772</v>
      </c>
      <c r="E57" s="18" t="s">
        <v>356</v>
      </c>
      <c r="G57" s="16">
        <v>2013</v>
      </c>
    </row>
    <row r="58" spans="1:7" ht="15">
      <c r="A58" s="10" t="s">
        <v>396</v>
      </c>
      <c r="B58" s="60">
        <v>57.802070847183195</v>
      </c>
      <c r="C58" s="39">
        <v>51.52890122799869</v>
      </c>
      <c r="D58" s="39">
        <v>10.852845801614063</v>
      </c>
      <c r="E58" s="18" t="s">
        <v>397</v>
      </c>
      <c r="F58" s="2"/>
      <c r="G58" s="16">
        <v>2013</v>
      </c>
    </row>
    <row r="59" spans="5:7" ht="15">
      <c r="E59" s="18"/>
      <c r="F59" s="2"/>
      <c r="G59" s="16"/>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G66"/>
  <sheetViews>
    <sheetView showGridLines="0" zoomScale="70" zoomScaleNormal="70" zoomScalePageLayoutView="0" workbookViewId="0" topLeftCell="A1">
      <pane xSplit="1" ySplit="10" topLeftCell="B29" activePane="bottomRight" state="frozen"/>
      <selection pane="topLeft" activeCell="A6" sqref="A6:A21"/>
      <selection pane="topRight" activeCell="A6" sqref="A6:A21"/>
      <selection pane="bottomLeft" activeCell="A6" sqref="A6:A21"/>
      <selection pane="bottomRight" activeCell="A1" sqref="A1:B1"/>
    </sheetView>
  </sheetViews>
  <sheetFormatPr defaultColWidth="9.140625" defaultRowHeight="15"/>
  <cols>
    <col min="1" max="1" width="14.28125" style="21" bestFit="1" customWidth="1"/>
    <col min="2" max="4" width="9.140625" style="21" customWidth="1"/>
    <col min="5" max="5" width="9.140625" style="24" customWidth="1"/>
    <col min="6" max="6" width="9.140625" style="21" customWidth="1"/>
    <col min="7" max="7" width="9.140625" style="22" customWidth="1"/>
    <col min="8" max="16384" width="9.140625" style="21" customWidth="1"/>
  </cols>
  <sheetData>
    <row r="1" spans="1:7" ht="15">
      <c r="A1" s="2"/>
      <c r="B1" s="8"/>
      <c r="C1" s="3"/>
      <c r="D1" s="3"/>
      <c r="E1" s="21"/>
      <c r="F1" s="22"/>
      <c r="G1" s="21"/>
    </row>
    <row r="2" spans="1:7" ht="15">
      <c r="A2" s="3" t="s">
        <v>0</v>
      </c>
      <c r="B2" s="3" t="s">
        <v>200</v>
      </c>
      <c r="C2" s="3"/>
      <c r="D2" s="3"/>
      <c r="E2" s="21"/>
      <c r="F2" s="22"/>
      <c r="G2" s="21"/>
    </row>
    <row r="3" spans="1:7" ht="15">
      <c r="A3" s="3" t="s">
        <v>59</v>
      </c>
      <c r="B3" s="3" t="s">
        <v>201</v>
      </c>
      <c r="C3" s="3"/>
      <c r="D3" s="3"/>
      <c r="E3" s="21"/>
      <c r="F3" s="22"/>
      <c r="G3" s="21"/>
    </row>
    <row r="4" spans="1:7" ht="15">
      <c r="A4" s="3"/>
      <c r="B4" s="3"/>
      <c r="C4" s="3"/>
      <c r="D4" s="3"/>
      <c r="E4" s="21"/>
      <c r="F4" s="22"/>
      <c r="G4" s="21"/>
    </row>
    <row r="5" spans="1:7" ht="15">
      <c r="A5" s="3" t="s">
        <v>60</v>
      </c>
      <c r="B5" s="3" t="s">
        <v>61</v>
      </c>
      <c r="C5" s="3"/>
      <c r="D5" s="3" t="s">
        <v>62</v>
      </c>
      <c r="E5" s="21"/>
      <c r="F5" s="22"/>
      <c r="G5" s="21"/>
    </row>
    <row r="6" spans="1:7" ht="15">
      <c r="A6" s="3"/>
      <c r="B6" s="3" t="s">
        <v>154</v>
      </c>
      <c r="C6" s="3"/>
      <c r="D6" s="3" t="s">
        <v>154</v>
      </c>
      <c r="E6" s="21"/>
      <c r="F6" s="22"/>
      <c r="G6" s="21"/>
    </row>
    <row r="7" spans="1:7" ht="15">
      <c r="A7" s="3"/>
      <c r="B7" s="3" t="s">
        <v>155</v>
      </c>
      <c r="C7" s="3"/>
      <c r="D7" s="3" t="s">
        <v>155</v>
      </c>
      <c r="E7" s="21"/>
      <c r="F7" s="22"/>
      <c r="G7" s="21"/>
    </row>
    <row r="9" spans="2:7" ht="15">
      <c r="B9" s="23" t="s">
        <v>156</v>
      </c>
      <c r="C9" s="23" t="s">
        <v>157</v>
      </c>
      <c r="D9" s="24"/>
      <c r="E9" s="21"/>
      <c r="F9" s="22"/>
      <c r="G9" s="21"/>
    </row>
    <row r="10" spans="1:6" s="25" customFormat="1" ht="15">
      <c r="A10" s="26"/>
      <c r="B10" s="25" t="s">
        <v>158</v>
      </c>
      <c r="C10" s="25" t="s">
        <v>159</v>
      </c>
      <c r="D10" s="24"/>
      <c r="F10" s="22"/>
    </row>
    <row r="11" spans="1:7" ht="15">
      <c r="A11" s="10" t="s">
        <v>160</v>
      </c>
      <c r="B11" s="27">
        <v>3.380578389037609</v>
      </c>
      <c r="C11" s="27">
        <v>3.254236189250463</v>
      </c>
      <c r="D11" s="28" t="s">
        <v>161</v>
      </c>
      <c r="E11" s="21"/>
      <c r="F11" s="22">
        <v>2000</v>
      </c>
      <c r="G11" s="21"/>
    </row>
    <row r="12" spans="1:7" ht="15">
      <c r="A12" s="10" t="s">
        <v>162</v>
      </c>
      <c r="B12" s="27">
        <v>3.7667248610647732</v>
      </c>
      <c r="C12" s="27">
        <v>3.5124960426742007</v>
      </c>
      <c r="D12" s="28" t="s">
        <v>163</v>
      </c>
      <c r="E12" s="21"/>
      <c r="F12" s="22">
        <v>2000</v>
      </c>
      <c r="G12" s="21"/>
    </row>
    <row r="13" spans="1:7" ht="15">
      <c r="A13" s="10" t="s">
        <v>164</v>
      </c>
      <c r="B13" s="27">
        <v>3.944103103111047</v>
      </c>
      <c r="C13" s="27">
        <v>2.3482951103528364</v>
      </c>
      <c r="D13" s="28" t="s">
        <v>165</v>
      </c>
      <c r="E13" s="21"/>
      <c r="F13" s="22">
        <v>2000</v>
      </c>
      <c r="G13" s="21"/>
    </row>
    <row r="14" spans="1:7" ht="15">
      <c r="A14" s="10" t="s">
        <v>166</v>
      </c>
      <c r="B14" s="27">
        <v>4.392926747925259</v>
      </c>
      <c r="C14" s="27">
        <v>0.7465161495585448</v>
      </c>
      <c r="D14" s="28" t="s">
        <v>167</v>
      </c>
      <c r="E14" s="21"/>
      <c r="F14" s="22">
        <v>2000</v>
      </c>
      <c r="G14" s="21"/>
    </row>
    <row r="15" spans="1:7" ht="15">
      <c r="A15" s="10" t="s">
        <v>168</v>
      </c>
      <c r="B15" s="27">
        <v>4.162630920038083</v>
      </c>
      <c r="C15" s="27">
        <v>3.964992350638312</v>
      </c>
      <c r="D15" s="28" t="s">
        <v>169</v>
      </c>
      <c r="E15" s="21"/>
      <c r="F15" s="22">
        <v>2001</v>
      </c>
      <c r="G15" s="21"/>
    </row>
    <row r="16" spans="1:7" ht="15">
      <c r="A16" s="10" t="s">
        <v>170</v>
      </c>
      <c r="B16" s="27">
        <v>4.794867350623775</v>
      </c>
      <c r="C16" s="27">
        <v>3.5300042038204964</v>
      </c>
      <c r="D16" s="28" t="s">
        <v>171</v>
      </c>
      <c r="E16" s="21"/>
      <c r="F16" s="22">
        <v>2001</v>
      </c>
      <c r="G16" s="21"/>
    </row>
    <row r="17" spans="1:7" ht="15">
      <c r="A17" s="10" t="s">
        <v>172</v>
      </c>
      <c r="B17" s="27">
        <v>6.223687071539757</v>
      </c>
      <c r="C17" s="27">
        <v>2.2338632025890917</v>
      </c>
      <c r="D17" s="28" t="s">
        <v>173</v>
      </c>
      <c r="E17" s="21"/>
      <c r="F17" s="22">
        <v>2001</v>
      </c>
      <c r="G17" s="21"/>
    </row>
    <row r="18" spans="1:7" ht="15">
      <c r="A18" s="10" t="s">
        <v>100</v>
      </c>
      <c r="B18" s="27">
        <v>7.1762363204908866</v>
      </c>
      <c r="C18" s="27">
        <v>3.792404121436732</v>
      </c>
      <c r="D18" s="28" t="s">
        <v>174</v>
      </c>
      <c r="E18" s="21"/>
      <c r="F18" s="22">
        <v>2001</v>
      </c>
      <c r="G18" s="21"/>
    </row>
    <row r="19" spans="1:7" ht="15">
      <c r="A19" s="10" t="s">
        <v>94</v>
      </c>
      <c r="B19" s="27">
        <v>8.744032148395391</v>
      </c>
      <c r="C19" s="27">
        <v>5.695995132933902</v>
      </c>
      <c r="D19" s="28" t="s">
        <v>175</v>
      </c>
      <c r="E19" s="21"/>
      <c r="F19" s="16">
        <v>2002</v>
      </c>
      <c r="G19" s="21"/>
    </row>
    <row r="20" spans="1:7" ht="15">
      <c r="A20" s="10" t="s">
        <v>96</v>
      </c>
      <c r="B20" s="27">
        <v>8.416531176952049</v>
      </c>
      <c r="C20" s="27">
        <v>4.082214973491631</v>
      </c>
      <c r="D20" s="28" t="s">
        <v>176</v>
      </c>
      <c r="E20" s="21"/>
      <c r="F20" s="16">
        <v>2002</v>
      </c>
      <c r="G20" s="21"/>
    </row>
    <row r="21" spans="1:7" ht="15">
      <c r="A21" s="10" t="s">
        <v>98</v>
      </c>
      <c r="B21" s="27">
        <v>7.643186720833256</v>
      </c>
      <c r="C21" s="27">
        <v>5.926965241598708</v>
      </c>
      <c r="D21" s="28" t="s">
        <v>177</v>
      </c>
      <c r="E21" s="21"/>
      <c r="F21" s="16">
        <v>2002</v>
      </c>
      <c r="G21" s="21"/>
    </row>
    <row r="22" spans="1:7" ht="15">
      <c r="A22" s="10" t="s">
        <v>100</v>
      </c>
      <c r="B22" s="27">
        <v>6.180353101136475</v>
      </c>
      <c r="C22" s="27">
        <v>4.078172875677041</v>
      </c>
      <c r="D22" s="28" t="s">
        <v>178</v>
      </c>
      <c r="E22" s="21"/>
      <c r="F22" s="16">
        <v>2002</v>
      </c>
      <c r="G22" s="21"/>
    </row>
    <row r="23" spans="1:7" ht="15">
      <c r="A23" s="10" t="s">
        <v>102</v>
      </c>
      <c r="B23" s="27">
        <v>4.661860307037486</v>
      </c>
      <c r="C23" s="27">
        <v>2.453676509361941</v>
      </c>
      <c r="D23" s="28" t="s">
        <v>179</v>
      </c>
      <c r="E23" s="21"/>
      <c r="F23" s="16">
        <v>2003</v>
      </c>
      <c r="G23" s="21"/>
    </row>
    <row r="24" spans="1:7" ht="15">
      <c r="A24" s="10" t="s">
        <v>104</v>
      </c>
      <c r="B24" s="27">
        <v>4.039468374473557</v>
      </c>
      <c r="C24" s="27">
        <v>4.3951396883871325</v>
      </c>
      <c r="D24" s="28" t="s">
        <v>180</v>
      </c>
      <c r="E24" s="21"/>
      <c r="F24" s="16">
        <v>2003</v>
      </c>
      <c r="G24" s="21"/>
    </row>
    <row r="25" spans="1:7" ht="15">
      <c r="A25" s="10" t="s">
        <v>106</v>
      </c>
      <c r="B25" s="27">
        <v>3.2742653063014586</v>
      </c>
      <c r="C25" s="27">
        <v>4.090422717624207</v>
      </c>
      <c r="D25" s="28" t="s">
        <v>181</v>
      </c>
      <c r="E25" s="21"/>
      <c r="F25" s="16">
        <v>2003</v>
      </c>
      <c r="G25" s="21"/>
    </row>
    <row r="26" spans="1:7" ht="15">
      <c r="A26" s="10" t="s">
        <v>108</v>
      </c>
      <c r="B26" s="27">
        <v>3.321968743647915</v>
      </c>
      <c r="C26" s="27">
        <v>5.873593287496547</v>
      </c>
      <c r="D26" s="28" t="s">
        <v>182</v>
      </c>
      <c r="E26" s="21"/>
      <c r="F26" s="16">
        <v>2003</v>
      </c>
      <c r="G26" s="21"/>
    </row>
    <row r="27" spans="1:7" ht="15">
      <c r="A27" s="10" t="s">
        <v>110</v>
      </c>
      <c r="B27" s="27">
        <v>2.39206832987324</v>
      </c>
      <c r="C27" s="27">
        <v>6.165200521470268</v>
      </c>
      <c r="D27" s="28" t="s">
        <v>183</v>
      </c>
      <c r="E27" s="21"/>
      <c r="F27" s="16">
        <v>2004</v>
      </c>
      <c r="G27" s="21"/>
    </row>
    <row r="28" spans="1:7" ht="15">
      <c r="A28" s="10" t="s">
        <v>112</v>
      </c>
      <c r="B28" s="27">
        <v>2.5004811891773784</v>
      </c>
      <c r="C28" s="27">
        <v>7.729001893347373</v>
      </c>
      <c r="D28" s="28" t="s">
        <v>184</v>
      </c>
      <c r="E28" s="21"/>
      <c r="F28" s="16">
        <v>2004</v>
      </c>
      <c r="G28" s="21"/>
    </row>
    <row r="29" spans="1:7" ht="15">
      <c r="A29" s="10" t="s">
        <v>114</v>
      </c>
      <c r="B29" s="27">
        <v>2.734437582136067</v>
      </c>
      <c r="C29" s="27">
        <v>6.730759425572529</v>
      </c>
      <c r="D29" s="28" t="s">
        <v>185</v>
      </c>
      <c r="E29" s="21"/>
      <c r="F29" s="16">
        <v>2004</v>
      </c>
      <c r="G29" s="21"/>
    </row>
    <row r="30" spans="1:7" ht="15">
      <c r="A30" s="10" t="s">
        <v>116</v>
      </c>
      <c r="B30" s="27">
        <v>2.5256751977579768</v>
      </c>
      <c r="C30" s="27">
        <v>5.940015987423976</v>
      </c>
      <c r="D30" s="28" t="s">
        <v>186</v>
      </c>
      <c r="E30" s="21"/>
      <c r="F30" s="16">
        <v>2004</v>
      </c>
      <c r="G30" s="21"/>
    </row>
    <row r="31" spans="1:7" ht="15">
      <c r="A31" s="10" t="s">
        <v>118</v>
      </c>
      <c r="B31" s="27">
        <v>3.5493742401251183</v>
      </c>
      <c r="C31" s="27">
        <v>3.1666196899797114</v>
      </c>
      <c r="D31" s="28" t="s">
        <v>119</v>
      </c>
      <c r="E31" s="21"/>
      <c r="F31" s="16">
        <v>2005</v>
      </c>
      <c r="G31" s="21"/>
    </row>
    <row r="32" spans="1:7" ht="15">
      <c r="A32" s="10" t="s">
        <v>120</v>
      </c>
      <c r="B32" s="27">
        <v>3.0394095807150308</v>
      </c>
      <c r="C32" s="27">
        <v>2.35201190281893</v>
      </c>
      <c r="D32" s="28" t="s">
        <v>121</v>
      </c>
      <c r="E32" s="21"/>
      <c r="F32" s="16">
        <v>2005</v>
      </c>
      <c r="G32" s="21"/>
    </row>
    <row r="33" spans="1:7" ht="15">
      <c r="A33" s="10" t="s">
        <v>122</v>
      </c>
      <c r="B33" s="27">
        <v>2.907249105709127</v>
      </c>
      <c r="C33" s="27">
        <v>1.8798137992651789</v>
      </c>
      <c r="D33" s="28" t="s">
        <v>123</v>
      </c>
      <c r="E33" s="21"/>
      <c r="F33" s="16">
        <v>2005</v>
      </c>
      <c r="G33" s="21"/>
    </row>
    <row r="34" spans="1:7" ht="15">
      <c r="A34" s="10" t="s">
        <v>124</v>
      </c>
      <c r="B34" s="27">
        <v>3.327841862147565</v>
      </c>
      <c r="C34" s="27">
        <v>4.0674201910253345</v>
      </c>
      <c r="D34" s="28" t="s">
        <v>125</v>
      </c>
      <c r="E34" s="21"/>
      <c r="F34" s="16">
        <v>2005</v>
      </c>
      <c r="G34" s="21"/>
    </row>
    <row r="35" spans="1:7" ht="15">
      <c r="A35" s="10" t="s">
        <v>126</v>
      </c>
      <c r="B35" s="27">
        <v>4.853893091965574</v>
      </c>
      <c r="C35" s="27">
        <v>4.896102796564179</v>
      </c>
      <c r="D35" s="28" t="s">
        <v>70</v>
      </c>
      <c r="E35" s="21"/>
      <c r="F35" s="22">
        <v>2006</v>
      </c>
      <c r="G35" s="21"/>
    </row>
    <row r="36" spans="1:7" ht="15">
      <c r="A36" s="10" t="s">
        <v>127</v>
      </c>
      <c r="B36" s="27">
        <v>5.339568023815147</v>
      </c>
      <c r="C36" s="27">
        <v>4.401031680297393</v>
      </c>
      <c r="D36" s="28" t="s">
        <v>71</v>
      </c>
      <c r="E36" s="21"/>
      <c r="F36" s="22">
        <v>2006</v>
      </c>
      <c r="G36" s="21"/>
    </row>
    <row r="37" spans="1:7" ht="15">
      <c r="A37" s="10" t="s">
        <v>128</v>
      </c>
      <c r="B37" s="27">
        <v>4.17800344144095</v>
      </c>
      <c r="C37" s="27">
        <v>5.2878552793387</v>
      </c>
      <c r="D37" s="28" t="s">
        <v>72</v>
      </c>
      <c r="E37" s="21"/>
      <c r="F37" s="22">
        <v>2006</v>
      </c>
      <c r="G37" s="21"/>
    </row>
    <row r="38" spans="1:7" ht="15">
      <c r="A38" s="10" t="s">
        <v>129</v>
      </c>
      <c r="B38" s="27">
        <v>2.530775564693073</v>
      </c>
      <c r="C38" s="27">
        <v>2.478666962948566</v>
      </c>
      <c r="D38" s="28" t="s">
        <v>73</v>
      </c>
      <c r="E38" s="21"/>
      <c r="F38" s="22">
        <v>2006</v>
      </c>
      <c r="G38" s="21"/>
    </row>
    <row r="39" spans="1:7" ht="15">
      <c r="A39" s="10" t="s">
        <v>130</v>
      </c>
      <c r="B39" s="27">
        <v>0.7087775206983338</v>
      </c>
      <c r="C39" s="27">
        <v>0.9344843701694714</v>
      </c>
      <c r="D39" s="28" t="s">
        <v>11</v>
      </c>
      <c r="E39" s="21"/>
      <c r="F39" s="22">
        <v>2007</v>
      </c>
      <c r="G39" s="21"/>
    </row>
    <row r="40" spans="1:7" ht="15">
      <c r="A40" s="10" t="s">
        <v>131</v>
      </c>
      <c r="B40" s="27">
        <v>0.14350011075026714</v>
      </c>
      <c r="C40" s="27">
        <v>-0.7091798595550927</v>
      </c>
      <c r="D40" s="28" t="s">
        <v>13</v>
      </c>
      <c r="E40" s="21"/>
      <c r="F40" s="22">
        <v>2007</v>
      </c>
      <c r="G40" s="21"/>
    </row>
    <row r="41" spans="1:7" ht="15">
      <c r="A41" s="10" t="s">
        <v>132</v>
      </c>
      <c r="B41" s="27">
        <v>0.8367025936923227</v>
      </c>
      <c r="C41" s="27">
        <v>-0.5607911877583263</v>
      </c>
      <c r="D41" s="28" t="s">
        <v>15</v>
      </c>
      <c r="E41" s="21"/>
      <c r="F41" s="22">
        <v>2007</v>
      </c>
      <c r="G41" s="21"/>
    </row>
    <row r="42" spans="1:7" ht="15">
      <c r="A42" s="10" t="s">
        <v>133</v>
      </c>
      <c r="B42" s="27">
        <v>1.422552159281139</v>
      </c>
      <c r="C42" s="27">
        <v>0.6968636742290784</v>
      </c>
      <c r="D42" s="28" t="s">
        <v>17</v>
      </c>
      <c r="E42" s="21"/>
      <c r="F42" s="22">
        <v>2007</v>
      </c>
      <c r="G42" s="21"/>
    </row>
    <row r="43" spans="1:7" ht="15">
      <c r="A43" s="10" t="s">
        <v>134</v>
      </c>
      <c r="B43" s="27">
        <v>1.4427597110459232</v>
      </c>
      <c r="C43" s="27">
        <v>3.5736990177367716</v>
      </c>
      <c r="D43" s="28" t="s">
        <v>19</v>
      </c>
      <c r="E43" s="21"/>
      <c r="F43" s="22">
        <v>2008</v>
      </c>
      <c r="G43" s="21"/>
    </row>
    <row r="44" spans="1:7" ht="15">
      <c r="A44" s="10" t="s">
        <v>135</v>
      </c>
      <c r="B44" s="27">
        <v>1.5273131430101614</v>
      </c>
      <c r="C44" s="27">
        <v>4.81721959428873</v>
      </c>
      <c r="D44" s="28" t="s">
        <v>21</v>
      </c>
      <c r="E44" s="21"/>
      <c r="F44" s="22">
        <v>2008</v>
      </c>
      <c r="G44" s="21"/>
    </row>
    <row r="45" spans="1:7" ht="15">
      <c r="A45" s="10" t="s">
        <v>136</v>
      </c>
      <c r="B45" s="27">
        <v>1.7267718246950778</v>
      </c>
      <c r="C45" s="27">
        <v>0.8635098742814336</v>
      </c>
      <c r="D45" s="28" t="s">
        <v>23</v>
      </c>
      <c r="E45" s="21"/>
      <c r="F45" s="22">
        <v>2008</v>
      </c>
      <c r="G45" s="21"/>
    </row>
    <row r="46" spans="1:7" ht="15">
      <c r="A46" s="10" t="s">
        <v>137</v>
      </c>
      <c r="B46" s="27">
        <v>2.0433859821070257</v>
      </c>
      <c r="C46" s="27">
        <v>-2.0145487799434676</v>
      </c>
      <c r="D46" s="28" t="s">
        <v>25</v>
      </c>
      <c r="E46" s="21"/>
      <c r="F46" s="22">
        <v>2008</v>
      </c>
      <c r="G46" s="21"/>
    </row>
    <row r="47" spans="1:7" ht="15">
      <c r="A47" s="10" t="s">
        <v>138</v>
      </c>
      <c r="B47" s="27">
        <v>1.7752575837837412</v>
      </c>
      <c r="C47" s="27">
        <v>-7.908578442246821</v>
      </c>
      <c r="D47" s="28" t="s">
        <v>74</v>
      </c>
      <c r="E47" s="21"/>
      <c r="F47" s="22">
        <v>2009</v>
      </c>
      <c r="G47" s="21"/>
    </row>
    <row r="48" spans="1:7" ht="15">
      <c r="A48" s="10" t="s">
        <v>139</v>
      </c>
      <c r="B48" s="27">
        <v>0.8294884127290061</v>
      </c>
      <c r="C48" s="27">
        <v>-8.539980937204334</v>
      </c>
      <c r="D48" s="28" t="s">
        <v>29</v>
      </c>
      <c r="E48" s="21"/>
      <c r="F48" s="22">
        <v>2009</v>
      </c>
      <c r="G48" s="21"/>
    </row>
    <row r="49" spans="1:7" ht="15">
      <c r="A49" s="10" t="s">
        <v>140</v>
      </c>
      <c r="B49" s="27">
        <v>-0.7672906930769443</v>
      </c>
      <c r="C49" s="27">
        <v>-3.710900940614394</v>
      </c>
      <c r="D49" s="28" t="s">
        <v>31</v>
      </c>
      <c r="E49" s="21"/>
      <c r="F49" s="22">
        <v>2009</v>
      </c>
      <c r="G49" s="21"/>
    </row>
    <row r="50" spans="1:7" ht="15">
      <c r="A50" s="10" t="s">
        <v>141</v>
      </c>
      <c r="B50" s="27">
        <v>-1.5113111989396941</v>
      </c>
      <c r="C50" s="27">
        <v>-1.7839171510557321</v>
      </c>
      <c r="D50" s="28" t="s">
        <v>33</v>
      </c>
      <c r="E50" s="21"/>
      <c r="F50" s="22">
        <v>2009</v>
      </c>
      <c r="G50" s="21"/>
    </row>
    <row r="51" spans="1:7" ht="15">
      <c r="A51" s="10" t="s">
        <v>142</v>
      </c>
      <c r="B51" s="27">
        <v>-2.4329972803102464</v>
      </c>
      <c r="C51" s="27">
        <v>3.7630500176922226</v>
      </c>
      <c r="D51" s="28" t="s">
        <v>75</v>
      </c>
      <c r="E51" s="21"/>
      <c r="F51" s="22">
        <v>2010</v>
      </c>
      <c r="G51" s="21"/>
    </row>
    <row r="52" spans="1:7" ht="15">
      <c r="A52" s="10" t="s">
        <v>143</v>
      </c>
      <c r="B52" s="27">
        <v>-2.2025393787026672</v>
      </c>
      <c r="C52" s="27">
        <v>4.113563970498575</v>
      </c>
      <c r="D52" s="28" t="s">
        <v>37</v>
      </c>
      <c r="E52" s="21"/>
      <c r="F52" s="22">
        <v>2010</v>
      </c>
      <c r="G52" s="21"/>
    </row>
    <row r="53" spans="1:7" ht="15">
      <c r="A53" s="10" t="s">
        <v>144</v>
      </c>
      <c r="B53" s="27">
        <v>-1.1497686347446034</v>
      </c>
      <c r="C53" s="27">
        <v>2.9407538759660383</v>
      </c>
      <c r="D53" s="28" t="s">
        <v>39</v>
      </c>
      <c r="E53" s="21"/>
      <c r="F53" s="22">
        <v>2010</v>
      </c>
      <c r="G53" s="21"/>
    </row>
    <row r="54" spans="1:7" ht="15">
      <c r="A54" s="10" t="s">
        <v>145</v>
      </c>
      <c r="B54" s="27">
        <v>-0.7805461334160668</v>
      </c>
      <c r="C54" s="27">
        <v>2.864922569426767</v>
      </c>
      <c r="D54" s="28" t="s">
        <v>41</v>
      </c>
      <c r="E54" s="21"/>
      <c r="F54" s="22">
        <v>2010</v>
      </c>
      <c r="G54" s="21"/>
    </row>
    <row r="55" spans="1:7" ht="15">
      <c r="A55" s="10" t="s">
        <v>146</v>
      </c>
      <c r="B55" s="27">
        <v>0.46646837992120993</v>
      </c>
      <c r="C55" s="27">
        <v>2.2141575778255316</v>
      </c>
      <c r="D55" s="28" t="s">
        <v>76</v>
      </c>
      <c r="E55" s="21"/>
      <c r="F55" s="22">
        <v>2011</v>
      </c>
      <c r="G55" s="21"/>
    </row>
    <row r="56" spans="1:7" ht="15">
      <c r="A56" s="10" t="s">
        <v>147</v>
      </c>
      <c r="B56" s="27">
        <v>0.991355794782379</v>
      </c>
      <c r="C56" s="27">
        <v>0.6598016509891806</v>
      </c>
      <c r="D56" s="28" t="s">
        <v>45</v>
      </c>
      <c r="E56" s="21"/>
      <c r="F56" s="22">
        <v>2011</v>
      </c>
      <c r="G56" s="21"/>
    </row>
    <row r="57" spans="1:7" ht="15">
      <c r="A57" s="10" t="s">
        <v>148</v>
      </c>
      <c r="B57" s="27">
        <v>1.3579031080813024</v>
      </c>
      <c r="C57" s="27">
        <v>-1.3067759917597073</v>
      </c>
      <c r="D57" s="28" t="s">
        <v>47</v>
      </c>
      <c r="E57" s="21"/>
      <c r="F57" s="22">
        <v>2011</v>
      </c>
      <c r="G57" s="21"/>
    </row>
    <row r="58" spans="1:7" ht="15">
      <c r="A58" s="10" t="s">
        <v>149</v>
      </c>
      <c r="B58" s="27">
        <v>0.8270749736396681</v>
      </c>
      <c r="C58" s="27">
        <v>-0.9893720310819845</v>
      </c>
      <c r="D58" s="28" t="s">
        <v>49</v>
      </c>
      <c r="E58" s="21"/>
      <c r="F58" s="22">
        <v>2011</v>
      </c>
      <c r="G58" s="21"/>
    </row>
    <row r="59" spans="1:7" ht="15">
      <c r="A59" s="10" t="s">
        <v>150</v>
      </c>
      <c r="B59" s="27">
        <v>3.1985384584392307</v>
      </c>
      <c r="C59" s="27">
        <v>-1.4454800142216016</v>
      </c>
      <c r="D59" s="28" t="s">
        <v>77</v>
      </c>
      <c r="E59" s="21"/>
      <c r="F59" s="22">
        <v>2012</v>
      </c>
      <c r="G59" s="21"/>
    </row>
    <row r="60" spans="1:7" ht="15">
      <c r="A60" s="10" t="s">
        <v>151</v>
      </c>
      <c r="B60" s="27">
        <v>2.4212783809487917</v>
      </c>
      <c r="C60" s="27">
        <v>0.2934314049029041</v>
      </c>
      <c r="D60" s="28" t="s">
        <v>53</v>
      </c>
      <c r="E60" s="21"/>
      <c r="F60" s="22">
        <v>2012</v>
      </c>
      <c r="G60" s="21"/>
    </row>
    <row r="61" spans="1:7" ht="15">
      <c r="A61" s="10" t="s">
        <v>152</v>
      </c>
      <c r="B61" s="27">
        <v>1.094565292405946</v>
      </c>
      <c r="C61" s="27">
        <v>1.8160231021015107</v>
      </c>
      <c r="D61" s="28" t="s">
        <v>55</v>
      </c>
      <c r="E61" s="21"/>
      <c r="F61" s="22">
        <v>2012</v>
      </c>
      <c r="G61" s="21"/>
    </row>
    <row r="62" spans="1:7" ht="15">
      <c r="A62" s="10" t="s">
        <v>153</v>
      </c>
      <c r="B62" s="27">
        <v>1.627068230345131</v>
      </c>
      <c r="C62" s="27">
        <v>1.9527224138075212</v>
      </c>
      <c r="D62" s="28" t="s">
        <v>57</v>
      </c>
      <c r="E62" s="21"/>
      <c r="F62" s="22">
        <v>2012</v>
      </c>
      <c r="G62" s="21"/>
    </row>
    <row r="63" spans="1:6" ht="15">
      <c r="A63" s="10" t="s">
        <v>353</v>
      </c>
      <c r="B63" s="27">
        <v>-0.6780376656915053</v>
      </c>
      <c r="C63" s="27">
        <v>2.2921982420990474</v>
      </c>
      <c r="D63" s="28" t="s">
        <v>254</v>
      </c>
      <c r="E63" s="28"/>
      <c r="F63" s="22">
        <v>2013</v>
      </c>
    </row>
    <row r="64" spans="1:6" ht="15">
      <c r="A64" s="10" t="s">
        <v>354</v>
      </c>
      <c r="B64" s="88">
        <v>0.35808700100525925</v>
      </c>
      <c r="C64" s="88">
        <v>2.2404855028244555</v>
      </c>
      <c r="D64" s="28" t="s">
        <v>256</v>
      </c>
      <c r="F64" s="22">
        <v>2013</v>
      </c>
    </row>
    <row r="65" spans="1:6" ht="15">
      <c r="A65" s="10" t="s">
        <v>355</v>
      </c>
      <c r="B65" s="88">
        <v>1.8605466046874</v>
      </c>
      <c r="C65" s="88">
        <v>2.035353543473221</v>
      </c>
      <c r="D65" s="28" t="s">
        <v>356</v>
      </c>
      <c r="F65" s="22">
        <v>2013</v>
      </c>
    </row>
    <row r="66" spans="1:6" ht="15">
      <c r="A66" s="10" t="s">
        <v>396</v>
      </c>
      <c r="B66" s="88">
        <v>3.091291901802933</v>
      </c>
      <c r="C66" s="88">
        <v>1.9638907974983226</v>
      </c>
      <c r="D66" s="28" t="s">
        <v>397</v>
      </c>
      <c r="F66" s="22">
        <v>2013</v>
      </c>
    </row>
  </sheetData>
  <sheetProtection/>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E68"/>
  <sheetViews>
    <sheetView showGridLines="0" tabSelected="1" zoomScale="70" zoomScaleNormal="70" zoomScalePageLayoutView="0" workbookViewId="0" topLeftCell="A1">
      <pane xSplit="1" ySplit="8" topLeftCell="B25" activePane="bottomRight" state="frozen"/>
      <selection pane="topLeft" activeCell="A6" sqref="A6:A21"/>
      <selection pane="topRight" activeCell="A6" sqref="A6:A21"/>
      <selection pane="bottomLeft" activeCell="A6" sqref="A6:A21"/>
      <selection pane="bottomRight" activeCell="G30" sqref="G30"/>
    </sheetView>
  </sheetViews>
  <sheetFormatPr defaultColWidth="9.140625" defaultRowHeight="15"/>
  <cols>
    <col min="1" max="1" width="10.421875" style="193" bestFit="1" customWidth="1"/>
    <col min="2" max="2" width="9.140625" style="193" customWidth="1"/>
    <col min="3" max="3" width="9.28125" style="193" bestFit="1" customWidth="1"/>
    <col min="4" max="4" width="15.00390625" style="193" bestFit="1" customWidth="1"/>
    <col min="5" max="5" width="10.57421875" style="193" bestFit="1" customWidth="1"/>
    <col min="6" max="16384" width="9.140625" style="193" customWidth="1"/>
  </cols>
  <sheetData>
    <row r="1" spans="1:2" ht="15">
      <c r="A1" s="2"/>
      <c r="B1" s="3"/>
    </row>
    <row r="2" spans="1:2" ht="15">
      <c r="A2" s="193" t="s">
        <v>352</v>
      </c>
      <c r="B2" s="246" t="s">
        <v>529</v>
      </c>
    </row>
    <row r="3" spans="1:2" ht="15">
      <c r="A3" s="193" t="s">
        <v>216</v>
      </c>
      <c r="B3" s="246"/>
    </row>
    <row r="4" ht="15">
      <c r="B4" s="246" t="s">
        <v>530</v>
      </c>
    </row>
    <row r="7" spans="1:4" ht="15">
      <c r="A7" s="193" t="s">
        <v>433</v>
      </c>
      <c r="B7" s="193" t="s">
        <v>427</v>
      </c>
      <c r="C7" s="193" t="s">
        <v>428</v>
      </c>
      <c r="D7" s="193" t="s">
        <v>429</v>
      </c>
    </row>
    <row r="8" spans="1:4" ht="15">
      <c r="A8" s="193" t="s">
        <v>434</v>
      </c>
      <c r="B8" s="193" t="s">
        <v>430</v>
      </c>
      <c r="C8" s="193" t="s">
        <v>431</v>
      </c>
      <c r="D8" s="193" t="s">
        <v>432</v>
      </c>
    </row>
    <row r="9" spans="1:5" ht="15" hidden="1">
      <c r="A9" s="194">
        <v>36892</v>
      </c>
      <c r="B9" s="193">
        <v>0.6738969537266257</v>
      </c>
      <c r="C9" s="193">
        <v>11.112409484801347</v>
      </c>
      <c r="D9" s="193">
        <v>10.070508091244903</v>
      </c>
      <c r="E9" s="194"/>
    </row>
    <row r="10" spans="1:5" ht="15" hidden="1">
      <c r="A10" s="194">
        <v>36982</v>
      </c>
      <c r="B10" s="193">
        <v>0.31885209732740805</v>
      </c>
      <c r="C10" s="193">
        <v>12.783141798766025</v>
      </c>
      <c r="D10" s="193">
        <v>10.15807465130338</v>
      </c>
      <c r="E10" s="194"/>
    </row>
    <row r="11" spans="1:5" ht="15" hidden="1">
      <c r="A11" s="194">
        <v>37073</v>
      </c>
      <c r="B11" s="193">
        <v>0.327387335320509</v>
      </c>
      <c r="C11" s="193">
        <v>12.924803761086423</v>
      </c>
      <c r="D11" s="193">
        <v>8.531514993783688</v>
      </c>
      <c r="E11" s="194"/>
    </row>
    <row r="12" spans="1:5" ht="15" hidden="1">
      <c r="A12" s="194">
        <v>37165</v>
      </c>
      <c r="B12" s="193">
        <v>-0.14261842674522995</v>
      </c>
      <c r="C12" s="193">
        <v>11.179542497460915</v>
      </c>
      <c r="D12" s="193">
        <v>7.030992862197934</v>
      </c>
      <c r="E12" s="194"/>
    </row>
    <row r="13" spans="1:5" ht="15" hidden="1">
      <c r="A13" s="194">
        <v>37257</v>
      </c>
      <c r="B13" s="193">
        <v>0.6932295944861835</v>
      </c>
      <c r="C13" s="193">
        <v>10.560244065114304</v>
      </c>
      <c r="D13" s="193">
        <v>6.02099155048117</v>
      </c>
      <c r="E13" s="194"/>
    </row>
    <row r="14" spans="1:5" ht="15" hidden="1">
      <c r="A14" s="194">
        <v>37347</v>
      </c>
      <c r="B14" s="193">
        <v>0.502707929767439</v>
      </c>
      <c r="C14" s="193">
        <v>10.236838211575972</v>
      </c>
      <c r="D14" s="193">
        <v>5.269019340905928</v>
      </c>
      <c r="E14" s="194"/>
    </row>
    <row r="15" spans="1:5" ht="15" hidden="1">
      <c r="A15" s="194">
        <v>37438</v>
      </c>
      <c r="B15" s="193">
        <v>0.8682008683658751</v>
      </c>
      <c r="C15" s="193">
        <v>8.219331552275946</v>
      </c>
      <c r="D15" s="193">
        <v>4.214422982225813</v>
      </c>
      <c r="E15" s="194"/>
    </row>
    <row r="16" spans="1:5" ht="15" hidden="1">
      <c r="A16" s="194">
        <v>37530</v>
      </c>
      <c r="B16" s="193">
        <v>0.6965067688083764</v>
      </c>
      <c r="C16" s="193">
        <v>7.257404673949111</v>
      </c>
      <c r="D16" s="193">
        <v>4.068375796786427</v>
      </c>
      <c r="E16" s="194"/>
    </row>
    <row r="17" spans="1:5" ht="15" hidden="1">
      <c r="A17" s="194">
        <v>37622</v>
      </c>
      <c r="B17" s="193">
        <v>0.6816385743356932</v>
      </c>
      <c r="C17" s="193">
        <v>7.436512631565222</v>
      </c>
      <c r="D17" s="193">
        <v>3.9776537902681355</v>
      </c>
      <c r="E17" s="194"/>
    </row>
    <row r="18" spans="1:5" ht="15" hidden="1">
      <c r="A18" s="194">
        <v>37712</v>
      </c>
      <c r="B18" s="193">
        <v>0.8227884515915775</v>
      </c>
      <c r="C18" s="193">
        <v>5.088371907288945</v>
      </c>
      <c r="D18" s="193">
        <v>3.356660255844133</v>
      </c>
      <c r="E18" s="194"/>
    </row>
    <row r="19" spans="1:5" ht="15" hidden="1">
      <c r="A19" s="194">
        <v>37803</v>
      </c>
      <c r="B19" s="193">
        <v>0.9082924961844583</v>
      </c>
      <c r="C19" s="193">
        <v>4.899232846670046</v>
      </c>
      <c r="D19" s="193">
        <v>4.251666562832597</v>
      </c>
      <c r="E19" s="194"/>
    </row>
    <row r="20" spans="1:5" ht="15" hidden="1">
      <c r="A20" s="194">
        <v>37895</v>
      </c>
      <c r="B20" s="193">
        <v>1.2196714381400398</v>
      </c>
      <c r="C20" s="193">
        <v>3.8865898306815296</v>
      </c>
      <c r="D20" s="193">
        <v>4.89453716227743</v>
      </c>
      <c r="E20" s="194"/>
    </row>
    <row r="21" spans="1:5" ht="15" hidden="1">
      <c r="A21" s="194">
        <v>37987</v>
      </c>
      <c r="B21" s="193">
        <v>1.159704966193658</v>
      </c>
      <c r="C21" s="193">
        <v>2.2225460614954358</v>
      </c>
      <c r="D21" s="193">
        <v>5.087340815142994</v>
      </c>
      <c r="E21" s="194"/>
    </row>
    <row r="22" spans="1:5" ht="15" hidden="1">
      <c r="A22" s="194">
        <v>38078</v>
      </c>
      <c r="B22" s="193">
        <v>1.1642348218447296</v>
      </c>
      <c r="C22" s="193">
        <v>1.858904471493176</v>
      </c>
      <c r="D22" s="193">
        <v>5.288708262926377</v>
      </c>
      <c r="E22" s="194"/>
    </row>
    <row r="23" spans="1:5" ht="15" hidden="1">
      <c r="A23" s="194">
        <v>38169</v>
      </c>
      <c r="B23" s="193">
        <v>1.1832479631782462</v>
      </c>
      <c r="C23" s="193">
        <v>1.7405400779622227</v>
      </c>
      <c r="D23" s="193">
        <v>4.869583755571469</v>
      </c>
      <c r="E23" s="194"/>
    </row>
    <row r="24" spans="1:5" ht="15" hidden="1">
      <c r="A24" s="194">
        <v>38261</v>
      </c>
      <c r="B24" s="193">
        <v>1.1256103906480348</v>
      </c>
      <c r="C24" s="193">
        <v>1.7992240245768159</v>
      </c>
      <c r="D24" s="193">
        <v>4.015528501877469</v>
      </c>
      <c r="E24" s="194"/>
    </row>
    <row r="25" spans="1:5" ht="15">
      <c r="A25" s="193">
        <v>75000</v>
      </c>
      <c r="B25" s="195">
        <v>129.765931</v>
      </c>
      <c r="C25" s="195">
        <v>19.56234096692111</v>
      </c>
      <c r="D25" s="195">
        <v>-4.9</v>
      </c>
      <c r="E25" s="196"/>
    </row>
    <row r="26" spans="1:5" ht="15">
      <c r="A26" s="193">
        <v>85000</v>
      </c>
      <c r="B26" s="195">
        <v>144.203856</v>
      </c>
      <c r="C26" s="195">
        <v>16.664571171980256</v>
      </c>
      <c r="D26" s="195">
        <v>-4.9</v>
      </c>
      <c r="E26" s="196"/>
    </row>
    <row r="27" spans="1:5" ht="15">
      <c r="A27" s="193">
        <v>95000</v>
      </c>
      <c r="B27" s="195">
        <v>141.63484</v>
      </c>
      <c r="C27" s="195">
        <v>14.376858175974295</v>
      </c>
      <c r="D27" s="195">
        <v>-4.9</v>
      </c>
      <c r="E27" s="196"/>
    </row>
    <row r="28" spans="1:5" ht="15">
      <c r="A28" s="193">
        <v>105000</v>
      </c>
      <c r="B28" s="195">
        <v>121.326207</v>
      </c>
      <c r="C28" s="195">
        <v>12.524900036350427</v>
      </c>
      <c r="D28" s="195">
        <v>-4.9</v>
      </c>
      <c r="E28" s="196"/>
    </row>
    <row r="29" spans="1:5" ht="15">
      <c r="A29" s="193">
        <v>115000</v>
      </c>
      <c r="B29" s="195">
        <v>90.68241590000001</v>
      </c>
      <c r="C29" s="195">
        <v>10.99502157318286</v>
      </c>
      <c r="D29" s="195">
        <v>-4.9</v>
      </c>
      <c r="E29" s="196"/>
    </row>
    <row r="30" spans="1:5" ht="15">
      <c r="A30" s="193">
        <v>125000</v>
      </c>
      <c r="B30" s="195">
        <v>86.95093279999999</v>
      </c>
      <c r="C30" s="195">
        <v>9.709923664122133</v>
      </c>
      <c r="D30" s="195">
        <v>-4.9</v>
      </c>
      <c r="E30" s="196"/>
    </row>
    <row r="31" spans="1:5" ht="15">
      <c r="A31" s="193">
        <v>135000</v>
      </c>
      <c r="B31" s="195">
        <v>83.4331385</v>
      </c>
      <c r="C31" s="195">
        <v>8.61521063047781</v>
      </c>
      <c r="D31" s="195">
        <v>-4.9</v>
      </c>
      <c r="E31" s="196"/>
    </row>
    <row r="32" spans="1:5" ht="15">
      <c r="A32" s="193">
        <v>145000</v>
      </c>
      <c r="B32" s="195">
        <v>90.8492013</v>
      </c>
      <c r="C32" s="195">
        <v>7.671492498025789</v>
      </c>
      <c r="D32" s="195">
        <v>-4.9</v>
      </c>
      <c r="E32" s="196"/>
    </row>
    <row r="33" spans="1:5" ht="15">
      <c r="A33" s="193">
        <v>155000</v>
      </c>
      <c r="B33" s="195">
        <v>72.7268292</v>
      </c>
      <c r="C33" s="195">
        <v>6.849544447180511</v>
      </c>
      <c r="D33" s="195">
        <v>-4.9</v>
      </c>
      <c r="E33" s="196"/>
    </row>
    <row r="34" spans="1:5" ht="15">
      <c r="A34" s="193">
        <v>165000</v>
      </c>
      <c r="B34" s="195">
        <v>56.4641146</v>
      </c>
      <c r="C34" s="195">
        <v>6.127226463104329</v>
      </c>
      <c r="D34" s="195">
        <v>-4.9</v>
      </c>
      <c r="E34" s="196"/>
    </row>
    <row r="35" spans="1:5" ht="15">
      <c r="A35" s="193">
        <v>175000</v>
      </c>
      <c r="B35" s="195">
        <v>46.359296900000004</v>
      </c>
      <c r="C35" s="195">
        <v>5.487459105779702</v>
      </c>
      <c r="D35" s="195">
        <v>-4.9</v>
      </c>
      <c r="E35" s="196"/>
    </row>
    <row r="36" spans="1:5" ht="15">
      <c r="A36" s="193">
        <v>185000</v>
      </c>
      <c r="B36" s="195">
        <v>43.5008305</v>
      </c>
      <c r="C36" s="195">
        <v>4.344130389931911</v>
      </c>
      <c r="D36" s="195">
        <v>-4.9</v>
      </c>
      <c r="E36" s="196"/>
    </row>
    <row r="37" spans="1:5" ht="15">
      <c r="A37" s="193">
        <v>195000</v>
      </c>
      <c r="B37" s="195">
        <v>35.3164549</v>
      </c>
      <c r="C37" s="195">
        <v>2.668232530827952</v>
      </c>
      <c r="D37" s="195">
        <v>-4.9</v>
      </c>
      <c r="E37" s="196"/>
    </row>
    <row r="38" spans="1:5" ht="15">
      <c r="A38" s="193">
        <v>205000</v>
      </c>
      <c r="B38" s="195">
        <v>41.1401201</v>
      </c>
      <c r="C38" s="195">
        <v>2.4</v>
      </c>
      <c r="D38" s="195">
        <v>-3.7535651613845955</v>
      </c>
      <c r="E38" s="196"/>
    </row>
    <row r="39" spans="1:5" ht="15.75" thickBot="1">
      <c r="A39" s="197">
        <v>215000</v>
      </c>
      <c r="B39" s="195">
        <v>29.3052021</v>
      </c>
      <c r="C39" s="195">
        <v>2</v>
      </c>
      <c r="D39" s="195">
        <v>-3.0836544672380706</v>
      </c>
      <c r="E39" s="196"/>
    </row>
    <row r="40" spans="1:5" ht="15">
      <c r="A40" s="193">
        <v>225000</v>
      </c>
      <c r="B40" s="195">
        <v>30.0084411</v>
      </c>
      <c r="C40" s="195">
        <v>2</v>
      </c>
      <c r="D40" s="195">
        <v>-2.103177452873115</v>
      </c>
      <c r="E40" s="196"/>
    </row>
    <row r="41" spans="1:5" ht="15">
      <c r="A41" s="193">
        <v>235000</v>
      </c>
      <c r="B41" s="195">
        <v>24.0597362</v>
      </c>
      <c r="C41" s="195">
        <v>2</v>
      </c>
      <c r="D41" s="195">
        <v>-1.201370366047358</v>
      </c>
      <c r="E41" s="196"/>
    </row>
    <row r="42" spans="1:5" ht="15">
      <c r="A42" s="193">
        <v>245000</v>
      </c>
      <c r="B42" s="195">
        <v>23.2929664</v>
      </c>
      <c r="C42" s="195">
        <v>2</v>
      </c>
      <c r="D42" s="195">
        <v>-0.36913012065512285</v>
      </c>
      <c r="E42" s="196"/>
    </row>
    <row r="43" spans="1:5" ht="15">
      <c r="A43" s="193">
        <v>255000</v>
      </c>
      <c r="B43" s="195">
        <v>24.7918838</v>
      </c>
      <c r="C43" s="195">
        <v>2</v>
      </c>
      <c r="D43" s="195">
        <v>0.4012940752260913</v>
      </c>
      <c r="E43" s="196"/>
    </row>
    <row r="44" spans="1:5" ht="15">
      <c r="A44" s="193">
        <v>265000</v>
      </c>
      <c r="B44" s="195">
        <v>20.944459</v>
      </c>
      <c r="C44" s="195">
        <v>2</v>
      </c>
      <c r="D44" s="195">
        <v>0.65649931461709</v>
      </c>
      <c r="E44" s="196"/>
    </row>
    <row r="45" spans="1:5" ht="15">
      <c r="A45" s="193">
        <v>275000</v>
      </c>
      <c r="B45" s="195">
        <v>16.3483108</v>
      </c>
      <c r="C45" s="195">
        <v>2</v>
      </c>
      <c r="D45" s="195">
        <v>0.47704284421097587</v>
      </c>
      <c r="E45" s="196"/>
    </row>
    <row r="46" spans="1:5" ht="15">
      <c r="A46" s="193">
        <v>285000</v>
      </c>
      <c r="B46" s="195">
        <v>15.881181699999999</v>
      </c>
      <c r="C46" s="195">
        <v>2</v>
      </c>
      <c r="D46" s="195">
        <v>0.30957958243349737</v>
      </c>
      <c r="E46" s="196"/>
    </row>
    <row r="47" spans="1:5" ht="15">
      <c r="A47" s="193">
        <v>295000</v>
      </c>
      <c r="B47" s="195">
        <v>14.712140600000001</v>
      </c>
      <c r="C47" s="195">
        <v>2</v>
      </c>
      <c r="D47" s="195">
        <v>0.15294613212803176</v>
      </c>
      <c r="E47" s="196"/>
    </row>
    <row r="48" spans="1:5" ht="15">
      <c r="A48" s="193">
        <v>305000</v>
      </c>
      <c r="B48" s="195">
        <v>17.6377934</v>
      </c>
      <c r="C48" s="195">
        <v>2</v>
      </c>
      <c r="D48" s="195">
        <v>0.006124856265501966</v>
      </c>
      <c r="E48" s="196"/>
    </row>
    <row r="49" spans="1:5" ht="15">
      <c r="A49" s="193">
        <v>315000</v>
      </c>
      <c r="B49" s="195">
        <v>12.295288399999999</v>
      </c>
      <c r="C49" s="195">
        <v>2</v>
      </c>
      <c r="D49" s="195">
        <v>-0.13177825632410822</v>
      </c>
      <c r="E49" s="196"/>
    </row>
    <row r="50" spans="1:5" ht="15">
      <c r="A50" s="193">
        <v>325000</v>
      </c>
      <c r="B50" s="195">
        <v>11.9661245</v>
      </c>
      <c r="C50" s="195">
        <v>2</v>
      </c>
      <c r="D50" s="195">
        <v>-0.2615518106931142</v>
      </c>
      <c r="E50" s="196"/>
    </row>
    <row r="51" spans="1:5" ht="15">
      <c r="A51" s="193">
        <v>335000</v>
      </c>
      <c r="B51" s="195">
        <v>10.1488844</v>
      </c>
      <c r="C51" s="195">
        <v>2</v>
      </c>
      <c r="D51" s="195">
        <v>-0.3838940955468745</v>
      </c>
      <c r="E51" s="196"/>
    </row>
    <row r="52" spans="1:5" ht="15">
      <c r="A52" s="193">
        <v>345000</v>
      </c>
      <c r="B52" s="195">
        <v>9.260022059999999</v>
      </c>
      <c r="C52" s="195">
        <v>2</v>
      </c>
      <c r="D52" s="195">
        <v>-0.4994256528966984</v>
      </c>
      <c r="E52" s="196"/>
    </row>
    <row r="53" spans="1:5" ht="15">
      <c r="A53" s="193">
        <v>355000</v>
      </c>
      <c r="B53" s="195">
        <v>11.0244255</v>
      </c>
      <c r="C53" s="195">
        <v>2</v>
      </c>
      <c r="D53" s="195">
        <v>-0.6086998053253384</v>
      </c>
      <c r="E53" s="196"/>
    </row>
    <row r="54" spans="1:5" ht="15">
      <c r="A54" s="193">
        <v>365000</v>
      </c>
      <c r="B54" s="195">
        <v>9.13162947</v>
      </c>
      <c r="C54" s="195">
        <v>2</v>
      </c>
      <c r="D54" s="195">
        <v>-0.7122115178245764</v>
      </c>
      <c r="E54" s="196"/>
    </row>
    <row r="55" spans="1:5" ht="15">
      <c r="A55" s="193">
        <v>375000</v>
      </c>
      <c r="B55" s="195">
        <v>8.233827530000001</v>
      </c>
      <c r="C55" s="195">
        <v>2</v>
      </c>
      <c r="D55" s="195">
        <v>-0.8104048936936697</v>
      </c>
      <c r="E55" s="196"/>
    </row>
    <row r="56" spans="1:5" ht="15">
      <c r="A56" s="193">
        <v>385000</v>
      </c>
      <c r="B56" s="195">
        <v>8.04658347</v>
      </c>
      <c r="C56" s="195">
        <v>2</v>
      </c>
      <c r="D56" s="195">
        <v>-0.9036795439789053</v>
      </c>
      <c r="E56" s="196"/>
    </row>
    <row r="57" spans="1:5" ht="15">
      <c r="A57" s="193">
        <v>395000</v>
      </c>
      <c r="B57" s="195">
        <v>7.225383</v>
      </c>
      <c r="C57" s="195">
        <v>2</v>
      </c>
      <c r="D57" s="195">
        <v>-0.9923960231225742</v>
      </c>
      <c r="E57" s="196"/>
    </row>
    <row r="58" spans="1:5" ht="15">
      <c r="A58" s="193">
        <v>405000</v>
      </c>
      <c r="B58" s="195">
        <v>8.87562617</v>
      </c>
      <c r="C58" s="195">
        <v>2</v>
      </c>
      <c r="D58" s="195">
        <v>-1.0768804867265809</v>
      </c>
      <c r="E58" s="196"/>
    </row>
    <row r="59" spans="1:5" ht="15">
      <c r="A59" s="193">
        <v>415000</v>
      </c>
      <c r="B59" s="195">
        <v>6.37094976</v>
      </c>
      <c r="C59" s="195">
        <v>2</v>
      </c>
      <c r="D59" s="195">
        <v>-1.1574286982805022</v>
      </c>
      <c r="E59" s="196"/>
    </row>
    <row r="60" spans="1:5" ht="15">
      <c r="A60" s="193">
        <v>425000</v>
      </c>
      <c r="B60" s="195">
        <v>5.596653180000001</v>
      </c>
      <c r="C60" s="195">
        <v>2</v>
      </c>
      <c r="D60" s="195">
        <v>-1.2343094886013013</v>
      </c>
      <c r="E60" s="196"/>
    </row>
    <row r="61" spans="1:4" ht="15">
      <c r="A61" s="193">
        <v>435000</v>
      </c>
      <c r="B61" s="195">
        <v>5.74032583</v>
      </c>
      <c r="C61" s="195">
        <v>2</v>
      </c>
      <c r="D61" s="195">
        <v>-1.307767753258568</v>
      </c>
    </row>
    <row r="62" spans="1:4" ht="15">
      <c r="A62" s="193">
        <v>445000</v>
      </c>
      <c r="B62" s="195">
        <v>5.02149819</v>
      </c>
      <c r="C62" s="195">
        <v>2</v>
      </c>
      <c r="D62" s="195">
        <v>-1.3780270584039718</v>
      </c>
    </row>
    <row r="63" spans="1:4" ht="15">
      <c r="A63" s="193">
        <v>455000</v>
      </c>
      <c r="B63" s="195">
        <v>5.69138855</v>
      </c>
      <c r="C63" s="195">
        <v>2</v>
      </c>
      <c r="D63" s="195">
        <v>-1.445291913419708</v>
      </c>
    </row>
    <row r="64" spans="1:4" ht="15">
      <c r="A64" s="193">
        <v>465000</v>
      </c>
      <c r="B64" s="195">
        <v>4.54126428</v>
      </c>
      <c r="C64" s="195">
        <v>2</v>
      </c>
      <c r="D64" s="195">
        <v>-1.5097497590492033</v>
      </c>
    </row>
    <row r="65" spans="1:4" ht="15">
      <c r="A65" s="193">
        <v>475000</v>
      </c>
      <c r="B65" s="195">
        <v>3.87404767</v>
      </c>
      <c r="C65" s="195">
        <v>2</v>
      </c>
      <c r="D65" s="195">
        <v>-1.5715727117168372</v>
      </c>
    </row>
    <row r="66" spans="1:4" ht="15">
      <c r="A66" s="193">
        <v>485000</v>
      </c>
      <c r="B66" s="195">
        <v>4.12016644</v>
      </c>
      <c r="C66" s="195">
        <v>2</v>
      </c>
      <c r="D66" s="195">
        <v>-1.6309190982205153</v>
      </c>
    </row>
    <row r="67" spans="1:4" ht="15">
      <c r="A67" s="193">
        <v>495000</v>
      </c>
      <c r="B67" s="195">
        <v>3.6280577199999997</v>
      </c>
      <c r="C67" s="195">
        <v>2</v>
      </c>
      <c r="D67" s="195">
        <v>-1.687934809611022</v>
      </c>
    </row>
    <row r="68" spans="1:4" ht="15">
      <c r="A68" s="198">
        <v>871602.1</v>
      </c>
      <c r="B68" s="195">
        <v>92.2008551</v>
      </c>
      <c r="C68" s="195">
        <v>2</v>
      </c>
      <c r="D68" s="195">
        <v>-2.3536728623331205</v>
      </c>
    </row>
  </sheetData>
  <sheetProtection/>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R49"/>
  <sheetViews>
    <sheetView showGridLines="0" zoomScale="70" zoomScaleNormal="70" zoomScalePageLayoutView="0" workbookViewId="0" topLeftCell="A1">
      <pane ySplit="11" topLeftCell="A12" activePane="bottomLeft" state="frozen"/>
      <selection pane="topLeft" activeCell="A1" sqref="A1"/>
      <selection pane="bottomLeft" activeCell="A1" sqref="A1:B1"/>
    </sheetView>
  </sheetViews>
  <sheetFormatPr defaultColWidth="9.140625" defaultRowHeight="15"/>
  <cols>
    <col min="1" max="1" width="15.140625" style="66" bestFit="1" customWidth="1"/>
    <col min="2" max="2" width="40.7109375" style="66" customWidth="1"/>
    <col min="3" max="9" width="16.7109375" style="66" customWidth="1"/>
    <col min="10" max="10" width="9.140625" style="66" customWidth="1"/>
    <col min="11" max="11" width="51.57421875" style="67" customWidth="1"/>
    <col min="12" max="12" width="13.140625" style="67" customWidth="1"/>
    <col min="13" max="18" width="16.140625" style="67" customWidth="1"/>
    <col min="19" max="16384" width="9.140625" style="67" customWidth="1"/>
  </cols>
  <sheetData>
    <row r="1" spans="1:9" ht="17.25" customHeight="1">
      <c r="A1" s="65"/>
      <c r="B1" s="65"/>
      <c r="C1" s="134"/>
      <c r="D1" s="134"/>
      <c r="E1" s="135"/>
      <c r="F1" s="135"/>
      <c r="G1" s="135"/>
      <c r="H1" s="135"/>
      <c r="I1" s="135"/>
    </row>
    <row r="2" spans="1:11" ht="17.25" customHeight="1">
      <c r="A2" s="65" t="s">
        <v>0</v>
      </c>
      <c r="B2" s="65" t="s">
        <v>441</v>
      </c>
      <c r="C2" s="134"/>
      <c r="D2" s="134"/>
      <c r="E2" s="135"/>
      <c r="F2" s="135"/>
      <c r="G2" s="135"/>
      <c r="H2" s="135"/>
      <c r="I2" s="135"/>
      <c r="K2" s="65"/>
    </row>
    <row r="3" spans="1:11" ht="17.25" customHeight="1">
      <c r="A3" s="66" t="s">
        <v>216</v>
      </c>
      <c r="B3" s="65" t="s">
        <v>442</v>
      </c>
      <c r="C3" s="134"/>
      <c r="D3" s="134"/>
      <c r="E3" s="135"/>
      <c r="F3" s="135"/>
      <c r="G3" s="135"/>
      <c r="H3" s="135"/>
      <c r="I3" s="135"/>
      <c r="K3" s="65"/>
    </row>
    <row r="4" spans="1:11" ht="17.25" customHeight="1">
      <c r="A4" s="65"/>
      <c r="B4" s="65"/>
      <c r="C4" s="134"/>
      <c r="D4" s="134"/>
      <c r="E4" s="135"/>
      <c r="F4" s="135"/>
      <c r="G4" s="135"/>
      <c r="H4" s="135"/>
      <c r="I4" s="135"/>
      <c r="K4" s="65"/>
    </row>
    <row r="5" spans="1:11" ht="17.25" customHeight="1">
      <c r="A5" s="65"/>
      <c r="B5" s="65"/>
      <c r="C5" s="134"/>
      <c r="D5" s="134"/>
      <c r="E5" s="135"/>
      <c r="F5" s="135"/>
      <c r="G5" s="135"/>
      <c r="H5" s="135"/>
      <c r="I5" s="135"/>
      <c r="K5" s="65"/>
    </row>
    <row r="6" spans="1:11" ht="17.25" customHeight="1">
      <c r="A6" s="65"/>
      <c r="B6" s="65"/>
      <c r="C6" s="134"/>
      <c r="D6" s="134"/>
      <c r="E6" s="135"/>
      <c r="F6" s="135"/>
      <c r="G6" s="135"/>
      <c r="H6" s="135"/>
      <c r="I6" s="135"/>
      <c r="K6" s="65"/>
    </row>
    <row r="7" spans="1:11" ht="17.25" customHeight="1">
      <c r="A7" s="65"/>
      <c r="B7" s="65"/>
      <c r="C7" s="134"/>
      <c r="D7" s="134"/>
      <c r="E7" s="135"/>
      <c r="F7" s="135"/>
      <c r="G7" s="135"/>
      <c r="H7" s="135"/>
      <c r="I7" s="135"/>
      <c r="K7" s="65"/>
    </row>
    <row r="8" spans="1:11" ht="11.25" customHeight="1" thickBot="1">
      <c r="A8" s="65"/>
      <c r="B8" s="65"/>
      <c r="C8" s="67"/>
      <c r="D8" s="67"/>
      <c r="K8" s="67" t="s">
        <v>301</v>
      </c>
    </row>
    <row r="9" spans="1:18" s="206" customFormat="1" ht="24.75" customHeight="1" thickBot="1">
      <c r="A9" s="204"/>
      <c r="B9" s="205"/>
      <c r="C9" s="203">
        <v>2010</v>
      </c>
      <c r="D9" s="238">
        <v>2011</v>
      </c>
      <c r="E9" s="239"/>
      <c r="F9" s="238">
        <v>2012</v>
      </c>
      <c r="G9" s="239"/>
      <c r="H9" s="238">
        <v>2013</v>
      </c>
      <c r="I9" s="239"/>
      <c r="J9" s="204"/>
      <c r="K9" s="207"/>
      <c r="L9" s="203">
        <v>2010</v>
      </c>
      <c r="M9" s="238">
        <v>2011</v>
      </c>
      <c r="N9" s="239"/>
      <c r="O9" s="238">
        <v>2012</v>
      </c>
      <c r="P9" s="239"/>
      <c r="Q9" s="238">
        <v>2013</v>
      </c>
      <c r="R9" s="239"/>
    </row>
    <row r="10" spans="2:18" ht="19.5" customHeight="1" thickBot="1">
      <c r="B10" s="232"/>
      <c r="C10" s="137" t="s">
        <v>259</v>
      </c>
      <c r="D10" s="138" t="s">
        <v>260</v>
      </c>
      <c r="E10" s="138"/>
      <c r="F10" s="138"/>
      <c r="G10" s="136"/>
      <c r="H10" s="138"/>
      <c r="I10" s="136"/>
      <c r="J10" s="69"/>
      <c r="K10" s="234"/>
      <c r="L10" s="137" t="s">
        <v>261</v>
      </c>
      <c r="M10" s="138" t="s">
        <v>262</v>
      </c>
      <c r="N10" s="138"/>
      <c r="O10" s="138"/>
      <c r="P10" s="136"/>
      <c r="Q10" s="138"/>
      <c r="R10" s="136"/>
    </row>
    <row r="11" spans="2:18" ht="19.5" customHeight="1" thickBot="1">
      <c r="B11" s="233"/>
      <c r="C11" s="100"/>
      <c r="D11" s="139" t="s">
        <v>443</v>
      </c>
      <c r="E11" s="101" t="s">
        <v>302</v>
      </c>
      <c r="F11" s="139" t="s">
        <v>443</v>
      </c>
      <c r="G11" s="101" t="s">
        <v>302</v>
      </c>
      <c r="H11" s="139" t="s">
        <v>443</v>
      </c>
      <c r="I11" s="101" t="s">
        <v>302</v>
      </c>
      <c r="J11" s="69"/>
      <c r="K11" s="235"/>
      <c r="L11" s="100"/>
      <c r="M11" s="139" t="s">
        <v>444</v>
      </c>
      <c r="N11" s="101" t="s">
        <v>303</v>
      </c>
      <c r="O11" s="139" t="s">
        <v>444</v>
      </c>
      <c r="P11" s="101" t="s">
        <v>303</v>
      </c>
      <c r="Q11" s="139" t="s">
        <v>444</v>
      </c>
      <c r="R11" s="101" t="s">
        <v>303</v>
      </c>
    </row>
    <row r="12" spans="2:18" ht="29.25" customHeight="1" thickBot="1">
      <c r="B12" s="200" t="s">
        <v>508</v>
      </c>
      <c r="C12" s="102"/>
      <c r="D12" s="102"/>
      <c r="E12" s="103"/>
      <c r="F12" s="102"/>
      <c r="G12" s="103"/>
      <c r="H12" s="102"/>
      <c r="I12" s="103"/>
      <c r="J12" s="69"/>
      <c r="K12" s="208" t="s">
        <v>518</v>
      </c>
      <c r="L12" s="102"/>
      <c r="M12" s="102"/>
      <c r="N12" s="102"/>
      <c r="O12" s="102"/>
      <c r="P12" s="103"/>
      <c r="Q12" s="102"/>
      <c r="R12" s="103"/>
    </row>
    <row r="13" spans="2:18" ht="19.5" customHeight="1">
      <c r="B13" s="201" t="s">
        <v>509</v>
      </c>
      <c r="C13" s="149">
        <v>3.0219534381626354</v>
      </c>
      <c r="D13" s="141">
        <v>2.776806345757443</v>
      </c>
      <c r="E13" s="149">
        <v>2.7794010633798876</v>
      </c>
      <c r="F13" s="141">
        <v>3.2477966110699903</v>
      </c>
      <c r="G13" s="149">
        <v>4.6282564717570835</v>
      </c>
      <c r="H13" s="141" t="s">
        <v>313</v>
      </c>
      <c r="I13" s="149">
        <v>2.417800024685409</v>
      </c>
      <c r="J13" s="69"/>
      <c r="K13" s="209" t="s">
        <v>519</v>
      </c>
      <c r="L13" s="140">
        <v>3.0219534381626354</v>
      </c>
      <c r="M13" s="141">
        <v>2.776806345757443</v>
      </c>
      <c r="N13" s="140">
        <v>2.7794010633798876</v>
      </c>
      <c r="O13" s="142">
        <v>3.2477966110699903</v>
      </c>
      <c r="P13" s="143">
        <v>4.6282564717570835</v>
      </c>
      <c r="Q13" s="142" t="s">
        <v>313</v>
      </c>
      <c r="R13" s="143">
        <v>2.417800024685409</v>
      </c>
    </row>
    <row r="14" spans="2:18" ht="23.25" customHeight="1">
      <c r="B14" s="201" t="s">
        <v>438</v>
      </c>
      <c r="C14" s="149">
        <v>1.4039800380127367</v>
      </c>
      <c r="D14" s="141">
        <v>2.5628094059777915</v>
      </c>
      <c r="E14" s="149">
        <v>2.530256195980531</v>
      </c>
      <c r="F14" s="141">
        <v>2.355416816621048</v>
      </c>
      <c r="G14" s="149">
        <v>2.72179268958703</v>
      </c>
      <c r="H14" s="141" t="s">
        <v>313</v>
      </c>
      <c r="I14" s="149">
        <v>2.1447244511433325</v>
      </c>
      <c r="J14" s="69"/>
      <c r="K14" s="213" t="s">
        <v>439</v>
      </c>
      <c r="L14" s="140">
        <v>1.4039800380127367</v>
      </c>
      <c r="M14" s="141">
        <v>2.5628094059777915</v>
      </c>
      <c r="N14" s="140">
        <v>2.530256195980531</v>
      </c>
      <c r="O14" s="141">
        <v>2.355416816621048</v>
      </c>
      <c r="P14" s="140">
        <v>2.72179268958703</v>
      </c>
      <c r="Q14" s="141" t="s">
        <v>313</v>
      </c>
      <c r="R14" s="140">
        <v>2.1447244511433325</v>
      </c>
    </row>
    <row r="15" spans="2:18" ht="19.5" customHeight="1" thickBot="1">
      <c r="B15" s="202" t="s">
        <v>265</v>
      </c>
      <c r="C15" s="152">
        <v>4.880896197056966</v>
      </c>
      <c r="D15" s="145">
        <v>3.869720572628353</v>
      </c>
      <c r="E15" s="152">
        <v>3.9453439811479636</v>
      </c>
      <c r="F15" s="145">
        <v>3.869891844201579</v>
      </c>
      <c r="G15" s="152">
        <v>5.017619734471101</v>
      </c>
      <c r="H15" s="145" t="s">
        <v>313</v>
      </c>
      <c r="I15" s="152">
        <v>2.6298375051273233</v>
      </c>
      <c r="J15" s="69"/>
      <c r="K15" s="210" t="s">
        <v>231</v>
      </c>
      <c r="L15" s="144">
        <v>4.880896197056966</v>
      </c>
      <c r="M15" s="145">
        <v>3.869720572628353</v>
      </c>
      <c r="N15" s="144">
        <v>3.9453439811479636</v>
      </c>
      <c r="O15" s="145">
        <v>3.869891844201579</v>
      </c>
      <c r="P15" s="144">
        <v>5.017619734471101</v>
      </c>
      <c r="Q15" s="145" t="s">
        <v>313</v>
      </c>
      <c r="R15" s="144">
        <v>2.6298375051273233</v>
      </c>
    </row>
    <row r="16" spans="1:18" ht="27" customHeight="1" thickBot="1">
      <c r="A16" s="70"/>
      <c r="B16" s="200" t="s">
        <v>266</v>
      </c>
      <c r="C16" s="146"/>
      <c r="D16" s="146"/>
      <c r="E16" s="146"/>
      <c r="F16" s="146"/>
      <c r="G16" s="147"/>
      <c r="H16" s="146"/>
      <c r="I16" s="147"/>
      <c r="J16" s="69"/>
      <c r="K16" s="211" t="s">
        <v>267</v>
      </c>
      <c r="L16" s="148"/>
      <c r="M16" s="148"/>
      <c r="N16" s="148"/>
      <c r="O16" s="148"/>
      <c r="P16" s="147"/>
      <c r="Q16" s="148"/>
      <c r="R16" s="147"/>
    </row>
    <row r="17" spans="2:18" ht="19.5" customHeight="1">
      <c r="B17" s="201" t="s">
        <v>510</v>
      </c>
      <c r="C17" s="149">
        <v>2.6523386646877043</v>
      </c>
      <c r="D17" s="141">
        <v>2.734656703435448</v>
      </c>
      <c r="E17" s="149">
        <v>2.5201266585198425</v>
      </c>
      <c r="F17" s="141">
        <v>1.27945717195837</v>
      </c>
      <c r="G17" s="149">
        <v>0.9426796934631767</v>
      </c>
      <c r="H17" s="141" t="s">
        <v>313</v>
      </c>
      <c r="I17" s="149">
        <v>1.9307967271478645</v>
      </c>
      <c r="J17" s="69"/>
      <c r="K17" s="209" t="s">
        <v>520</v>
      </c>
      <c r="L17" s="140">
        <v>2.6523386646877043</v>
      </c>
      <c r="M17" s="141">
        <v>2.734656703435448</v>
      </c>
      <c r="N17" s="140">
        <v>2.5201266585198425</v>
      </c>
      <c r="O17" s="141">
        <v>1.27945717195837</v>
      </c>
      <c r="P17" s="140">
        <v>0.9426796934631767</v>
      </c>
      <c r="Q17" s="141" t="s">
        <v>313</v>
      </c>
      <c r="R17" s="140">
        <v>1.9307967271478645</v>
      </c>
    </row>
    <row r="18" spans="2:18" ht="19.5" customHeight="1">
      <c r="B18" s="201" t="s">
        <v>268</v>
      </c>
      <c r="C18" s="149">
        <v>-2.1</v>
      </c>
      <c r="D18" s="141">
        <v>0.4</v>
      </c>
      <c r="E18" s="149">
        <v>-0.1</v>
      </c>
      <c r="F18" s="141">
        <v>0.55</v>
      </c>
      <c r="G18" s="149">
        <v>-0.7</v>
      </c>
      <c r="H18" s="141" t="s">
        <v>313</v>
      </c>
      <c r="I18" s="149">
        <v>0.2</v>
      </c>
      <c r="J18" s="69"/>
      <c r="K18" s="209" t="s">
        <v>304</v>
      </c>
      <c r="L18" s="149">
        <v>-2.1</v>
      </c>
      <c r="M18" s="141">
        <v>0.4</v>
      </c>
      <c r="N18" s="149">
        <v>-0.1</v>
      </c>
      <c r="O18" s="141">
        <v>0.55</v>
      </c>
      <c r="P18" s="149">
        <v>-0.7</v>
      </c>
      <c r="Q18" s="141" t="s">
        <v>313</v>
      </c>
      <c r="R18" s="149">
        <v>0.2</v>
      </c>
    </row>
    <row r="19" spans="2:18" ht="19.5" customHeight="1">
      <c r="B19" s="201" t="s">
        <v>305</v>
      </c>
      <c r="C19" s="149">
        <v>-2.093521237687966</v>
      </c>
      <c r="D19" s="141">
        <v>-1.352409397030982</v>
      </c>
      <c r="E19" s="149">
        <v>0.20958779338120337</v>
      </c>
      <c r="F19" s="141">
        <v>-1.5555048569744798</v>
      </c>
      <c r="G19" s="149">
        <v>-2.8887767018440798</v>
      </c>
      <c r="H19" s="141" t="s">
        <v>313</v>
      </c>
      <c r="I19" s="149">
        <v>-1.1839209064806937</v>
      </c>
      <c r="J19" s="69"/>
      <c r="K19" s="209" t="s">
        <v>306</v>
      </c>
      <c r="L19" s="149">
        <v>-2.093521237687966</v>
      </c>
      <c r="M19" s="141">
        <v>-1.352409397030982</v>
      </c>
      <c r="N19" s="149">
        <v>0.20958779338120337</v>
      </c>
      <c r="O19" s="141">
        <v>-1.5555048569744798</v>
      </c>
      <c r="P19" s="149">
        <v>-2.8887767018440798</v>
      </c>
      <c r="Q19" s="141" t="s">
        <v>313</v>
      </c>
      <c r="R19" s="149">
        <v>-1.1839209064806937</v>
      </c>
    </row>
    <row r="20" spans="2:18" ht="19.5" customHeight="1">
      <c r="B20" s="201" t="s">
        <v>270</v>
      </c>
      <c r="C20" s="149">
        <v>-9.7</v>
      </c>
      <c r="D20" s="141">
        <v>-3.8</v>
      </c>
      <c r="E20" s="149">
        <v>-6.3</v>
      </c>
      <c r="F20" s="141">
        <v>1.6</v>
      </c>
      <c r="G20" s="149">
        <v>-1.4</v>
      </c>
      <c r="H20" s="141" t="s">
        <v>313</v>
      </c>
      <c r="I20" s="149">
        <v>1.9</v>
      </c>
      <c r="J20" s="69"/>
      <c r="K20" s="209" t="s">
        <v>307</v>
      </c>
      <c r="L20" s="149">
        <v>-9.7</v>
      </c>
      <c r="M20" s="141">
        <v>-3.8</v>
      </c>
      <c r="N20" s="149">
        <v>-6.3</v>
      </c>
      <c r="O20" s="141">
        <v>1.6</v>
      </c>
      <c r="P20" s="149">
        <v>-1.4</v>
      </c>
      <c r="Q20" s="141" t="s">
        <v>313</v>
      </c>
      <c r="R20" s="149">
        <v>1.9</v>
      </c>
    </row>
    <row r="21" spans="2:18" ht="19.5" customHeight="1">
      <c r="B21" s="201" t="s">
        <v>271</v>
      </c>
      <c r="C21" s="149">
        <v>-0.5</v>
      </c>
      <c r="D21" s="141">
        <v>-0.5</v>
      </c>
      <c r="E21" s="149">
        <v>-1.5</v>
      </c>
      <c r="F21" s="141">
        <v>0</v>
      </c>
      <c r="G21" s="149">
        <v>-1.3</v>
      </c>
      <c r="H21" s="141" t="s">
        <v>313</v>
      </c>
      <c r="I21" s="149">
        <v>0.2</v>
      </c>
      <c r="J21" s="69"/>
      <c r="K21" s="209" t="s">
        <v>272</v>
      </c>
      <c r="L21" s="149">
        <v>-0.5</v>
      </c>
      <c r="M21" s="141">
        <v>-0.5</v>
      </c>
      <c r="N21" s="149">
        <v>-1.5</v>
      </c>
      <c r="O21" s="141">
        <v>0</v>
      </c>
      <c r="P21" s="149">
        <v>-1.3</v>
      </c>
      <c r="Q21" s="141" t="s">
        <v>313</v>
      </c>
      <c r="R21" s="149">
        <v>0.2</v>
      </c>
    </row>
    <row r="22" spans="2:18" ht="19.5" customHeight="1">
      <c r="B22" s="201" t="s">
        <v>58</v>
      </c>
      <c r="C22" s="149">
        <v>14.3</v>
      </c>
      <c r="D22" s="141">
        <v>9.4</v>
      </c>
      <c r="E22" s="149">
        <v>9.4</v>
      </c>
      <c r="F22" s="141">
        <v>8.5</v>
      </c>
      <c r="G22" s="149">
        <v>6.3</v>
      </c>
      <c r="H22" s="141" t="s">
        <v>313</v>
      </c>
      <c r="I22" s="149">
        <v>9.2</v>
      </c>
      <c r="J22" s="69"/>
      <c r="K22" s="209" t="s">
        <v>58</v>
      </c>
      <c r="L22" s="140">
        <v>14.3</v>
      </c>
      <c r="M22" s="141">
        <v>9.4</v>
      </c>
      <c r="N22" s="140">
        <v>9.4</v>
      </c>
      <c r="O22" s="141">
        <v>8.5</v>
      </c>
      <c r="P22" s="140">
        <v>6.3</v>
      </c>
      <c r="Q22" s="141" t="s">
        <v>313</v>
      </c>
      <c r="R22" s="140">
        <v>9.2</v>
      </c>
    </row>
    <row r="23" spans="2:18" ht="19.5" customHeight="1">
      <c r="B23" s="201" t="s">
        <v>273</v>
      </c>
      <c r="C23" s="149">
        <v>12.8</v>
      </c>
      <c r="D23" s="141">
        <v>7.6</v>
      </c>
      <c r="E23" s="149">
        <v>6.6</v>
      </c>
      <c r="F23" s="141">
        <v>7.7</v>
      </c>
      <c r="G23" s="149">
        <v>5.5</v>
      </c>
      <c r="H23" s="141" t="s">
        <v>313</v>
      </c>
      <c r="I23" s="149">
        <v>8.6</v>
      </c>
      <c r="J23" s="69"/>
      <c r="K23" s="209" t="s">
        <v>273</v>
      </c>
      <c r="L23" s="140">
        <v>12.8</v>
      </c>
      <c r="M23" s="141">
        <v>7.6</v>
      </c>
      <c r="N23" s="140">
        <v>6.6</v>
      </c>
      <c r="O23" s="141">
        <v>7.7</v>
      </c>
      <c r="P23" s="140">
        <v>5.5</v>
      </c>
      <c r="Q23" s="141" t="s">
        <v>313</v>
      </c>
      <c r="R23" s="140">
        <v>8.6</v>
      </c>
    </row>
    <row r="24" spans="2:18" ht="19.5" customHeight="1" thickBot="1">
      <c r="B24" s="202" t="s">
        <v>88</v>
      </c>
      <c r="C24" s="149">
        <v>1.2</v>
      </c>
      <c r="D24" s="141">
        <v>1.6</v>
      </c>
      <c r="E24" s="149">
        <v>1.4</v>
      </c>
      <c r="F24" s="141">
        <v>1.5</v>
      </c>
      <c r="G24" s="149">
        <v>0.1</v>
      </c>
      <c r="H24" s="141" t="s">
        <v>313</v>
      </c>
      <c r="I24" s="149">
        <v>1.6</v>
      </c>
      <c r="J24" s="69"/>
      <c r="K24" s="212" t="s">
        <v>88</v>
      </c>
      <c r="L24" s="144">
        <v>1.2</v>
      </c>
      <c r="M24" s="145">
        <v>1.6</v>
      </c>
      <c r="N24" s="144">
        <v>1.4</v>
      </c>
      <c r="O24" s="145">
        <v>1.5</v>
      </c>
      <c r="P24" s="144">
        <v>0.1</v>
      </c>
      <c r="Q24" s="145" t="s">
        <v>313</v>
      </c>
      <c r="R24" s="144">
        <v>1.6</v>
      </c>
    </row>
    <row r="25" spans="1:18" ht="27" customHeight="1" thickBot="1">
      <c r="A25" s="70"/>
      <c r="B25" s="200" t="s">
        <v>350</v>
      </c>
      <c r="C25" s="146"/>
      <c r="D25" s="146"/>
      <c r="E25" s="146"/>
      <c r="F25" s="146"/>
      <c r="G25" s="147"/>
      <c r="H25" s="146"/>
      <c r="I25" s="147"/>
      <c r="J25" s="69"/>
      <c r="K25" s="211" t="s">
        <v>351</v>
      </c>
      <c r="L25" s="148"/>
      <c r="M25" s="148"/>
      <c r="N25" s="148"/>
      <c r="O25" s="148"/>
      <c r="P25" s="147"/>
      <c r="Q25" s="148"/>
      <c r="R25" s="147"/>
    </row>
    <row r="26" spans="2:18" ht="19.5" customHeight="1">
      <c r="B26" s="201" t="s">
        <v>274</v>
      </c>
      <c r="C26" s="149">
        <v>1.0947435277192703</v>
      </c>
      <c r="D26" s="141">
        <v>2.9619501493346267</v>
      </c>
      <c r="E26" s="149">
        <v>2.0673471919516095</v>
      </c>
      <c r="F26" s="141">
        <v>4.154919046735729</v>
      </c>
      <c r="G26" s="149">
        <v>3.7812242532440643</v>
      </c>
      <c r="H26" s="141" t="s">
        <v>313</v>
      </c>
      <c r="I26" s="149">
        <v>4.513240966445161</v>
      </c>
      <c r="J26" s="69"/>
      <c r="K26" s="209" t="s">
        <v>275</v>
      </c>
      <c r="L26" s="140">
        <v>1.0947435277192703</v>
      </c>
      <c r="M26" s="141">
        <v>2.9619501493346267</v>
      </c>
      <c r="N26" s="140">
        <v>2.0673471919516095</v>
      </c>
      <c r="O26" s="141">
        <v>4.154919046735729</v>
      </c>
      <c r="P26" s="140">
        <v>3.7812242532440643</v>
      </c>
      <c r="Q26" s="141" t="s">
        <v>313</v>
      </c>
      <c r="R26" s="140">
        <v>4.513240966445161</v>
      </c>
    </row>
    <row r="27" spans="2:18" ht="19.5" customHeight="1" thickBot="1">
      <c r="B27" s="202" t="s">
        <v>276</v>
      </c>
      <c r="C27" s="152">
        <v>2.8807958507135267</v>
      </c>
      <c r="D27" s="145">
        <v>5.37841822939842</v>
      </c>
      <c r="E27" s="152">
        <v>4.198403552410612</v>
      </c>
      <c r="F27" s="145">
        <v>6.758778767300473</v>
      </c>
      <c r="G27" s="152">
        <v>6.419886133388994</v>
      </c>
      <c r="H27" s="145" t="s">
        <v>313</v>
      </c>
      <c r="I27" s="152">
        <v>7.771451183364496</v>
      </c>
      <c r="J27" s="69"/>
      <c r="K27" s="212" t="s">
        <v>277</v>
      </c>
      <c r="L27" s="140">
        <v>2.8807958507135267</v>
      </c>
      <c r="M27" s="141">
        <v>5.37841822939842</v>
      </c>
      <c r="N27" s="140">
        <v>4.198403552410612</v>
      </c>
      <c r="O27" s="141">
        <v>6.758778767300473</v>
      </c>
      <c r="P27" s="140">
        <v>6.419886133388994</v>
      </c>
      <c r="Q27" s="141" t="s">
        <v>313</v>
      </c>
      <c r="R27" s="140">
        <v>7.771451183364496</v>
      </c>
    </row>
    <row r="28" spans="1:18" ht="27" customHeight="1" thickBot="1">
      <c r="A28" s="70"/>
      <c r="B28" s="200" t="s">
        <v>511</v>
      </c>
      <c r="C28" s="191"/>
      <c r="D28" s="191"/>
      <c r="E28" s="191"/>
      <c r="F28" s="191"/>
      <c r="G28" s="192"/>
      <c r="H28" s="191"/>
      <c r="I28" s="192"/>
      <c r="J28" s="69"/>
      <c r="K28" s="211" t="s">
        <v>521</v>
      </c>
      <c r="L28" s="148"/>
      <c r="M28" s="148"/>
      <c r="N28" s="148"/>
      <c r="O28" s="148"/>
      <c r="P28" s="147"/>
      <c r="Q28" s="148"/>
      <c r="R28" s="147"/>
    </row>
    <row r="29" spans="2:18" ht="19.5" customHeight="1" thickBot="1">
      <c r="B29" s="201" t="s">
        <v>278</v>
      </c>
      <c r="C29" s="144">
        <v>-4.207252891002216</v>
      </c>
      <c r="D29" s="153">
        <v>1.9405359486959244</v>
      </c>
      <c r="E29" s="144">
        <v>4.210939584762387</v>
      </c>
      <c r="F29" s="153">
        <v>-3.694902890269851</v>
      </c>
      <c r="G29" s="144">
        <v>-3.666285945253596</v>
      </c>
      <c r="H29" s="153" t="s">
        <v>313</v>
      </c>
      <c r="I29" s="144">
        <v>-3.939212570547141</v>
      </c>
      <c r="J29" s="69"/>
      <c r="K29" s="209" t="s">
        <v>279</v>
      </c>
      <c r="L29" s="140">
        <v>-4.207252891002216</v>
      </c>
      <c r="M29" s="141">
        <v>1.9405359486959244</v>
      </c>
      <c r="N29" s="140">
        <v>4.210939584762387</v>
      </c>
      <c r="O29" s="141">
        <v>-3.694902890269851</v>
      </c>
      <c r="P29" s="140">
        <v>-3.666285945253596</v>
      </c>
      <c r="Q29" s="141" t="s">
        <v>313</v>
      </c>
      <c r="R29" s="140">
        <v>-3.939212570547141</v>
      </c>
    </row>
    <row r="30" spans="1:18" ht="27" customHeight="1" thickBot="1">
      <c r="A30" s="70"/>
      <c r="B30" s="200" t="s">
        <v>308</v>
      </c>
      <c r="C30" s="146"/>
      <c r="D30" s="146"/>
      <c r="E30" s="146"/>
      <c r="F30" s="146"/>
      <c r="G30" s="147"/>
      <c r="H30" s="146"/>
      <c r="I30" s="147"/>
      <c r="J30" s="69"/>
      <c r="K30" s="211" t="s">
        <v>281</v>
      </c>
      <c r="L30" s="148"/>
      <c r="M30" s="148"/>
      <c r="N30" s="148"/>
      <c r="O30" s="148"/>
      <c r="P30" s="147"/>
      <c r="Q30" s="148"/>
      <c r="R30" s="147"/>
    </row>
    <row r="31" spans="1:18" ht="19.5" customHeight="1">
      <c r="A31" s="71"/>
      <c r="B31" s="201" t="s">
        <v>512</v>
      </c>
      <c r="C31" s="149">
        <v>1.823015458207223</v>
      </c>
      <c r="D31" s="141">
        <v>2.109399509495475</v>
      </c>
      <c r="E31" s="149">
        <v>4.243725819522197</v>
      </c>
      <c r="F31" s="141">
        <v>2.3</v>
      </c>
      <c r="G31" s="149">
        <v>3.6205813504351454</v>
      </c>
      <c r="H31" s="141" t="s">
        <v>313</v>
      </c>
      <c r="I31" s="149">
        <v>2.9</v>
      </c>
      <c r="J31" s="69"/>
      <c r="K31" s="213" t="s">
        <v>522</v>
      </c>
      <c r="L31" s="140">
        <v>1.823015458207223</v>
      </c>
      <c r="M31" s="141">
        <v>2.109399509495475</v>
      </c>
      <c r="N31" s="140">
        <v>4.243725819522197</v>
      </c>
      <c r="O31" s="141">
        <v>2.3</v>
      </c>
      <c r="P31" s="140">
        <v>3.6205813504351454</v>
      </c>
      <c r="Q31" s="141" t="s">
        <v>313</v>
      </c>
      <c r="R31" s="140">
        <v>2.9</v>
      </c>
    </row>
    <row r="32" spans="1:18" ht="19.5" customHeight="1">
      <c r="A32" s="71"/>
      <c r="B32" s="201" t="s">
        <v>513</v>
      </c>
      <c r="C32" s="149">
        <v>-0.017324149003457023</v>
      </c>
      <c r="D32" s="141">
        <v>1.2128571949376692</v>
      </c>
      <c r="E32" s="149">
        <v>0.7636894098915974</v>
      </c>
      <c r="F32" s="141">
        <v>1.3023922394894498</v>
      </c>
      <c r="G32" s="149">
        <v>2.932395569080313</v>
      </c>
      <c r="H32" s="141" t="s">
        <v>313</v>
      </c>
      <c r="I32" s="149">
        <v>0.2209319537370078</v>
      </c>
      <c r="J32" s="69"/>
      <c r="K32" s="209" t="s">
        <v>523</v>
      </c>
      <c r="L32" s="140">
        <v>-0.017324149003457023</v>
      </c>
      <c r="M32" s="141">
        <v>1.2128571949376692</v>
      </c>
      <c r="N32" s="140">
        <v>0.7636894098915974</v>
      </c>
      <c r="O32" s="141">
        <v>1.3023922394894498</v>
      </c>
      <c r="P32" s="140">
        <v>2.932395569080313</v>
      </c>
      <c r="Q32" s="141" t="s">
        <v>313</v>
      </c>
      <c r="R32" s="140">
        <v>0.2209319537370078</v>
      </c>
    </row>
    <row r="33" spans="1:18" ht="19.5" customHeight="1">
      <c r="A33" s="71"/>
      <c r="B33" s="201" t="s">
        <v>514</v>
      </c>
      <c r="C33" s="149">
        <v>3.2024262068480738</v>
      </c>
      <c r="D33" s="141">
        <v>4.821776544937478</v>
      </c>
      <c r="E33" s="149">
        <v>4.679213255461448</v>
      </c>
      <c r="F33" s="141">
        <v>4.514430189183287</v>
      </c>
      <c r="G33" s="149">
        <v>7.11979071931043</v>
      </c>
      <c r="H33" s="141" t="s">
        <v>313</v>
      </c>
      <c r="I33" s="149">
        <v>3.7968512825587624</v>
      </c>
      <c r="J33" s="69"/>
      <c r="K33" s="209" t="s">
        <v>524</v>
      </c>
      <c r="L33" s="140">
        <v>3.2024262068480738</v>
      </c>
      <c r="M33" s="141">
        <v>4.821776544937478</v>
      </c>
      <c r="N33" s="140">
        <v>4.679213255461448</v>
      </c>
      <c r="O33" s="141">
        <v>4.514430189183287</v>
      </c>
      <c r="P33" s="140">
        <v>7.11979071931043</v>
      </c>
      <c r="Q33" s="141" t="s">
        <v>313</v>
      </c>
      <c r="R33" s="140">
        <v>3.7968512825587624</v>
      </c>
    </row>
    <row r="34" spans="1:18" ht="19.5" customHeight="1">
      <c r="A34" s="71"/>
      <c r="B34" s="201" t="s">
        <v>515</v>
      </c>
      <c r="C34" s="149">
        <v>-1.0216526708714895</v>
      </c>
      <c r="D34" s="141">
        <v>0.8839674993752311</v>
      </c>
      <c r="E34" s="149">
        <v>1.2321316362051675</v>
      </c>
      <c r="F34" s="141">
        <v>0.5889473912015859</v>
      </c>
      <c r="G34" s="149">
        <v>-0.24602278054743465</v>
      </c>
      <c r="H34" s="141" t="s">
        <v>313</v>
      </c>
      <c r="I34" s="149">
        <v>0.3096740633025803</v>
      </c>
      <c r="J34" s="69"/>
      <c r="K34" s="209" t="s">
        <v>525</v>
      </c>
      <c r="L34" s="140">
        <v>-1.0216526708714895</v>
      </c>
      <c r="M34" s="141">
        <v>0.8839674993752311</v>
      </c>
      <c r="N34" s="140">
        <v>1.2321316362051675</v>
      </c>
      <c r="O34" s="141">
        <v>0.5889473912015859</v>
      </c>
      <c r="P34" s="140">
        <v>-0.24602278054743465</v>
      </c>
      <c r="Q34" s="141" t="s">
        <v>313</v>
      </c>
      <c r="R34" s="140">
        <v>0.3096740633025803</v>
      </c>
    </row>
    <row r="35" spans="1:18" ht="19.5" customHeight="1">
      <c r="A35" s="71"/>
      <c r="B35" s="201" t="s">
        <v>516</v>
      </c>
      <c r="C35" s="149">
        <v>-2.6289827479792933</v>
      </c>
      <c r="D35" s="141">
        <v>3.41398651155248</v>
      </c>
      <c r="E35" s="149">
        <v>5.044450181386054</v>
      </c>
      <c r="F35" s="141">
        <v>3.247346692323518</v>
      </c>
      <c r="G35" s="149">
        <v>4.930088165610769</v>
      </c>
      <c r="H35" s="141" t="s">
        <v>313</v>
      </c>
      <c r="I35" s="149">
        <v>2.961325301212568</v>
      </c>
      <c r="J35" s="69"/>
      <c r="K35" s="209" t="s">
        <v>526</v>
      </c>
      <c r="L35" s="140">
        <v>-2.6289827479792933</v>
      </c>
      <c r="M35" s="141">
        <v>3.41398651155248</v>
      </c>
      <c r="N35" s="140">
        <v>5.044450181386054</v>
      </c>
      <c r="O35" s="141">
        <v>3.247346692323518</v>
      </c>
      <c r="P35" s="140">
        <v>4.930088165610769</v>
      </c>
      <c r="Q35" s="141" t="s">
        <v>313</v>
      </c>
      <c r="R35" s="140">
        <v>2.961325301212568</v>
      </c>
    </row>
    <row r="36" spans="2:18" ht="19.5" customHeight="1" thickBot="1">
      <c r="B36" s="202" t="s">
        <v>517</v>
      </c>
      <c r="C36" s="144">
        <v>-1.2742380147090842</v>
      </c>
      <c r="D36" s="153">
        <v>1.495455100862202</v>
      </c>
      <c r="E36" s="144">
        <v>1.1488401316410517</v>
      </c>
      <c r="F36" s="153">
        <v>-0.38351110595637294</v>
      </c>
      <c r="G36" s="144">
        <v>-1.2224928049120365</v>
      </c>
      <c r="H36" s="153" t="s">
        <v>313</v>
      </c>
      <c r="I36" s="144">
        <v>-0.05269789621404186</v>
      </c>
      <c r="J36" s="69"/>
      <c r="K36" s="212" t="s">
        <v>527</v>
      </c>
      <c r="L36" s="144">
        <v>-1.2742380147090842</v>
      </c>
      <c r="M36" s="145">
        <v>1.495455100862202</v>
      </c>
      <c r="N36" s="150">
        <v>1.1488401316410517</v>
      </c>
      <c r="O36" s="145">
        <v>-0.38351110595637294</v>
      </c>
      <c r="P36" s="150">
        <v>-1.2224928049120365</v>
      </c>
      <c r="Q36" s="145" t="s">
        <v>313</v>
      </c>
      <c r="R36" s="150">
        <v>-0.05269789621404186</v>
      </c>
    </row>
    <row r="37" spans="2:18" ht="159.75" customHeight="1">
      <c r="B37" s="236" t="s">
        <v>446</v>
      </c>
      <c r="C37" s="236"/>
      <c r="D37" s="236"/>
      <c r="E37" s="236"/>
      <c r="F37" s="236"/>
      <c r="G37" s="236"/>
      <c r="H37" s="236"/>
      <c r="I37" s="236"/>
      <c r="K37" s="236" t="s">
        <v>447</v>
      </c>
      <c r="L37" s="236"/>
      <c r="M37" s="236"/>
      <c r="N37" s="236"/>
      <c r="O37" s="236"/>
      <c r="P37" s="236"/>
      <c r="Q37" s="236"/>
      <c r="R37" s="236"/>
    </row>
    <row r="38" spans="2:18" ht="13.5" customHeight="1">
      <c r="B38" s="72"/>
      <c r="C38" s="72"/>
      <c r="D38" s="72"/>
      <c r="E38" s="72"/>
      <c r="F38" s="72"/>
      <c r="G38" s="72"/>
      <c r="H38" s="72"/>
      <c r="I38" s="72"/>
      <c r="K38" s="73"/>
      <c r="L38" s="72"/>
      <c r="M38" s="72"/>
      <c r="N38" s="72"/>
      <c r="O38" s="72"/>
      <c r="P38" s="72"/>
      <c r="Q38" s="72"/>
      <c r="R38" s="72"/>
    </row>
    <row r="39" spans="2:18" ht="15" customHeight="1">
      <c r="B39" s="74"/>
      <c r="C39" s="74"/>
      <c r="D39" s="74"/>
      <c r="E39" s="74"/>
      <c r="F39" s="74"/>
      <c r="G39" s="74"/>
      <c r="H39" s="74"/>
      <c r="I39" s="74"/>
      <c r="K39" s="74"/>
      <c r="L39" s="74"/>
      <c r="M39" s="74"/>
      <c r="N39" s="74"/>
      <c r="O39" s="74"/>
      <c r="P39" s="74"/>
      <c r="Q39" s="74"/>
      <c r="R39" s="74"/>
    </row>
    <row r="40" spans="2:18" ht="15">
      <c r="B40" s="74"/>
      <c r="C40" s="151"/>
      <c r="D40" s="151"/>
      <c r="E40" s="151"/>
      <c r="F40" s="151"/>
      <c r="G40" s="151"/>
      <c r="H40" s="151"/>
      <c r="I40" s="151"/>
      <c r="K40" s="75"/>
      <c r="L40" s="74"/>
      <c r="M40" s="74"/>
      <c r="N40" s="74"/>
      <c r="O40" s="74"/>
      <c r="P40" s="74"/>
      <c r="Q40" s="74"/>
      <c r="R40" s="74"/>
    </row>
    <row r="41" spans="3:9" ht="15">
      <c r="C41" s="151"/>
      <c r="D41" s="151"/>
      <c r="E41" s="151"/>
      <c r="F41" s="151"/>
      <c r="G41" s="151"/>
      <c r="H41" s="151"/>
      <c r="I41" s="151"/>
    </row>
    <row r="42" spans="3:9" ht="15">
      <c r="C42" s="74"/>
      <c r="D42" s="74"/>
      <c r="E42" s="74"/>
      <c r="F42" s="74"/>
      <c r="G42" s="74"/>
      <c r="H42" s="74"/>
      <c r="I42" s="74"/>
    </row>
    <row r="43" spans="2:9" ht="15">
      <c r="B43" s="181"/>
      <c r="C43" s="181"/>
      <c r="D43" s="181"/>
      <c r="E43" s="181"/>
      <c r="F43" s="181"/>
      <c r="G43" s="181"/>
      <c r="H43" s="181"/>
      <c r="I43" s="181"/>
    </row>
    <row r="44" spans="3:18" ht="12.75" customHeight="1">
      <c r="C44" s="68"/>
      <c r="D44" s="68"/>
      <c r="E44" s="68"/>
      <c r="F44" s="68"/>
      <c r="G44" s="68"/>
      <c r="H44" s="68"/>
      <c r="I44" s="68"/>
      <c r="K44" s="237"/>
      <c r="L44" s="237"/>
      <c r="M44" s="237"/>
      <c r="N44" s="237"/>
      <c r="O44" s="181"/>
      <c r="P44" s="181"/>
      <c r="Q44" s="181"/>
      <c r="R44" s="181"/>
    </row>
    <row r="45" spans="3:9" ht="15">
      <c r="C45" s="68"/>
      <c r="D45" s="68"/>
      <c r="E45" s="68"/>
      <c r="F45" s="68"/>
      <c r="G45" s="68"/>
      <c r="H45" s="68"/>
      <c r="I45" s="68"/>
    </row>
    <row r="48" spans="3:9" ht="15">
      <c r="C48" s="76"/>
      <c r="D48" s="76"/>
      <c r="E48" s="76"/>
      <c r="F48" s="76"/>
      <c r="G48" s="76"/>
      <c r="H48" s="76"/>
      <c r="I48" s="76"/>
    </row>
    <row r="49" spans="3:9" ht="15">
      <c r="C49" s="76"/>
      <c r="D49" s="76"/>
      <c r="E49" s="76"/>
      <c r="F49" s="76"/>
      <c r="G49" s="76"/>
      <c r="H49" s="76"/>
      <c r="I49" s="76"/>
    </row>
  </sheetData>
  <sheetProtection/>
  <mergeCells count="11">
    <mergeCell ref="H9:I9"/>
    <mergeCell ref="B10:B11"/>
    <mergeCell ref="K10:K11"/>
    <mergeCell ref="B37:I37"/>
    <mergeCell ref="K37:R37"/>
    <mergeCell ref="K44:N44"/>
    <mergeCell ref="M9:N9"/>
    <mergeCell ref="O9:P9"/>
    <mergeCell ref="Q9:R9"/>
    <mergeCell ref="D9:E9"/>
    <mergeCell ref="F9:G9"/>
  </mergeCells>
  <printOptions/>
  <pageMargins left="0.3937007874015748" right="0.3937007874015748" top="0.3937007874015748" bottom="0.3937007874015748" header="0.5118110236220472" footer="0.5118110236220472"/>
  <pageSetup fitToHeight="1" fitToWidth="1" horizontalDpi="600" verticalDpi="600" orientation="portrait" paperSize="9" scale="63"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J56"/>
  <sheetViews>
    <sheetView showGridLines="0" zoomScale="70" zoomScaleNormal="70" zoomScalePageLayoutView="0" workbookViewId="0" topLeftCell="A1">
      <pane ySplit="5" topLeftCell="A13" activePane="bottomLeft" state="frozen"/>
      <selection pane="topLeft" activeCell="A1" sqref="A1"/>
      <selection pane="bottomLeft" activeCell="A1" sqref="A1:B1"/>
    </sheetView>
  </sheetViews>
  <sheetFormatPr defaultColWidth="9.140625" defaultRowHeight="15"/>
  <cols>
    <col min="1" max="1" width="10.7109375" style="81" bestFit="1" customWidth="1"/>
    <col min="2" max="2" width="51.140625" style="81" customWidth="1"/>
    <col min="3" max="5" width="17.8515625" style="81" customWidth="1"/>
    <col min="6" max="6" width="6.28125" style="81" customWidth="1"/>
    <col min="7" max="7" width="51.140625" style="81" customWidth="1"/>
    <col min="8" max="10" width="17.8515625" style="81" customWidth="1"/>
    <col min="11" max="16384" width="9.140625" style="81" customWidth="1"/>
  </cols>
  <sheetData>
    <row r="1" spans="1:2" ht="16.5" customHeight="1">
      <c r="A1" s="77"/>
      <c r="B1" s="65"/>
    </row>
    <row r="2" spans="1:2" ht="15.75" customHeight="1">
      <c r="A2" s="154" t="s">
        <v>0</v>
      </c>
      <c r="B2" s="81" t="s">
        <v>309</v>
      </c>
    </row>
    <row r="3" spans="1:7" ht="15.75" customHeight="1">
      <c r="A3" s="154" t="s">
        <v>216</v>
      </c>
      <c r="B3" s="155" t="s">
        <v>310</v>
      </c>
      <c r="F3" s="107"/>
      <c r="G3" s="155"/>
    </row>
    <row r="4" ht="14.25" customHeight="1"/>
    <row r="5" spans="2:10" ht="17.25" customHeight="1">
      <c r="B5" s="159"/>
      <c r="C5" s="160" t="s">
        <v>212</v>
      </c>
      <c r="D5" s="160" t="s">
        <v>213</v>
      </c>
      <c r="E5" s="161" t="s">
        <v>202</v>
      </c>
      <c r="F5" s="78"/>
      <c r="G5" s="159"/>
      <c r="H5" s="160" t="s">
        <v>212</v>
      </c>
      <c r="I5" s="160" t="s">
        <v>213</v>
      </c>
      <c r="J5" s="161" t="s">
        <v>202</v>
      </c>
    </row>
    <row r="6" spans="2:10" ht="15" customHeight="1">
      <c r="B6" s="162" t="s">
        <v>311</v>
      </c>
      <c r="C6" s="163"/>
      <c r="D6" s="163"/>
      <c r="E6" s="164"/>
      <c r="F6" s="78"/>
      <c r="G6" s="162" t="s">
        <v>312</v>
      </c>
      <c r="H6" s="163"/>
      <c r="I6" s="163"/>
      <c r="J6" s="164"/>
    </row>
    <row r="7" spans="1:10" ht="15" customHeight="1">
      <c r="A7" s="156"/>
      <c r="B7" s="165" t="s">
        <v>448</v>
      </c>
      <c r="C7" s="166">
        <v>3.9453439811479636</v>
      </c>
      <c r="D7" s="166">
        <v>5.017619734471101</v>
      </c>
      <c r="E7" s="167">
        <v>2.6298375051273233</v>
      </c>
      <c r="F7" s="78"/>
      <c r="G7" s="165" t="s">
        <v>449</v>
      </c>
      <c r="H7" s="166">
        <v>3.9453439811479636</v>
      </c>
      <c r="I7" s="166">
        <v>5.017619734471101</v>
      </c>
      <c r="J7" s="168">
        <v>2.6298375051273233</v>
      </c>
    </row>
    <row r="8" spans="1:10" ht="15" customHeight="1">
      <c r="A8" s="156"/>
      <c r="B8" s="169" t="s">
        <v>490</v>
      </c>
      <c r="C8" s="166" t="s">
        <v>450</v>
      </c>
      <c r="D8" s="166" t="s">
        <v>451</v>
      </c>
      <c r="E8" s="170" t="s">
        <v>313</v>
      </c>
      <c r="F8" s="78"/>
      <c r="G8" s="169" t="s">
        <v>491</v>
      </c>
      <c r="H8" s="166" t="s">
        <v>450</v>
      </c>
      <c r="I8" s="166" t="s">
        <v>451</v>
      </c>
      <c r="J8" s="168" t="s">
        <v>313</v>
      </c>
    </row>
    <row r="9" spans="1:10" ht="15" customHeight="1">
      <c r="A9" s="156"/>
      <c r="B9" s="171" t="s">
        <v>452</v>
      </c>
      <c r="C9" s="166" t="s">
        <v>378</v>
      </c>
      <c r="D9" s="166" t="s">
        <v>391</v>
      </c>
      <c r="E9" s="170" t="s">
        <v>453</v>
      </c>
      <c r="F9" s="78"/>
      <c r="G9" s="169" t="s">
        <v>454</v>
      </c>
      <c r="H9" s="166" t="s">
        <v>378</v>
      </c>
      <c r="I9" s="166" t="s">
        <v>391</v>
      </c>
      <c r="J9" s="168" t="s">
        <v>453</v>
      </c>
    </row>
    <row r="10" spans="1:10" ht="15" customHeight="1">
      <c r="A10" s="156"/>
      <c r="B10" s="171" t="s">
        <v>371</v>
      </c>
      <c r="C10" s="166" t="s">
        <v>379</v>
      </c>
      <c r="D10" s="166" t="s">
        <v>380</v>
      </c>
      <c r="E10" s="170" t="s">
        <v>380</v>
      </c>
      <c r="F10" s="78"/>
      <c r="G10" s="171" t="s">
        <v>372</v>
      </c>
      <c r="H10" s="166" t="s">
        <v>379</v>
      </c>
      <c r="I10" s="166" t="s">
        <v>380</v>
      </c>
      <c r="J10" s="168" t="s">
        <v>380</v>
      </c>
    </row>
    <row r="11" spans="1:10" ht="15" customHeight="1">
      <c r="A11" s="156"/>
      <c r="B11" s="171" t="s">
        <v>455</v>
      </c>
      <c r="C11" s="166" t="s">
        <v>456</v>
      </c>
      <c r="D11" s="166" t="s">
        <v>392</v>
      </c>
      <c r="E11" s="170" t="s">
        <v>385</v>
      </c>
      <c r="F11" s="78"/>
      <c r="G11" s="171" t="s">
        <v>457</v>
      </c>
      <c r="H11" s="166" t="s">
        <v>456</v>
      </c>
      <c r="I11" s="166" t="s">
        <v>392</v>
      </c>
      <c r="J11" s="168" t="s">
        <v>385</v>
      </c>
    </row>
    <row r="12" spans="1:10" ht="15" customHeight="1">
      <c r="A12" s="156"/>
      <c r="B12" s="172" t="s">
        <v>497</v>
      </c>
      <c r="C12" s="166" t="s">
        <v>458</v>
      </c>
      <c r="D12" s="166" t="s">
        <v>459</v>
      </c>
      <c r="E12" s="170" t="s">
        <v>460</v>
      </c>
      <c r="F12" s="79"/>
      <c r="G12" s="172" t="s">
        <v>498</v>
      </c>
      <c r="H12" s="166" t="s">
        <v>458</v>
      </c>
      <c r="I12" s="166" t="s">
        <v>459</v>
      </c>
      <c r="J12" s="168" t="s">
        <v>460</v>
      </c>
    </row>
    <row r="13" spans="2:10" ht="15" customHeight="1">
      <c r="B13" s="162" t="s">
        <v>314</v>
      </c>
      <c r="C13" s="173"/>
      <c r="D13" s="173"/>
      <c r="E13" s="174"/>
      <c r="F13" s="79"/>
      <c r="G13" s="162" t="s">
        <v>315</v>
      </c>
      <c r="H13" s="173"/>
      <c r="I13" s="173"/>
      <c r="J13" s="174"/>
    </row>
    <row r="14" spans="1:10" ht="15" customHeight="1">
      <c r="A14" s="156"/>
      <c r="B14" s="165" t="s">
        <v>448</v>
      </c>
      <c r="C14" s="175">
        <v>1.4</v>
      </c>
      <c r="D14" s="175">
        <v>0.1</v>
      </c>
      <c r="E14" s="167">
        <v>1.6</v>
      </c>
      <c r="F14" s="78"/>
      <c r="G14" s="165" t="s">
        <v>449</v>
      </c>
      <c r="H14" s="166">
        <v>1.4</v>
      </c>
      <c r="I14" s="166">
        <v>0.1</v>
      </c>
      <c r="J14" s="168">
        <v>1.6</v>
      </c>
    </row>
    <row r="15" spans="1:10" ht="15" customHeight="1">
      <c r="A15" s="156"/>
      <c r="B15" s="169" t="s">
        <v>490</v>
      </c>
      <c r="C15" s="166" t="s">
        <v>461</v>
      </c>
      <c r="D15" s="166" t="s">
        <v>462</v>
      </c>
      <c r="E15" s="170" t="s">
        <v>313</v>
      </c>
      <c r="F15" s="79"/>
      <c r="G15" s="169" t="s">
        <v>491</v>
      </c>
      <c r="H15" s="166" t="s">
        <v>461</v>
      </c>
      <c r="I15" s="166" t="s">
        <v>462</v>
      </c>
      <c r="J15" s="168" t="s">
        <v>313</v>
      </c>
    </row>
    <row r="16" spans="1:10" ht="15" customHeight="1">
      <c r="A16" s="156"/>
      <c r="B16" s="171" t="s">
        <v>452</v>
      </c>
      <c r="C16" s="166" t="s">
        <v>381</v>
      </c>
      <c r="D16" s="166" t="s">
        <v>382</v>
      </c>
      <c r="E16" s="170" t="s">
        <v>313</v>
      </c>
      <c r="F16" s="78"/>
      <c r="G16" s="169" t="s">
        <v>454</v>
      </c>
      <c r="H16" s="166" t="s">
        <v>381</v>
      </c>
      <c r="I16" s="166" t="s">
        <v>382</v>
      </c>
      <c r="J16" s="168" t="s">
        <v>313</v>
      </c>
    </row>
    <row r="17" spans="1:10" ht="15" customHeight="1">
      <c r="A17" s="156"/>
      <c r="B17" s="171" t="s">
        <v>371</v>
      </c>
      <c r="C17" s="166" t="s">
        <v>463</v>
      </c>
      <c r="D17" s="166" t="s">
        <v>464</v>
      </c>
      <c r="E17" s="170" t="s">
        <v>463</v>
      </c>
      <c r="F17" s="78"/>
      <c r="G17" s="171" t="s">
        <v>372</v>
      </c>
      <c r="H17" s="166" t="s">
        <v>463</v>
      </c>
      <c r="I17" s="166" t="s">
        <v>464</v>
      </c>
      <c r="J17" s="168" t="s">
        <v>463</v>
      </c>
    </row>
    <row r="18" spans="1:10" ht="15" customHeight="1">
      <c r="A18" s="156"/>
      <c r="B18" s="171" t="s">
        <v>455</v>
      </c>
      <c r="C18" s="166" t="s">
        <v>388</v>
      </c>
      <c r="D18" s="166" t="s">
        <v>465</v>
      </c>
      <c r="E18" s="170" t="s">
        <v>466</v>
      </c>
      <c r="F18" s="79"/>
      <c r="G18" s="171" t="s">
        <v>457</v>
      </c>
      <c r="H18" s="166" t="s">
        <v>388</v>
      </c>
      <c r="I18" s="166" t="s">
        <v>465</v>
      </c>
      <c r="J18" s="168" t="s">
        <v>466</v>
      </c>
    </row>
    <row r="19" spans="1:10" ht="15" customHeight="1">
      <c r="A19" s="156"/>
      <c r="B19" s="172" t="s">
        <v>497</v>
      </c>
      <c r="C19" s="166" t="s">
        <v>467</v>
      </c>
      <c r="D19" s="166" t="s">
        <v>468</v>
      </c>
      <c r="E19" s="170" t="s">
        <v>313</v>
      </c>
      <c r="F19" s="79"/>
      <c r="G19" s="172" t="s">
        <v>498</v>
      </c>
      <c r="H19" s="166" t="s">
        <v>467</v>
      </c>
      <c r="I19" s="166" t="s">
        <v>468</v>
      </c>
      <c r="J19" s="168" t="s">
        <v>313</v>
      </c>
    </row>
    <row r="20" spans="2:10" ht="15" customHeight="1">
      <c r="B20" s="162" t="s">
        <v>316</v>
      </c>
      <c r="C20" s="176"/>
      <c r="D20" s="176"/>
      <c r="E20" s="174"/>
      <c r="F20" s="78"/>
      <c r="G20" s="162" t="s">
        <v>317</v>
      </c>
      <c r="H20" s="176"/>
      <c r="I20" s="176"/>
      <c r="J20" s="174"/>
    </row>
    <row r="21" spans="1:10" ht="15" customHeight="1">
      <c r="A21" s="156"/>
      <c r="B21" s="165" t="s">
        <v>448</v>
      </c>
      <c r="C21" s="166">
        <v>2.0673471919516095</v>
      </c>
      <c r="D21" s="166">
        <v>3.7812242532440643</v>
      </c>
      <c r="E21" s="168">
        <v>4.513240966445161</v>
      </c>
      <c r="F21" s="78"/>
      <c r="G21" s="165" t="s">
        <v>449</v>
      </c>
      <c r="H21" s="166">
        <v>2.0673471919516095</v>
      </c>
      <c r="I21" s="166">
        <v>3.7812242532440643</v>
      </c>
      <c r="J21" s="168">
        <v>4.513240966445161</v>
      </c>
    </row>
    <row r="22" spans="1:10" ht="15" customHeight="1">
      <c r="A22" s="156"/>
      <c r="B22" s="171" t="s">
        <v>452</v>
      </c>
      <c r="C22" s="166" t="s">
        <v>384</v>
      </c>
      <c r="D22" s="166" t="s">
        <v>469</v>
      </c>
      <c r="E22" s="168" t="s">
        <v>470</v>
      </c>
      <c r="F22" s="78"/>
      <c r="G22" s="171" t="s">
        <v>318</v>
      </c>
      <c r="H22" s="166" t="s">
        <v>384</v>
      </c>
      <c r="I22" s="166" t="s">
        <v>469</v>
      </c>
      <c r="J22" s="168" t="s">
        <v>470</v>
      </c>
    </row>
    <row r="23" spans="1:10" ht="15" customHeight="1">
      <c r="A23" s="156"/>
      <c r="B23" s="171" t="s">
        <v>371</v>
      </c>
      <c r="C23" s="166" t="s">
        <v>387</v>
      </c>
      <c r="D23" s="166" t="s">
        <v>388</v>
      </c>
      <c r="E23" s="168" t="s">
        <v>389</v>
      </c>
      <c r="F23" s="78"/>
      <c r="G23" s="171" t="s">
        <v>372</v>
      </c>
      <c r="H23" s="166" t="s">
        <v>387</v>
      </c>
      <c r="I23" s="166" t="s">
        <v>388</v>
      </c>
      <c r="J23" s="168" t="s">
        <v>389</v>
      </c>
    </row>
    <row r="24" spans="1:10" ht="15" customHeight="1">
      <c r="A24" s="156"/>
      <c r="B24" s="171" t="s">
        <v>455</v>
      </c>
      <c r="C24" s="166" t="s">
        <v>386</v>
      </c>
      <c r="D24" s="166" t="s">
        <v>463</v>
      </c>
      <c r="E24" s="177" t="s">
        <v>471</v>
      </c>
      <c r="F24" s="78"/>
      <c r="G24" s="171" t="s">
        <v>457</v>
      </c>
      <c r="H24" s="166" t="s">
        <v>386</v>
      </c>
      <c r="I24" s="166" t="s">
        <v>463</v>
      </c>
      <c r="J24" s="177" t="s">
        <v>471</v>
      </c>
    </row>
    <row r="25" spans="2:10" ht="15" customHeight="1">
      <c r="B25" s="162" t="s">
        <v>319</v>
      </c>
      <c r="C25" s="176"/>
      <c r="D25" s="176"/>
      <c r="E25" s="174"/>
      <c r="F25" s="78"/>
      <c r="G25" s="162" t="s">
        <v>320</v>
      </c>
      <c r="H25" s="176"/>
      <c r="I25" s="176"/>
      <c r="J25" s="174"/>
    </row>
    <row r="26" spans="2:10" ht="15" customHeight="1">
      <c r="B26" s="165" t="s">
        <v>499</v>
      </c>
      <c r="C26" s="166">
        <v>4.210939584762387</v>
      </c>
      <c r="D26" s="166">
        <v>-3.666285945253596</v>
      </c>
      <c r="E26" s="168">
        <v>-3.939212570547141</v>
      </c>
      <c r="F26" s="78"/>
      <c r="G26" s="165" t="s">
        <v>500</v>
      </c>
      <c r="H26" s="166">
        <v>4.210939584762387</v>
      </c>
      <c r="I26" s="166">
        <v>-3.666285945253596</v>
      </c>
      <c r="J26" s="168">
        <v>-3.939212570547141</v>
      </c>
    </row>
    <row r="27" spans="2:10" ht="15" customHeight="1">
      <c r="B27" s="169" t="s">
        <v>490</v>
      </c>
      <c r="C27" s="166" t="s">
        <v>472</v>
      </c>
      <c r="D27" s="166" t="s">
        <v>473</v>
      </c>
      <c r="E27" s="170" t="s">
        <v>313</v>
      </c>
      <c r="F27" s="78"/>
      <c r="G27" s="169" t="s">
        <v>491</v>
      </c>
      <c r="H27" s="166" t="s">
        <v>472</v>
      </c>
      <c r="I27" s="166" t="s">
        <v>473</v>
      </c>
      <c r="J27" s="168" t="s">
        <v>313</v>
      </c>
    </row>
    <row r="28" spans="2:10" ht="15" customHeight="1">
      <c r="B28" s="171" t="s">
        <v>452</v>
      </c>
      <c r="C28" s="166" t="s">
        <v>474</v>
      </c>
      <c r="D28" s="178" t="s">
        <v>475</v>
      </c>
      <c r="E28" s="170" t="s">
        <v>476</v>
      </c>
      <c r="F28" s="78"/>
      <c r="G28" s="169" t="s">
        <v>454</v>
      </c>
      <c r="H28" s="166" t="s">
        <v>474</v>
      </c>
      <c r="I28" s="166" t="s">
        <v>475</v>
      </c>
      <c r="J28" s="168" t="s">
        <v>476</v>
      </c>
    </row>
    <row r="29" spans="2:10" ht="15" customHeight="1">
      <c r="B29" s="171" t="s">
        <v>371</v>
      </c>
      <c r="C29" s="166" t="s">
        <v>387</v>
      </c>
      <c r="D29" s="178" t="s">
        <v>477</v>
      </c>
      <c r="E29" s="170" t="s">
        <v>478</v>
      </c>
      <c r="F29" s="78"/>
      <c r="G29" s="171" t="s">
        <v>372</v>
      </c>
      <c r="H29" s="166" t="s">
        <v>387</v>
      </c>
      <c r="I29" s="166" t="s">
        <v>477</v>
      </c>
      <c r="J29" s="168" t="s">
        <v>478</v>
      </c>
    </row>
    <row r="30" spans="2:10" ht="15" customHeight="1">
      <c r="B30" s="171" t="s">
        <v>455</v>
      </c>
      <c r="C30" s="166" t="s">
        <v>378</v>
      </c>
      <c r="D30" s="178" t="s">
        <v>479</v>
      </c>
      <c r="E30" s="170" t="s">
        <v>480</v>
      </c>
      <c r="F30" s="78"/>
      <c r="G30" s="171" t="s">
        <v>457</v>
      </c>
      <c r="H30" s="166" t="s">
        <v>378</v>
      </c>
      <c r="I30" s="166" t="s">
        <v>479</v>
      </c>
      <c r="J30" s="168" t="s">
        <v>480</v>
      </c>
    </row>
    <row r="31" spans="2:10" ht="15" customHeight="1">
      <c r="B31" s="172" t="s">
        <v>497</v>
      </c>
      <c r="C31" s="178" t="s">
        <v>481</v>
      </c>
      <c r="D31" s="178" t="s">
        <v>482</v>
      </c>
      <c r="E31" s="170" t="s">
        <v>313</v>
      </c>
      <c r="F31" s="78"/>
      <c r="G31" s="172" t="s">
        <v>498</v>
      </c>
      <c r="H31" s="166" t="s">
        <v>481</v>
      </c>
      <c r="I31" s="166" t="s">
        <v>482</v>
      </c>
      <c r="J31" s="168" t="s">
        <v>313</v>
      </c>
    </row>
    <row r="32" spans="2:10" ht="15" customHeight="1">
      <c r="B32" s="162" t="s">
        <v>321</v>
      </c>
      <c r="C32" s="176"/>
      <c r="D32" s="176"/>
      <c r="E32" s="174"/>
      <c r="F32" s="79"/>
      <c r="G32" s="162" t="s">
        <v>322</v>
      </c>
      <c r="H32" s="176"/>
      <c r="I32" s="176"/>
      <c r="J32" s="174"/>
    </row>
    <row r="33" spans="1:10" ht="15" customHeight="1">
      <c r="A33" s="156"/>
      <c r="B33" s="165" t="s">
        <v>448</v>
      </c>
      <c r="C33" s="175">
        <v>7.404671486828505</v>
      </c>
      <c r="D33" s="175">
        <v>2.6236335137526368</v>
      </c>
      <c r="E33" s="167">
        <v>2.6236335137526368</v>
      </c>
      <c r="F33" s="79"/>
      <c r="G33" s="165" t="s">
        <v>449</v>
      </c>
      <c r="H33" s="166">
        <v>7.404671486828505</v>
      </c>
      <c r="I33" s="166">
        <v>2.6236335137526368</v>
      </c>
      <c r="J33" s="168">
        <v>2.6236335137526368</v>
      </c>
    </row>
    <row r="34" spans="1:10" ht="15" customHeight="1">
      <c r="A34" s="156"/>
      <c r="B34" s="171" t="s">
        <v>501</v>
      </c>
      <c r="C34" s="166" t="s">
        <v>483</v>
      </c>
      <c r="D34" s="166" t="s">
        <v>470</v>
      </c>
      <c r="E34" s="168" t="s">
        <v>484</v>
      </c>
      <c r="F34" s="78"/>
      <c r="G34" s="169" t="s">
        <v>485</v>
      </c>
      <c r="H34" s="166" t="s">
        <v>483</v>
      </c>
      <c r="I34" s="166" t="s">
        <v>470</v>
      </c>
      <c r="J34" s="168" t="s">
        <v>484</v>
      </c>
    </row>
    <row r="35" spans="1:10" ht="15" customHeight="1">
      <c r="A35" s="156"/>
      <c r="B35" s="171" t="s">
        <v>502</v>
      </c>
      <c r="C35" s="166" t="s">
        <v>390</v>
      </c>
      <c r="D35" s="166" t="s">
        <v>391</v>
      </c>
      <c r="E35" s="168" t="s">
        <v>392</v>
      </c>
      <c r="F35" s="78"/>
      <c r="G35" s="171" t="s">
        <v>503</v>
      </c>
      <c r="H35" s="166" t="s">
        <v>390</v>
      </c>
      <c r="I35" s="166" t="s">
        <v>391</v>
      </c>
      <c r="J35" s="168" t="s">
        <v>392</v>
      </c>
    </row>
    <row r="36" spans="1:10" ht="15" customHeight="1">
      <c r="A36" s="156"/>
      <c r="B36" s="172" t="s">
        <v>486</v>
      </c>
      <c r="C36" s="166" t="s">
        <v>487</v>
      </c>
      <c r="D36" s="166" t="s">
        <v>380</v>
      </c>
      <c r="E36" s="177" t="s">
        <v>488</v>
      </c>
      <c r="F36" s="79"/>
      <c r="G36" s="172" t="s">
        <v>489</v>
      </c>
      <c r="H36" s="166" t="s">
        <v>487</v>
      </c>
      <c r="I36" s="166" t="s">
        <v>380</v>
      </c>
      <c r="J36" s="168" t="s">
        <v>488</v>
      </c>
    </row>
    <row r="37" spans="2:10" ht="15" customHeight="1">
      <c r="B37" s="162" t="s">
        <v>323</v>
      </c>
      <c r="C37" s="176"/>
      <c r="D37" s="176"/>
      <c r="E37" s="174"/>
      <c r="F37" s="78"/>
      <c r="G37" s="162" t="s">
        <v>324</v>
      </c>
      <c r="H37" s="176"/>
      <c r="I37" s="176"/>
      <c r="J37" s="174"/>
    </row>
    <row r="38" spans="1:10" ht="15" customHeight="1">
      <c r="A38" s="66"/>
      <c r="B38" s="165" t="s">
        <v>448</v>
      </c>
      <c r="C38" s="175">
        <v>2.5</v>
      </c>
      <c r="D38" s="175">
        <v>0.9</v>
      </c>
      <c r="E38" s="167">
        <v>1.9</v>
      </c>
      <c r="F38" s="78"/>
      <c r="G38" s="165" t="s">
        <v>449</v>
      </c>
      <c r="H38" s="166">
        <v>2.5</v>
      </c>
      <c r="I38" s="166">
        <v>0.9</v>
      </c>
      <c r="J38" s="168">
        <v>1.9</v>
      </c>
    </row>
    <row r="39" spans="1:10" ht="15" customHeight="1">
      <c r="A39" s="66"/>
      <c r="B39" s="169" t="s">
        <v>490</v>
      </c>
      <c r="C39" s="166">
        <v>2.5011589777530765</v>
      </c>
      <c r="D39" s="166">
        <v>1.3684334657518304</v>
      </c>
      <c r="E39" s="168">
        <v>2.394920713638269</v>
      </c>
      <c r="F39" s="78"/>
      <c r="G39" s="169" t="s">
        <v>491</v>
      </c>
      <c r="H39" s="166">
        <v>2.5011589777530765</v>
      </c>
      <c r="I39" s="166">
        <v>1.3684334657518304</v>
      </c>
      <c r="J39" s="168">
        <v>2.394920713638269</v>
      </c>
    </row>
    <row r="40" spans="1:10" ht="15" customHeight="1">
      <c r="A40" s="156"/>
      <c r="B40" s="171" t="s">
        <v>501</v>
      </c>
      <c r="C40" s="166" t="s">
        <v>393</v>
      </c>
      <c r="D40" s="166" t="s">
        <v>471</v>
      </c>
      <c r="E40" s="168" t="s">
        <v>387</v>
      </c>
      <c r="F40" s="78"/>
      <c r="G40" s="169" t="s">
        <v>485</v>
      </c>
      <c r="H40" s="166" t="s">
        <v>393</v>
      </c>
      <c r="I40" s="166" t="s">
        <v>471</v>
      </c>
      <c r="J40" s="168" t="s">
        <v>387</v>
      </c>
    </row>
    <row r="41" spans="1:10" ht="15" customHeight="1">
      <c r="A41" s="156"/>
      <c r="B41" s="171" t="s">
        <v>502</v>
      </c>
      <c r="C41" s="166" t="s">
        <v>394</v>
      </c>
      <c r="D41" s="166" t="s">
        <v>383</v>
      </c>
      <c r="E41" s="168" t="s">
        <v>394</v>
      </c>
      <c r="F41" s="78"/>
      <c r="G41" s="171" t="s">
        <v>503</v>
      </c>
      <c r="H41" s="166" t="s">
        <v>394</v>
      </c>
      <c r="I41" s="166" t="s">
        <v>383</v>
      </c>
      <c r="J41" s="168" t="s">
        <v>394</v>
      </c>
    </row>
    <row r="42" spans="1:10" ht="15" customHeight="1">
      <c r="A42" s="156"/>
      <c r="B42" s="172" t="s">
        <v>486</v>
      </c>
      <c r="C42" s="179" t="s">
        <v>382</v>
      </c>
      <c r="D42" s="179" t="s">
        <v>466</v>
      </c>
      <c r="E42" s="177" t="s">
        <v>394</v>
      </c>
      <c r="F42" s="78"/>
      <c r="G42" s="172" t="s">
        <v>489</v>
      </c>
      <c r="H42" s="179" t="s">
        <v>382</v>
      </c>
      <c r="I42" s="179" t="s">
        <v>466</v>
      </c>
      <c r="J42" s="177" t="s">
        <v>394</v>
      </c>
    </row>
    <row r="43" spans="2:10" ht="15" customHeight="1">
      <c r="B43" s="162" t="s">
        <v>325</v>
      </c>
      <c r="C43" s="176"/>
      <c r="D43" s="176"/>
      <c r="E43" s="174"/>
      <c r="F43" s="78"/>
      <c r="G43" s="162" t="s">
        <v>326</v>
      </c>
      <c r="H43" s="176"/>
      <c r="I43" s="176"/>
      <c r="J43" s="174"/>
    </row>
    <row r="44" spans="1:10" ht="15" customHeight="1">
      <c r="A44" s="156"/>
      <c r="B44" s="165" t="s">
        <v>504</v>
      </c>
      <c r="C44" s="175">
        <v>2.201464629986205</v>
      </c>
      <c r="D44" s="175">
        <v>0.3449994237192584</v>
      </c>
      <c r="E44" s="167">
        <v>1.11183765169811</v>
      </c>
      <c r="F44" s="78"/>
      <c r="G44" s="165" t="s">
        <v>505</v>
      </c>
      <c r="H44" s="166">
        <v>2.201464629986205</v>
      </c>
      <c r="I44" s="166">
        <v>0.3449994237192584</v>
      </c>
      <c r="J44" s="168">
        <v>1.11183765169811</v>
      </c>
    </row>
    <row r="45" spans="1:10" ht="15" customHeight="1">
      <c r="A45" s="156"/>
      <c r="B45" s="169" t="s">
        <v>490</v>
      </c>
      <c r="C45" s="166">
        <v>1.6</v>
      </c>
      <c r="D45" s="166">
        <v>0.4</v>
      </c>
      <c r="E45" s="168" t="s">
        <v>313</v>
      </c>
      <c r="F45" s="78"/>
      <c r="G45" s="169" t="s">
        <v>491</v>
      </c>
      <c r="H45" s="166">
        <v>1.6</v>
      </c>
      <c r="I45" s="166">
        <v>0.4</v>
      </c>
      <c r="J45" s="168" t="s">
        <v>313</v>
      </c>
    </row>
    <row r="46" spans="1:10" ht="15" customHeight="1">
      <c r="A46" s="156"/>
      <c r="B46" s="171" t="s">
        <v>452</v>
      </c>
      <c r="C46" s="166">
        <v>1.5</v>
      </c>
      <c r="D46" s="166">
        <v>0.5</v>
      </c>
      <c r="E46" s="168">
        <v>1.3</v>
      </c>
      <c r="F46" s="78"/>
      <c r="G46" s="169" t="s">
        <v>454</v>
      </c>
      <c r="H46" s="166">
        <v>1.5</v>
      </c>
      <c r="I46" s="166">
        <v>0.5</v>
      </c>
      <c r="J46" s="168">
        <v>1.3</v>
      </c>
    </row>
    <row r="47" spans="1:10" ht="15" customHeight="1">
      <c r="A47" s="156"/>
      <c r="B47" s="171" t="s">
        <v>371</v>
      </c>
      <c r="C47" s="166">
        <v>1.6</v>
      </c>
      <c r="D47" s="166">
        <v>1.1</v>
      </c>
      <c r="E47" s="168">
        <v>1.5</v>
      </c>
      <c r="F47" s="78"/>
      <c r="G47" s="171" t="s">
        <v>373</v>
      </c>
      <c r="H47" s="166">
        <v>1.6</v>
      </c>
      <c r="I47" s="166">
        <v>1.1</v>
      </c>
      <c r="J47" s="168">
        <v>1.5</v>
      </c>
    </row>
    <row r="48" spans="1:10" ht="15" customHeight="1">
      <c r="A48" s="156"/>
      <c r="B48" s="172" t="s">
        <v>492</v>
      </c>
      <c r="C48" s="179">
        <v>1.6</v>
      </c>
      <c r="D48" s="179">
        <v>0.2</v>
      </c>
      <c r="E48" s="177">
        <v>1.4</v>
      </c>
      <c r="F48" s="78"/>
      <c r="G48" s="172" t="s">
        <v>457</v>
      </c>
      <c r="H48" s="179">
        <v>1.6</v>
      </c>
      <c r="I48" s="179">
        <v>0.2</v>
      </c>
      <c r="J48" s="177">
        <v>1.4</v>
      </c>
    </row>
    <row r="49" spans="2:9" s="80" customFormat="1" ht="16.5" customHeight="1">
      <c r="B49" s="109"/>
      <c r="C49" s="110"/>
      <c r="D49" s="110"/>
      <c r="E49" s="110"/>
      <c r="F49" s="111"/>
      <c r="G49" s="109"/>
      <c r="H49" s="108"/>
      <c r="I49" s="110"/>
    </row>
    <row r="50" spans="2:10" s="80" customFormat="1" ht="33" customHeight="1">
      <c r="B50" s="241" t="s">
        <v>327</v>
      </c>
      <c r="C50" s="242"/>
      <c r="D50" s="242"/>
      <c r="E50" s="242"/>
      <c r="G50" s="241" t="s">
        <v>328</v>
      </c>
      <c r="H50" s="243"/>
      <c r="I50" s="243"/>
      <c r="J50" s="242"/>
    </row>
    <row r="51" spans="2:10" s="80" customFormat="1" ht="54" customHeight="1">
      <c r="B51" s="241" t="s">
        <v>333</v>
      </c>
      <c r="C51" s="244"/>
      <c r="D51" s="245"/>
      <c r="E51" s="242"/>
      <c r="G51" s="241" t="s">
        <v>334</v>
      </c>
      <c r="H51" s="243"/>
      <c r="I51" s="243"/>
      <c r="J51" s="242"/>
    </row>
    <row r="52" spans="2:10" s="82" customFormat="1" ht="17.25">
      <c r="B52" s="241" t="s">
        <v>374</v>
      </c>
      <c r="C52" s="245"/>
      <c r="D52" s="245"/>
      <c r="E52" s="242"/>
      <c r="G52" s="241" t="s">
        <v>375</v>
      </c>
      <c r="H52" s="241"/>
      <c r="I52" s="241"/>
      <c r="J52" s="242"/>
    </row>
    <row r="53" spans="2:10" s="82" customFormat="1" ht="17.25">
      <c r="B53" s="83" t="s">
        <v>506</v>
      </c>
      <c r="C53" s="183"/>
      <c r="D53" s="183"/>
      <c r="E53" s="158"/>
      <c r="G53" s="83" t="s">
        <v>507</v>
      </c>
      <c r="H53" s="182"/>
      <c r="I53" s="182"/>
      <c r="J53" s="158"/>
    </row>
    <row r="54" spans="2:10" s="82" customFormat="1" ht="18" customHeight="1">
      <c r="B54" s="84" t="s">
        <v>376</v>
      </c>
      <c r="C54" s="182"/>
      <c r="D54" s="182"/>
      <c r="E54" s="157"/>
      <c r="G54" s="84" t="s">
        <v>377</v>
      </c>
      <c r="H54" s="84"/>
      <c r="I54" s="84"/>
      <c r="J54" s="158"/>
    </row>
    <row r="55" spans="2:10" s="82" customFormat="1" ht="49.5" customHeight="1">
      <c r="B55" s="240" t="s">
        <v>493</v>
      </c>
      <c r="C55" s="240"/>
      <c r="D55" s="240"/>
      <c r="E55" s="240"/>
      <c r="G55" s="240" t="s">
        <v>494</v>
      </c>
      <c r="H55" s="240"/>
      <c r="I55" s="240"/>
      <c r="J55" s="240"/>
    </row>
    <row r="56" spans="2:10" s="82" customFormat="1" ht="15">
      <c r="B56" s="81"/>
      <c r="C56" s="81"/>
      <c r="D56" s="81"/>
      <c r="E56" s="81"/>
      <c r="F56" s="81"/>
      <c r="G56" s="81"/>
      <c r="H56" s="81"/>
      <c r="I56" s="81"/>
      <c r="J56" s="81"/>
    </row>
  </sheetData>
  <sheetProtection/>
  <mergeCells count="8">
    <mergeCell ref="B55:E55"/>
    <mergeCell ref="G55:J55"/>
    <mergeCell ref="B50:E50"/>
    <mergeCell ref="G50:J50"/>
    <mergeCell ref="B51:E51"/>
    <mergeCell ref="G51:J51"/>
    <mergeCell ref="B52:E52"/>
    <mergeCell ref="G52:J52"/>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C5:J5"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showGridLines="0" zoomScale="70" zoomScaleNormal="70" zoomScalePageLayoutView="0" workbookViewId="0" topLeftCell="A1">
      <pane ySplit="3" topLeftCell="A4" activePane="bottomLeft" state="frozen"/>
      <selection pane="topLeft" activeCell="A1" sqref="A1"/>
      <selection pane="bottomLeft" activeCell="A1" sqref="A1:B1"/>
    </sheetView>
  </sheetViews>
  <sheetFormatPr defaultColWidth="9.140625" defaultRowHeight="15"/>
  <cols>
    <col min="1" max="1" width="11.00390625" style="184" bestFit="1" customWidth="1"/>
    <col min="2" max="2" width="40.7109375" style="184" customWidth="1"/>
    <col min="3" max="3" width="14.7109375" style="184" customWidth="1"/>
    <col min="4" max="6" width="15.421875" style="184" customWidth="1"/>
    <col min="7" max="7" width="5.28125" style="184" customWidth="1"/>
    <col min="8" max="8" width="40.7109375" style="184" customWidth="1"/>
    <col min="9" max="9" width="14.7109375" style="184" customWidth="1"/>
    <col min="10" max="12" width="15.421875" style="184" customWidth="1"/>
    <col min="13" max="13" width="10.7109375" style="184" bestFit="1" customWidth="1"/>
    <col min="14" max="16384" width="9.140625" style="184" customWidth="1"/>
  </cols>
  <sheetData>
    <row r="1" spans="1:2" ht="15">
      <c r="A1" s="2"/>
      <c r="B1" s="3"/>
    </row>
    <row r="2" spans="1:2" ht="15">
      <c r="A2" s="2" t="s">
        <v>214</v>
      </c>
      <c r="B2" s="2" t="s">
        <v>257</v>
      </c>
    </row>
    <row r="3" spans="1:2" ht="15">
      <c r="A3" s="2" t="s">
        <v>216</v>
      </c>
      <c r="B3" s="2" t="s">
        <v>258</v>
      </c>
    </row>
    <row r="5" spans="2:12" ht="15">
      <c r="B5" s="185" t="s">
        <v>257</v>
      </c>
      <c r="C5" s="185"/>
      <c r="D5" s="185"/>
      <c r="E5" s="185"/>
      <c r="F5" s="185"/>
      <c r="H5" s="185" t="s">
        <v>258</v>
      </c>
      <c r="I5" s="185"/>
      <c r="J5" s="185"/>
      <c r="K5" s="185"/>
      <c r="L5" s="185"/>
    </row>
    <row r="6" spans="2:12" ht="15">
      <c r="B6" s="186"/>
      <c r="C6" s="186"/>
      <c r="D6" s="186"/>
      <c r="E6" s="186"/>
      <c r="F6" s="186"/>
      <c r="H6" s="186"/>
      <c r="I6" s="186"/>
      <c r="J6" s="186"/>
      <c r="K6" s="186"/>
      <c r="L6" s="186"/>
    </row>
    <row r="7" spans="2:12" ht="15">
      <c r="B7" s="129"/>
      <c r="C7" s="130">
        <v>2010</v>
      </c>
      <c r="D7" s="130">
        <v>2011</v>
      </c>
      <c r="E7" s="130">
        <v>2012</v>
      </c>
      <c r="F7" s="130">
        <v>2013</v>
      </c>
      <c r="H7" s="129"/>
      <c r="I7" s="130">
        <v>2010</v>
      </c>
      <c r="J7" s="130">
        <v>2011</v>
      </c>
      <c r="K7" s="130">
        <v>2012</v>
      </c>
      <c r="L7" s="130">
        <v>2013</v>
      </c>
    </row>
    <row r="8" spans="2:12" ht="15">
      <c r="B8" s="129"/>
      <c r="C8" s="61" t="s">
        <v>259</v>
      </c>
      <c r="D8" s="61" t="s">
        <v>260</v>
      </c>
      <c r="E8" s="61"/>
      <c r="F8" s="61"/>
      <c r="H8" s="129"/>
      <c r="I8" s="61" t="s">
        <v>261</v>
      </c>
      <c r="J8" s="61" t="s">
        <v>262</v>
      </c>
      <c r="K8" s="61"/>
      <c r="L8" s="61"/>
    </row>
    <row r="9" spans="2:12" ht="15">
      <c r="B9" s="131" t="s">
        <v>263</v>
      </c>
      <c r="C9" s="62"/>
      <c r="D9" s="63"/>
      <c r="E9" s="63"/>
      <c r="F9" s="63"/>
      <c r="H9" s="131" t="s">
        <v>264</v>
      </c>
      <c r="I9" s="62"/>
      <c r="J9" s="63"/>
      <c r="K9" s="63"/>
      <c r="L9" s="63"/>
    </row>
    <row r="10" spans="2:12" ht="17.25">
      <c r="B10" s="62" t="s">
        <v>297</v>
      </c>
      <c r="C10" s="64">
        <v>3.0219534381626354</v>
      </c>
      <c r="D10" s="64">
        <v>2.7794010633798876</v>
      </c>
      <c r="E10" s="64">
        <v>4.6282564717570835</v>
      </c>
      <c r="F10" s="64">
        <v>2.417800024685409</v>
      </c>
      <c r="G10" s="187"/>
      <c r="H10" s="62" t="s">
        <v>298</v>
      </c>
      <c r="I10" s="64">
        <v>3.0219534381626354</v>
      </c>
      <c r="J10" s="64">
        <v>2.7794010633798876</v>
      </c>
      <c r="K10" s="64">
        <v>4.6282564717570835</v>
      </c>
      <c r="L10" s="64">
        <v>2.417800024685409</v>
      </c>
    </row>
    <row r="11" spans="2:12" ht="15">
      <c r="B11" s="62" t="s">
        <v>438</v>
      </c>
      <c r="C11" s="64">
        <v>1.4039800380127367</v>
      </c>
      <c r="D11" s="64">
        <v>2.530256195980531</v>
      </c>
      <c r="E11" s="64">
        <v>2.72179268958703</v>
      </c>
      <c r="F11" s="64">
        <v>2.1447244511433325</v>
      </c>
      <c r="G11" s="187"/>
      <c r="H11" s="62" t="s">
        <v>439</v>
      </c>
      <c r="I11" s="64">
        <v>1.4039800380127367</v>
      </c>
      <c r="J11" s="64">
        <v>2.530256195980531</v>
      </c>
      <c r="K11" s="64">
        <v>2.72179268958703</v>
      </c>
      <c r="L11" s="64">
        <v>2.1447244511433325</v>
      </c>
    </row>
    <row r="12" spans="2:12" ht="15">
      <c r="B12" s="62" t="s">
        <v>265</v>
      </c>
      <c r="C12" s="64">
        <v>4.880896197056966</v>
      </c>
      <c r="D12" s="64">
        <v>3.9453439811479636</v>
      </c>
      <c r="E12" s="64">
        <v>5.017619734471101</v>
      </c>
      <c r="F12" s="64">
        <v>2.6298375051273233</v>
      </c>
      <c r="G12" s="187"/>
      <c r="H12" s="62" t="s">
        <v>231</v>
      </c>
      <c r="I12" s="64">
        <v>4.880896197056966</v>
      </c>
      <c r="J12" s="64">
        <v>3.9453439811479636</v>
      </c>
      <c r="K12" s="64">
        <v>5.017619734471101</v>
      </c>
      <c r="L12" s="64">
        <v>2.6298375051273233</v>
      </c>
    </row>
    <row r="13" spans="2:12" ht="15">
      <c r="B13" s="131" t="s">
        <v>266</v>
      </c>
      <c r="C13" s="64"/>
      <c r="D13" s="64"/>
      <c r="E13" s="64"/>
      <c r="F13" s="64"/>
      <c r="G13" s="187"/>
      <c r="H13" s="131" t="s">
        <v>267</v>
      </c>
      <c r="I13" s="64"/>
      <c r="J13" s="64"/>
      <c r="K13" s="64"/>
      <c r="L13" s="64"/>
    </row>
    <row r="14" spans="2:12" ht="17.25">
      <c r="B14" s="62" t="s">
        <v>445</v>
      </c>
      <c r="C14" s="64">
        <v>2.6523386646877043</v>
      </c>
      <c r="D14" s="64">
        <v>2.5201266585198425</v>
      </c>
      <c r="E14" s="64">
        <v>0.9426796934631767</v>
      </c>
      <c r="F14" s="64">
        <v>1.9307967271478645</v>
      </c>
      <c r="G14" s="187"/>
      <c r="H14" s="62" t="s">
        <v>496</v>
      </c>
      <c r="I14" s="64">
        <v>2.6523386646877043</v>
      </c>
      <c r="J14" s="64">
        <v>2.5201266585198425</v>
      </c>
      <c r="K14" s="64">
        <v>0.9426796934631767</v>
      </c>
      <c r="L14" s="64">
        <v>1.9307967271478645</v>
      </c>
    </row>
    <row r="15" spans="2:12" ht="15">
      <c r="B15" s="132" t="s">
        <v>268</v>
      </c>
      <c r="C15" s="64">
        <v>-2.1</v>
      </c>
      <c r="D15" s="64">
        <v>-0.1</v>
      </c>
      <c r="E15" s="64">
        <v>-0.7</v>
      </c>
      <c r="F15" s="64">
        <v>0.2</v>
      </c>
      <c r="G15" s="187"/>
      <c r="H15" s="132" t="s">
        <v>269</v>
      </c>
      <c r="I15" s="64">
        <v>-2.1</v>
      </c>
      <c r="J15" s="64">
        <v>-0.1</v>
      </c>
      <c r="K15" s="64">
        <v>-0.7</v>
      </c>
      <c r="L15" s="64">
        <v>0.2</v>
      </c>
    </row>
    <row r="16" spans="2:12" ht="15">
      <c r="B16" s="132" t="s">
        <v>270</v>
      </c>
      <c r="C16" s="64">
        <v>-9.7</v>
      </c>
      <c r="D16" s="64">
        <v>-6.3</v>
      </c>
      <c r="E16" s="64">
        <v>-1.4</v>
      </c>
      <c r="F16" s="64">
        <v>1.9</v>
      </c>
      <c r="G16" s="187"/>
      <c r="H16" s="132" t="s">
        <v>91</v>
      </c>
      <c r="I16" s="64">
        <v>-9.7</v>
      </c>
      <c r="J16" s="64">
        <v>-6.3</v>
      </c>
      <c r="K16" s="64">
        <v>-1.4</v>
      </c>
      <c r="L16" s="64">
        <v>1.9</v>
      </c>
    </row>
    <row r="17" spans="2:12" ht="15">
      <c r="B17" s="132" t="s">
        <v>271</v>
      </c>
      <c r="C17" s="64">
        <v>-0.5</v>
      </c>
      <c r="D17" s="64">
        <v>-1.5</v>
      </c>
      <c r="E17" s="64">
        <v>-1.3</v>
      </c>
      <c r="F17" s="64">
        <v>0.2</v>
      </c>
      <c r="G17" s="187"/>
      <c r="H17" s="132" t="s">
        <v>272</v>
      </c>
      <c r="I17" s="64">
        <v>-0.5</v>
      </c>
      <c r="J17" s="64">
        <v>-1.5</v>
      </c>
      <c r="K17" s="64">
        <v>-1.3</v>
      </c>
      <c r="L17" s="64">
        <v>0.2</v>
      </c>
    </row>
    <row r="18" spans="2:12" ht="15">
      <c r="B18" s="132" t="s">
        <v>58</v>
      </c>
      <c r="C18" s="64">
        <v>14.3</v>
      </c>
      <c r="D18" s="64">
        <v>9.4</v>
      </c>
      <c r="E18" s="64">
        <v>6.3</v>
      </c>
      <c r="F18" s="64">
        <v>9.2</v>
      </c>
      <c r="G18" s="187"/>
      <c r="H18" s="132" t="s">
        <v>58</v>
      </c>
      <c r="I18" s="64">
        <v>14.3</v>
      </c>
      <c r="J18" s="64">
        <v>9.4</v>
      </c>
      <c r="K18" s="64">
        <v>6.3</v>
      </c>
      <c r="L18" s="64">
        <v>9.2</v>
      </c>
    </row>
    <row r="19" spans="2:12" ht="15">
      <c r="B19" s="132" t="s">
        <v>273</v>
      </c>
      <c r="C19" s="64">
        <v>12.8</v>
      </c>
      <c r="D19" s="64">
        <v>6.6</v>
      </c>
      <c r="E19" s="64">
        <v>5.5</v>
      </c>
      <c r="F19" s="64">
        <v>8.6</v>
      </c>
      <c r="G19" s="187"/>
      <c r="H19" s="132" t="s">
        <v>273</v>
      </c>
      <c r="I19" s="64">
        <v>12.8</v>
      </c>
      <c r="J19" s="64">
        <v>6.6</v>
      </c>
      <c r="K19" s="64">
        <v>5.5</v>
      </c>
      <c r="L19" s="64">
        <v>8.6</v>
      </c>
    </row>
    <row r="20" spans="2:12" ht="15">
      <c r="B20" s="132" t="s">
        <v>440</v>
      </c>
      <c r="C20" s="64">
        <v>1.2</v>
      </c>
      <c r="D20" s="64">
        <v>1.4</v>
      </c>
      <c r="E20" s="64">
        <v>0.1</v>
      </c>
      <c r="F20" s="64">
        <v>1.6</v>
      </c>
      <c r="G20" s="187"/>
      <c r="H20" s="132" t="s">
        <v>440</v>
      </c>
      <c r="I20" s="64">
        <v>1.2</v>
      </c>
      <c r="J20" s="64">
        <v>1.4</v>
      </c>
      <c r="K20" s="64">
        <v>0.1</v>
      </c>
      <c r="L20" s="64">
        <v>1.6</v>
      </c>
    </row>
    <row r="21" spans="2:12" ht="15">
      <c r="B21" s="133" t="s">
        <v>350</v>
      </c>
      <c r="C21" s="64"/>
      <c r="D21" s="64"/>
      <c r="E21" s="64"/>
      <c r="F21" s="64"/>
      <c r="G21" s="187"/>
      <c r="H21" s="133" t="s">
        <v>351</v>
      </c>
      <c r="I21" s="64"/>
      <c r="J21" s="64"/>
      <c r="K21" s="64"/>
      <c r="L21" s="64"/>
    </row>
    <row r="22" spans="2:12" ht="15">
      <c r="B22" s="132" t="s">
        <v>274</v>
      </c>
      <c r="C22" s="64">
        <v>1.0947435277192703</v>
      </c>
      <c r="D22" s="64">
        <v>2.0673471919516095</v>
      </c>
      <c r="E22" s="64">
        <v>3.7812242532440643</v>
      </c>
      <c r="F22" s="64">
        <v>4.513240966445161</v>
      </c>
      <c r="G22" s="187"/>
      <c r="H22" s="132" t="s">
        <v>275</v>
      </c>
      <c r="I22" s="64">
        <v>1.0947435277192703</v>
      </c>
      <c r="J22" s="64">
        <v>2.0673471919516095</v>
      </c>
      <c r="K22" s="64">
        <v>3.7812242532440643</v>
      </c>
      <c r="L22" s="64">
        <v>4.513240966445161</v>
      </c>
    </row>
    <row r="23" spans="2:12" ht="15">
      <c r="B23" s="132" t="s">
        <v>276</v>
      </c>
      <c r="C23" s="64">
        <v>2.8807958507135267</v>
      </c>
      <c r="D23" s="64">
        <v>4.198403552410612</v>
      </c>
      <c r="E23" s="64">
        <v>6.419886133388994</v>
      </c>
      <c r="F23" s="64">
        <v>7.771451183364496</v>
      </c>
      <c r="G23" s="187"/>
      <c r="H23" s="132" t="s">
        <v>277</v>
      </c>
      <c r="I23" s="64">
        <v>2.8807958507135267</v>
      </c>
      <c r="J23" s="64">
        <v>4.198403552410612</v>
      </c>
      <c r="K23" s="64">
        <v>6.419886133388994</v>
      </c>
      <c r="L23" s="64">
        <v>7.771451183364496</v>
      </c>
    </row>
    <row r="24" spans="2:12" ht="17.25">
      <c r="B24" s="133" t="s">
        <v>341</v>
      </c>
      <c r="C24" s="64"/>
      <c r="D24" s="64"/>
      <c r="E24" s="64"/>
      <c r="F24" s="64"/>
      <c r="G24" s="187"/>
      <c r="H24" s="133" t="s">
        <v>342</v>
      </c>
      <c r="I24" s="64"/>
      <c r="J24" s="64"/>
      <c r="K24" s="64"/>
      <c r="L24" s="64"/>
    </row>
    <row r="25" spans="2:12" ht="15">
      <c r="B25" s="132" t="s">
        <v>278</v>
      </c>
      <c r="C25" s="64">
        <v>-4.207252891002216</v>
      </c>
      <c r="D25" s="64">
        <v>4.210939584762387</v>
      </c>
      <c r="E25" s="64">
        <v>-3.666285945253596</v>
      </c>
      <c r="F25" s="64">
        <v>-3.939212570547141</v>
      </c>
      <c r="G25" s="187"/>
      <c r="H25" s="132" t="s">
        <v>279</v>
      </c>
      <c r="I25" s="64">
        <v>-4.207252891002216</v>
      </c>
      <c r="J25" s="64">
        <v>4.210939584762387</v>
      </c>
      <c r="K25" s="64">
        <v>-3.666285945253596</v>
      </c>
      <c r="L25" s="64">
        <v>-3.939212570547141</v>
      </c>
    </row>
    <row r="26" spans="2:12" ht="15">
      <c r="B26" s="133" t="s">
        <v>280</v>
      </c>
      <c r="C26" s="64"/>
      <c r="D26" s="64"/>
      <c r="E26" s="64"/>
      <c r="F26" s="64"/>
      <c r="G26" s="187"/>
      <c r="H26" s="133" t="s">
        <v>281</v>
      </c>
      <c r="I26" s="64"/>
      <c r="J26" s="64"/>
      <c r="K26" s="64"/>
      <c r="L26" s="64"/>
    </row>
    <row r="27" spans="2:12" ht="17.25">
      <c r="B27" s="132" t="s">
        <v>335</v>
      </c>
      <c r="C27" s="64">
        <v>1.823015458207223</v>
      </c>
      <c r="D27" s="64">
        <v>4.243725819522197</v>
      </c>
      <c r="E27" s="64">
        <v>3.6205813504351454</v>
      </c>
      <c r="F27" s="64">
        <v>2.9</v>
      </c>
      <c r="G27" s="187"/>
      <c r="H27" s="132" t="s">
        <v>343</v>
      </c>
      <c r="I27" s="64">
        <v>1.823015458207223</v>
      </c>
      <c r="J27" s="64">
        <v>4.243725819522197</v>
      </c>
      <c r="K27" s="64">
        <v>3.6205813504351454</v>
      </c>
      <c r="L27" s="64">
        <v>2.9</v>
      </c>
    </row>
    <row r="28" spans="2:12" ht="17.25">
      <c r="B28" s="132" t="s">
        <v>336</v>
      </c>
      <c r="C28" s="64">
        <v>-0.017324149003457023</v>
      </c>
      <c r="D28" s="64">
        <v>0.7636894098915974</v>
      </c>
      <c r="E28" s="64">
        <v>2.932395569080313</v>
      </c>
      <c r="F28" s="64">
        <v>0.2209319537370078</v>
      </c>
      <c r="G28" s="187"/>
      <c r="H28" s="132" t="s">
        <v>344</v>
      </c>
      <c r="I28" s="64">
        <v>-0.017324149003457023</v>
      </c>
      <c r="J28" s="64">
        <v>0.7636894098915974</v>
      </c>
      <c r="K28" s="64">
        <v>2.932395569080313</v>
      </c>
      <c r="L28" s="64">
        <v>0.2209319537370078</v>
      </c>
    </row>
    <row r="29" spans="2:12" ht="17.25">
      <c r="B29" s="132" t="s">
        <v>337</v>
      </c>
      <c r="C29" s="64">
        <v>3.2024262068480738</v>
      </c>
      <c r="D29" s="64">
        <v>4.679213255461448</v>
      </c>
      <c r="E29" s="64">
        <v>7.11979071931043</v>
      </c>
      <c r="F29" s="64">
        <v>3.7968512825587624</v>
      </c>
      <c r="G29" s="187"/>
      <c r="H29" s="132" t="s">
        <v>345</v>
      </c>
      <c r="I29" s="64">
        <v>3.2024262068480738</v>
      </c>
      <c r="J29" s="64">
        <v>4.679213255461448</v>
      </c>
      <c r="K29" s="64">
        <v>7.11979071931043</v>
      </c>
      <c r="L29" s="64">
        <v>3.7968512825587624</v>
      </c>
    </row>
    <row r="30" spans="2:12" ht="17.25">
      <c r="B30" s="132" t="s">
        <v>338</v>
      </c>
      <c r="C30" s="64">
        <v>-1.0216526708714895</v>
      </c>
      <c r="D30" s="64">
        <v>1.2321316362051675</v>
      </c>
      <c r="E30" s="64">
        <v>-0.24602278054743465</v>
      </c>
      <c r="F30" s="64">
        <v>0.3096740633025803</v>
      </c>
      <c r="G30" s="187"/>
      <c r="H30" s="132" t="s">
        <v>346</v>
      </c>
      <c r="I30" s="64">
        <v>-1.0216526708714895</v>
      </c>
      <c r="J30" s="64">
        <v>1.2321316362051675</v>
      </c>
      <c r="K30" s="64">
        <v>-0.24602278054743465</v>
      </c>
      <c r="L30" s="64">
        <v>0.3096740633025803</v>
      </c>
    </row>
    <row r="31" spans="2:12" ht="17.25">
      <c r="B31" s="132" t="s">
        <v>339</v>
      </c>
      <c r="C31" s="64">
        <v>-2.6289827479792933</v>
      </c>
      <c r="D31" s="64">
        <v>5.044450181386054</v>
      </c>
      <c r="E31" s="64">
        <v>4.930088165610769</v>
      </c>
      <c r="F31" s="64">
        <v>2.961325301212568</v>
      </c>
      <c r="G31" s="187"/>
      <c r="H31" s="132" t="s">
        <v>347</v>
      </c>
      <c r="I31" s="64">
        <v>-2.6289827479792933</v>
      </c>
      <c r="J31" s="64">
        <v>5.044450181386054</v>
      </c>
      <c r="K31" s="64">
        <v>4.930088165610769</v>
      </c>
      <c r="L31" s="64">
        <v>2.961325301212568</v>
      </c>
    </row>
    <row r="32" spans="2:12" ht="17.25">
      <c r="B32" s="132" t="s">
        <v>340</v>
      </c>
      <c r="C32" s="64">
        <v>-1.2742380147090842</v>
      </c>
      <c r="D32" s="64">
        <v>1.1488401316410517</v>
      </c>
      <c r="E32" s="64">
        <v>-1.2224928049120365</v>
      </c>
      <c r="F32" s="64">
        <v>-0.05269789621404186</v>
      </c>
      <c r="G32" s="187"/>
      <c r="H32" s="132" t="s">
        <v>348</v>
      </c>
      <c r="I32" s="64">
        <v>-1.2742380147090842</v>
      </c>
      <c r="J32" s="64">
        <v>1.1488401316410517</v>
      </c>
      <c r="K32" s="64">
        <v>-1.2224928049120365</v>
      </c>
      <c r="L32" s="64">
        <v>-0.05269789621404186</v>
      </c>
    </row>
    <row r="33" spans="2:12" ht="15">
      <c r="B33" s="186"/>
      <c r="C33" s="186"/>
      <c r="D33" s="186"/>
      <c r="E33" s="186"/>
      <c r="F33" s="186"/>
      <c r="H33" s="186"/>
      <c r="I33" s="186"/>
      <c r="J33" s="186"/>
      <c r="K33" s="186"/>
      <c r="L33" s="186"/>
    </row>
    <row r="34" spans="2:12" ht="15">
      <c r="B34" s="186"/>
      <c r="C34" s="186"/>
      <c r="D34" s="186"/>
      <c r="E34" s="186"/>
      <c r="F34" s="186"/>
      <c r="H34" s="186"/>
      <c r="I34" s="186"/>
      <c r="J34" s="186"/>
      <c r="K34" s="186"/>
      <c r="L34" s="186"/>
    </row>
    <row r="35" spans="2:12" ht="15">
      <c r="B35" s="186"/>
      <c r="C35" s="186"/>
      <c r="D35" s="186"/>
      <c r="E35" s="186"/>
      <c r="F35" s="186"/>
      <c r="H35" s="186"/>
      <c r="I35" s="186"/>
      <c r="J35" s="186"/>
      <c r="K35" s="186"/>
      <c r="L35" s="186"/>
    </row>
    <row r="36" spans="2:12" ht="15">
      <c r="B36" s="186"/>
      <c r="C36" s="186"/>
      <c r="D36" s="186"/>
      <c r="E36" s="186"/>
      <c r="F36" s="186"/>
      <c r="H36" s="186"/>
      <c r="I36" s="186"/>
      <c r="J36" s="186"/>
      <c r="K36" s="186"/>
      <c r="L36" s="186"/>
    </row>
    <row r="37" spans="2:12" ht="15">
      <c r="B37" s="186"/>
      <c r="C37" s="186"/>
      <c r="D37" s="186"/>
      <c r="E37" s="186"/>
      <c r="F37" s="186"/>
      <c r="H37" s="186"/>
      <c r="I37" s="186"/>
      <c r="J37" s="186"/>
      <c r="K37" s="186"/>
      <c r="L37" s="186"/>
    </row>
    <row r="38" spans="2:12" ht="15">
      <c r="B38" s="186"/>
      <c r="C38" s="186"/>
      <c r="D38" s="186"/>
      <c r="E38" s="186"/>
      <c r="F38" s="186"/>
      <c r="H38" s="186"/>
      <c r="I38" s="186"/>
      <c r="J38" s="186"/>
      <c r="K38" s="186"/>
      <c r="L38" s="186"/>
    </row>
    <row r="39" spans="2:12" ht="15">
      <c r="B39" s="186"/>
      <c r="C39" s="186"/>
      <c r="D39" s="186"/>
      <c r="E39" s="186"/>
      <c r="F39" s="186"/>
      <c r="H39" s="186"/>
      <c r="I39" s="186"/>
      <c r="J39" s="186"/>
      <c r="K39" s="186"/>
      <c r="L39" s="186"/>
    </row>
    <row r="40" spans="2:12" ht="15">
      <c r="B40" s="186"/>
      <c r="C40" s="186"/>
      <c r="D40" s="186"/>
      <c r="E40" s="186"/>
      <c r="F40" s="186"/>
      <c r="H40" s="186"/>
      <c r="I40" s="186"/>
      <c r="J40" s="186"/>
      <c r="K40" s="186"/>
      <c r="L40" s="186"/>
    </row>
  </sheetData>
  <sheetProtection/>
  <printOptions/>
  <pageMargins left="0.75" right="0.75" top="1" bottom="1" header="0.5" footer="0.5"/>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2:Y38"/>
  <sheetViews>
    <sheetView showGridLines="0" zoomScale="70" zoomScaleNormal="70" zoomScalePageLayoutView="0" workbookViewId="0" topLeftCell="A1">
      <pane xSplit="3" ySplit="10" topLeftCell="D11" activePane="bottomRight" state="frozen"/>
      <selection pane="topLeft" activeCell="H46" sqref="H46"/>
      <selection pane="topRight" activeCell="H46" sqref="H46"/>
      <selection pane="bottomLeft" activeCell="H46" sqref="H46"/>
      <selection pane="bottomRight" activeCell="A1" sqref="A1:B1"/>
    </sheetView>
  </sheetViews>
  <sheetFormatPr defaultColWidth="9.140625" defaultRowHeight="15"/>
  <cols>
    <col min="1" max="1" width="13.00390625" style="29" bestFit="1" customWidth="1"/>
    <col min="2" max="2" width="16.00390625" style="29" customWidth="1"/>
    <col min="3" max="3" width="14.00390625" style="29" customWidth="1"/>
    <col min="4" max="13" width="9.140625" style="29" customWidth="1"/>
    <col min="14" max="16384" width="9.140625" style="29" customWidth="1"/>
  </cols>
  <sheetData>
    <row r="2" spans="1:7" ht="15">
      <c r="A2" s="29" t="s">
        <v>0</v>
      </c>
      <c r="B2" s="29" t="s">
        <v>205</v>
      </c>
      <c r="G2" s="30"/>
    </row>
    <row r="3" ht="15">
      <c r="B3" s="29" t="s">
        <v>206</v>
      </c>
    </row>
    <row r="4" spans="1:3" ht="15">
      <c r="A4" s="29" t="s">
        <v>192</v>
      </c>
      <c r="B4" s="29" t="s">
        <v>68</v>
      </c>
      <c r="C4" s="29" t="s">
        <v>68</v>
      </c>
    </row>
    <row r="5" spans="2:3" ht="15">
      <c r="B5" s="29" t="s">
        <v>193</v>
      </c>
      <c r="C5" s="29" t="s">
        <v>193</v>
      </c>
    </row>
    <row r="9" ht="15">
      <c r="L9" s="29" t="s">
        <v>1</v>
      </c>
    </row>
    <row r="10" spans="4:12" ht="15">
      <c r="D10" s="29" t="s">
        <v>2</v>
      </c>
      <c r="E10" s="29" t="s">
        <v>3</v>
      </c>
      <c r="F10" s="29" t="s">
        <v>4</v>
      </c>
      <c r="G10" s="29" t="s">
        <v>5</v>
      </c>
      <c r="H10" s="29" t="s">
        <v>6</v>
      </c>
      <c r="I10" s="29" t="s">
        <v>7</v>
      </c>
      <c r="J10" s="29" t="s">
        <v>8</v>
      </c>
      <c r="K10" s="29" t="s">
        <v>207</v>
      </c>
      <c r="L10" s="29" t="s">
        <v>9</v>
      </c>
    </row>
    <row r="11" spans="1:25" ht="15">
      <c r="A11" s="29" t="s">
        <v>208</v>
      </c>
      <c r="B11" s="31" t="s">
        <v>10</v>
      </c>
      <c r="C11" s="29" t="s">
        <v>11</v>
      </c>
      <c r="D11" s="32">
        <v>8.552795521267711</v>
      </c>
      <c r="E11" s="32">
        <v>0</v>
      </c>
      <c r="F11" s="32">
        <v>0</v>
      </c>
      <c r="G11" s="32">
        <v>0</v>
      </c>
      <c r="H11" s="32">
        <v>0</v>
      </c>
      <c r="I11" s="32">
        <v>0</v>
      </c>
      <c r="J11" s="32">
        <v>0</v>
      </c>
      <c r="K11" s="32">
        <v>3</v>
      </c>
      <c r="L11" s="32">
        <v>8.552795521267711</v>
      </c>
      <c r="X11" s="104"/>
      <c r="Y11" s="32"/>
    </row>
    <row r="12" spans="1:25" ht="15">
      <c r="A12" s="29" t="s">
        <v>208</v>
      </c>
      <c r="B12" s="31" t="s">
        <v>12</v>
      </c>
      <c r="C12" s="29" t="s">
        <v>13</v>
      </c>
      <c r="D12" s="32">
        <v>8.600645571661914</v>
      </c>
      <c r="E12" s="32">
        <v>0</v>
      </c>
      <c r="F12" s="32">
        <v>0</v>
      </c>
      <c r="G12" s="32">
        <v>0</v>
      </c>
      <c r="H12" s="32">
        <v>0</v>
      </c>
      <c r="I12" s="32">
        <v>0</v>
      </c>
      <c r="J12" s="32">
        <v>0</v>
      </c>
      <c r="K12" s="32">
        <v>3</v>
      </c>
      <c r="L12" s="32">
        <v>8.600645571661914</v>
      </c>
      <c r="X12" s="104"/>
      <c r="Y12" s="32"/>
    </row>
    <row r="13" spans="1:25" ht="15">
      <c r="A13" s="29" t="s">
        <v>208</v>
      </c>
      <c r="B13" s="31" t="s">
        <v>14</v>
      </c>
      <c r="C13" s="29" t="s">
        <v>15</v>
      </c>
      <c r="D13" s="32">
        <v>7.688644747523995</v>
      </c>
      <c r="E13" s="32">
        <v>0</v>
      </c>
      <c r="F13" s="32">
        <v>0</v>
      </c>
      <c r="G13" s="32">
        <v>0</v>
      </c>
      <c r="H13" s="32">
        <v>0</v>
      </c>
      <c r="I13" s="32">
        <v>0</v>
      </c>
      <c r="J13" s="32">
        <v>0</v>
      </c>
      <c r="K13" s="32">
        <v>3</v>
      </c>
      <c r="L13" s="32">
        <v>7.688644747523995</v>
      </c>
      <c r="X13" s="104"/>
      <c r="Y13" s="32"/>
    </row>
    <row r="14" spans="1:25" ht="15">
      <c r="A14" s="29" t="s">
        <v>208</v>
      </c>
      <c r="B14" s="31" t="s">
        <v>16</v>
      </c>
      <c r="C14" s="29" t="s">
        <v>17</v>
      </c>
      <c r="D14" s="32">
        <v>7.089856331481116</v>
      </c>
      <c r="E14" s="32">
        <v>0</v>
      </c>
      <c r="F14" s="32">
        <v>0</v>
      </c>
      <c r="G14" s="32">
        <v>0</v>
      </c>
      <c r="H14" s="32">
        <v>0</v>
      </c>
      <c r="I14" s="32">
        <v>0</v>
      </c>
      <c r="J14" s="32">
        <v>0</v>
      </c>
      <c r="K14" s="32">
        <v>3</v>
      </c>
      <c r="L14" s="32">
        <v>7.089856331481116</v>
      </c>
      <c r="X14" s="104"/>
      <c r="Y14" s="32"/>
    </row>
    <row r="15" spans="1:25" ht="15">
      <c r="A15" s="29" t="s">
        <v>209</v>
      </c>
      <c r="B15" s="31" t="s">
        <v>18</v>
      </c>
      <c r="C15" s="29" t="s">
        <v>19</v>
      </c>
      <c r="D15" s="32">
        <v>6.899601025965723</v>
      </c>
      <c r="E15" s="32">
        <v>0</v>
      </c>
      <c r="F15" s="32">
        <v>0</v>
      </c>
      <c r="G15" s="32">
        <v>0</v>
      </c>
      <c r="H15" s="32">
        <v>0</v>
      </c>
      <c r="I15" s="32">
        <v>0</v>
      </c>
      <c r="J15" s="32">
        <v>0</v>
      </c>
      <c r="K15" s="32">
        <v>3</v>
      </c>
      <c r="L15" s="32">
        <v>6.899601025965723</v>
      </c>
      <c r="X15" s="104"/>
      <c r="Y15" s="32"/>
    </row>
    <row r="16" spans="1:25" ht="15">
      <c r="A16" s="29" t="s">
        <v>209</v>
      </c>
      <c r="B16" s="31" t="s">
        <v>20</v>
      </c>
      <c r="C16" s="29" t="s">
        <v>21</v>
      </c>
      <c r="D16" s="32">
        <v>6.757753862632512</v>
      </c>
      <c r="E16" s="32">
        <v>0</v>
      </c>
      <c r="F16" s="32">
        <v>0</v>
      </c>
      <c r="G16" s="32">
        <v>0</v>
      </c>
      <c r="H16" s="32">
        <v>0</v>
      </c>
      <c r="I16" s="32">
        <v>0</v>
      </c>
      <c r="J16" s="32">
        <v>0</v>
      </c>
      <c r="K16" s="32">
        <v>3</v>
      </c>
      <c r="L16" s="32">
        <v>6.757753862632512</v>
      </c>
      <c r="X16" s="104"/>
      <c r="Y16" s="32"/>
    </row>
    <row r="17" spans="1:25" ht="15">
      <c r="A17" s="29" t="s">
        <v>209</v>
      </c>
      <c r="B17" s="31" t="s">
        <v>22</v>
      </c>
      <c r="C17" s="29" t="s">
        <v>23</v>
      </c>
      <c r="D17" s="32">
        <v>6.316857983494927</v>
      </c>
      <c r="E17" s="32">
        <v>0</v>
      </c>
      <c r="F17" s="32">
        <v>0</v>
      </c>
      <c r="G17" s="32">
        <v>0</v>
      </c>
      <c r="H17" s="32">
        <v>0</v>
      </c>
      <c r="I17" s="32">
        <v>0</v>
      </c>
      <c r="J17" s="32">
        <v>0</v>
      </c>
      <c r="K17" s="32">
        <v>3</v>
      </c>
      <c r="L17" s="32">
        <v>6.316857983494927</v>
      </c>
      <c r="X17" s="104"/>
      <c r="Y17" s="32"/>
    </row>
    <row r="18" spans="1:25" ht="15">
      <c r="A18" s="29" t="s">
        <v>209</v>
      </c>
      <c r="B18" s="31" t="s">
        <v>24</v>
      </c>
      <c r="C18" s="29" t="s">
        <v>25</v>
      </c>
      <c r="D18" s="32">
        <v>4.270605752984807</v>
      </c>
      <c r="E18" s="32">
        <v>0</v>
      </c>
      <c r="F18" s="32">
        <v>0</v>
      </c>
      <c r="G18" s="32">
        <v>0</v>
      </c>
      <c r="H18" s="32">
        <v>0</v>
      </c>
      <c r="I18" s="32">
        <v>0</v>
      </c>
      <c r="J18" s="32">
        <v>0</v>
      </c>
      <c r="K18" s="32">
        <v>3</v>
      </c>
      <c r="L18" s="32">
        <v>4.270605752984807</v>
      </c>
      <c r="M18" s="32"/>
      <c r="X18" s="104"/>
      <c r="Y18" s="32"/>
    </row>
    <row r="19" spans="1:25" ht="15">
      <c r="A19" s="29" t="s">
        <v>210</v>
      </c>
      <c r="B19" s="31" t="s">
        <v>26</v>
      </c>
      <c r="C19" s="29" t="s">
        <v>27</v>
      </c>
      <c r="D19" s="32">
        <v>3.020516672460033</v>
      </c>
      <c r="E19" s="32">
        <v>0</v>
      </c>
      <c r="F19" s="32">
        <v>0</v>
      </c>
      <c r="G19" s="32">
        <v>0</v>
      </c>
      <c r="H19" s="32">
        <v>0</v>
      </c>
      <c r="I19" s="32">
        <v>0</v>
      </c>
      <c r="J19" s="32">
        <v>0</v>
      </c>
      <c r="K19" s="32">
        <v>3</v>
      </c>
      <c r="L19" s="32">
        <v>3.020516672460033</v>
      </c>
      <c r="M19" s="32"/>
      <c r="X19" s="104"/>
      <c r="Y19" s="32"/>
    </row>
    <row r="20" spans="1:25" ht="15">
      <c r="A20" s="29" t="s">
        <v>210</v>
      </c>
      <c r="B20" s="31" t="s">
        <v>28</v>
      </c>
      <c r="C20" s="29" t="s">
        <v>29</v>
      </c>
      <c r="D20" s="32">
        <v>3.617215716174968</v>
      </c>
      <c r="E20" s="32">
        <v>0</v>
      </c>
      <c r="F20" s="32">
        <v>0</v>
      </c>
      <c r="G20" s="32">
        <v>0</v>
      </c>
      <c r="H20" s="32">
        <v>0</v>
      </c>
      <c r="I20" s="32">
        <v>0</v>
      </c>
      <c r="J20" s="32">
        <v>0</v>
      </c>
      <c r="K20" s="32">
        <v>3</v>
      </c>
      <c r="L20" s="32">
        <v>3.617215716174968</v>
      </c>
      <c r="M20" s="32"/>
      <c r="X20" s="104"/>
      <c r="Y20" s="32"/>
    </row>
    <row r="21" spans="1:25" ht="15">
      <c r="A21" s="29" t="s">
        <v>210</v>
      </c>
      <c r="B21" s="31" t="s">
        <v>30</v>
      </c>
      <c r="C21" s="29" t="s">
        <v>31</v>
      </c>
      <c r="D21" s="32">
        <v>4.983189856840738</v>
      </c>
      <c r="E21" s="32">
        <v>0</v>
      </c>
      <c r="F21" s="32">
        <v>0</v>
      </c>
      <c r="G21" s="32">
        <v>0</v>
      </c>
      <c r="H21" s="32">
        <v>0</v>
      </c>
      <c r="I21" s="32">
        <v>0</v>
      </c>
      <c r="J21" s="32">
        <v>0</v>
      </c>
      <c r="K21" s="32">
        <v>3</v>
      </c>
      <c r="L21" s="32">
        <v>4.983189856840738</v>
      </c>
      <c r="M21" s="32"/>
      <c r="X21" s="104"/>
      <c r="Y21" s="32"/>
    </row>
    <row r="22" spans="1:25" ht="15">
      <c r="A22" s="29" t="s">
        <v>210</v>
      </c>
      <c r="B22" s="31" t="s">
        <v>32</v>
      </c>
      <c r="C22" s="29" t="s">
        <v>33</v>
      </c>
      <c r="D22" s="32">
        <v>5.165941392468326</v>
      </c>
      <c r="E22" s="32">
        <v>0</v>
      </c>
      <c r="F22" s="32">
        <v>0</v>
      </c>
      <c r="G22" s="32">
        <v>0</v>
      </c>
      <c r="H22" s="32">
        <v>0</v>
      </c>
      <c r="I22" s="32">
        <v>0</v>
      </c>
      <c r="J22" s="32">
        <v>0</v>
      </c>
      <c r="K22" s="32">
        <v>3</v>
      </c>
      <c r="L22" s="32">
        <v>5.165941392468326</v>
      </c>
      <c r="X22" s="104"/>
      <c r="Y22" s="32"/>
    </row>
    <row r="23" spans="1:25" ht="15">
      <c r="A23" s="29" t="s">
        <v>211</v>
      </c>
      <c r="B23" s="31" t="s">
        <v>34</v>
      </c>
      <c r="C23" s="29" t="s">
        <v>35</v>
      </c>
      <c r="D23" s="32">
        <v>6.034256930689224</v>
      </c>
      <c r="E23" s="32">
        <v>0</v>
      </c>
      <c r="F23" s="32">
        <v>0</v>
      </c>
      <c r="G23" s="32">
        <v>0</v>
      </c>
      <c r="H23" s="32">
        <v>0</v>
      </c>
      <c r="I23" s="32">
        <v>0</v>
      </c>
      <c r="J23" s="32">
        <v>0</v>
      </c>
      <c r="K23" s="32">
        <v>3</v>
      </c>
      <c r="L23" s="32">
        <v>6.034256930689224</v>
      </c>
      <c r="N23" s="32"/>
      <c r="X23" s="104"/>
      <c r="Y23" s="32"/>
    </row>
    <row r="24" spans="1:25" ht="15">
      <c r="A24" s="29" t="s">
        <v>211</v>
      </c>
      <c r="B24" s="31" t="s">
        <v>36</v>
      </c>
      <c r="C24" s="29" t="s">
        <v>37</v>
      </c>
      <c r="D24" s="32">
        <v>5.326329065083655</v>
      </c>
      <c r="E24" s="32">
        <v>0</v>
      </c>
      <c r="F24" s="32">
        <v>0</v>
      </c>
      <c r="G24" s="32">
        <v>0</v>
      </c>
      <c r="H24" s="32">
        <v>0</v>
      </c>
      <c r="I24" s="32">
        <v>0</v>
      </c>
      <c r="J24" s="32">
        <v>0</v>
      </c>
      <c r="K24" s="32">
        <v>3</v>
      </c>
      <c r="L24" s="32">
        <v>5.326329065083655</v>
      </c>
      <c r="N24" s="32"/>
      <c r="X24" s="104"/>
      <c r="Y24" s="32"/>
    </row>
    <row r="25" spans="1:25" ht="15">
      <c r="A25" s="29" t="s">
        <v>211</v>
      </c>
      <c r="B25" s="31" t="s">
        <v>38</v>
      </c>
      <c r="C25" s="29" t="s">
        <v>39</v>
      </c>
      <c r="D25" s="32">
        <v>3.812861730965764</v>
      </c>
      <c r="E25" s="32">
        <v>0</v>
      </c>
      <c r="F25" s="32">
        <v>0</v>
      </c>
      <c r="G25" s="32">
        <v>0</v>
      </c>
      <c r="H25" s="32">
        <v>0</v>
      </c>
      <c r="I25" s="32">
        <v>0</v>
      </c>
      <c r="J25" s="32">
        <v>0</v>
      </c>
      <c r="K25" s="32">
        <v>3</v>
      </c>
      <c r="L25" s="32">
        <v>3.812861730965764</v>
      </c>
      <c r="N25" s="32"/>
      <c r="X25" s="104"/>
      <c r="Y25" s="32"/>
    </row>
    <row r="26" spans="1:25" ht="15">
      <c r="A26" s="29" t="s">
        <v>211</v>
      </c>
      <c r="B26" s="31" t="s">
        <v>40</v>
      </c>
      <c r="C26" s="29" t="s">
        <v>41</v>
      </c>
      <c r="D26" s="32">
        <v>4.350137061489221</v>
      </c>
      <c r="E26" s="32">
        <v>0</v>
      </c>
      <c r="F26" s="32">
        <v>0</v>
      </c>
      <c r="G26" s="32">
        <v>0</v>
      </c>
      <c r="H26" s="32">
        <v>0</v>
      </c>
      <c r="I26" s="32">
        <v>0</v>
      </c>
      <c r="J26" s="32">
        <v>0</v>
      </c>
      <c r="K26" s="32">
        <v>3</v>
      </c>
      <c r="L26" s="32">
        <v>4.350137061489221</v>
      </c>
      <c r="N26" s="32"/>
      <c r="X26" s="104"/>
      <c r="Y26" s="32"/>
    </row>
    <row r="27" spans="1:25" ht="15">
      <c r="A27" s="29" t="s">
        <v>212</v>
      </c>
      <c r="B27" s="31" t="s">
        <v>42</v>
      </c>
      <c r="C27" s="29" t="s">
        <v>43</v>
      </c>
      <c r="D27" s="32">
        <v>4.197311060010482</v>
      </c>
      <c r="E27" s="32">
        <v>0</v>
      </c>
      <c r="F27" s="32">
        <v>0</v>
      </c>
      <c r="G27" s="32">
        <v>0</v>
      </c>
      <c r="H27" s="32">
        <v>0</v>
      </c>
      <c r="I27" s="32">
        <v>0</v>
      </c>
      <c r="J27" s="32">
        <v>0</v>
      </c>
      <c r="K27" s="32">
        <v>3</v>
      </c>
      <c r="L27" s="32">
        <v>4.197311060010482</v>
      </c>
      <c r="N27" s="32"/>
      <c r="X27" s="104"/>
      <c r="Y27" s="32"/>
    </row>
    <row r="28" spans="1:25" ht="15">
      <c r="A28" s="29" t="s">
        <v>212</v>
      </c>
      <c r="B28" s="31" t="s">
        <v>44</v>
      </c>
      <c r="C28" s="29" t="s">
        <v>45</v>
      </c>
      <c r="D28" s="32">
        <v>4.0368058268821585</v>
      </c>
      <c r="E28" s="32">
        <v>0</v>
      </c>
      <c r="F28" s="32">
        <v>0</v>
      </c>
      <c r="G28" s="32">
        <v>0</v>
      </c>
      <c r="H28" s="32">
        <v>0</v>
      </c>
      <c r="I28" s="32">
        <v>0</v>
      </c>
      <c r="J28" s="32">
        <v>0</v>
      </c>
      <c r="K28" s="32">
        <v>3</v>
      </c>
      <c r="L28" s="32">
        <v>4.0368058268821585</v>
      </c>
      <c r="N28" s="32"/>
      <c r="X28" s="104"/>
      <c r="Y28" s="32"/>
    </row>
    <row r="29" spans="1:24" ht="15">
      <c r="A29" s="29" t="s">
        <v>212</v>
      </c>
      <c r="B29" s="31" t="s">
        <v>46</v>
      </c>
      <c r="C29" s="29" t="s">
        <v>47</v>
      </c>
      <c r="D29" s="32">
        <v>3.419556975106057</v>
      </c>
      <c r="E29" s="32">
        <v>0</v>
      </c>
      <c r="F29" s="32">
        <v>0</v>
      </c>
      <c r="G29" s="32">
        <v>0</v>
      </c>
      <c r="H29" s="32">
        <v>0</v>
      </c>
      <c r="I29" s="32">
        <v>0</v>
      </c>
      <c r="J29" s="32">
        <v>0</v>
      </c>
      <c r="K29" s="32">
        <v>3</v>
      </c>
      <c r="L29" s="32">
        <v>3.419556975106057</v>
      </c>
      <c r="N29" s="32"/>
      <c r="X29" s="104"/>
    </row>
    <row r="30" spans="1:24" ht="15">
      <c r="A30" s="29" t="s">
        <v>212</v>
      </c>
      <c r="B30" s="31" t="s">
        <v>48</v>
      </c>
      <c r="C30" s="29" t="s">
        <v>49</v>
      </c>
      <c r="D30" s="32">
        <v>3.762113240571089</v>
      </c>
      <c r="E30" s="32">
        <v>0.17854863856499037</v>
      </c>
      <c r="F30" s="32">
        <v>0.10141979413592095</v>
      </c>
      <c r="G30" s="32">
        <v>0.08564700621935462</v>
      </c>
      <c r="H30" s="32">
        <v>0.08563947288920737</v>
      </c>
      <c r="I30" s="32">
        <v>0.10142118883924578</v>
      </c>
      <c r="J30" s="32">
        <v>0.1785500695283737</v>
      </c>
      <c r="K30" s="32">
        <v>3</v>
      </c>
      <c r="L30" s="32">
        <v>4.127728679491355</v>
      </c>
      <c r="N30" s="32"/>
      <c r="X30" s="104"/>
    </row>
    <row r="31" spans="1:24" ht="15">
      <c r="A31" s="29" t="s">
        <v>213</v>
      </c>
      <c r="B31" s="31" t="s">
        <v>50</v>
      </c>
      <c r="C31" s="29" t="s">
        <v>51</v>
      </c>
      <c r="D31" s="32">
        <v>3.9653204973812226</v>
      </c>
      <c r="E31" s="32">
        <v>0.4656645470608858</v>
      </c>
      <c r="F31" s="32">
        <v>0.2644166562110195</v>
      </c>
      <c r="G31" s="32">
        <v>0.22331722183299352</v>
      </c>
      <c r="H31" s="32">
        <v>0.22330972452085263</v>
      </c>
      <c r="I31" s="32">
        <v>0.26440240166212003</v>
      </c>
      <c r="J31" s="32">
        <v>0.4656511783441273</v>
      </c>
      <c r="K31" s="32">
        <v>3</v>
      </c>
      <c r="L31" s="32">
        <v>4.918718922486121</v>
      </c>
      <c r="N31" s="32"/>
      <c r="X31" s="104"/>
    </row>
    <row r="32" spans="1:24" ht="15">
      <c r="A32" s="29" t="s">
        <v>213</v>
      </c>
      <c r="B32" s="31" t="s">
        <v>52</v>
      </c>
      <c r="C32" s="29" t="s">
        <v>53</v>
      </c>
      <c r="D32" s="32">
        <v>3.4864452104752726</v>
      </c>
      <c r="E32" s="32">
        <v>0.7298915475991974</v>
      </c>
      <c r="F32" s="32">
        <v>0.4148272894266807</v>
      </c>
      <c r="G32" s="32">
        <v>0.3502420983973247</v>
      </c>
      <c r="H32" s="32">
        <v>0.3503000545912949</v>
      </c>
      <c r="I32" s="32">
        <v>0.41472829973290626</v>
      </c>
      <c r="J32" s="32">
        <v>0.7299326531598007</v>
      </c>
      <c r="K32" s="32">
        <v>3</v>
      </c>
      <c r="L32" s="32">
        <v>4.981406145898475</v>
      </c>
      <c r="N32" s="32"/>
      <c r="X32" s="104"/>
    </row>
    <row r="33" spans="1:24" ht="15">
      <c r="A33" s="29" t="s">
        <v>213</v>
      </c>
      <c r="B33" s="31" t="s">
        <v>54</v>
      </c>
      <c r="C33" s="29" t="s">
        <v>55</v>
      </c>
      <c r="D33" s="32">
        <v>3.48126484288933</v>
      </c>
      <c r="E33" s="32">
        <v>1.026173649601199</v>
      </c>
      <c r="F33" s="32">
        <v>0.5818978507363264</v>
      </c>
      <c r="G33" s="32">
        <v>0.49503700800284545</v>
      </c>
      <c r="H33" s="32">
        <v>0.4909882373254906</v>
      </c>
      <c r="I33" s="32">
        <v>0.5857510023446464</v>
      </c>
      <c r="J33" s="32">
        <v>1.0290985090911535</v>
      </c>
      <c r="K33" s="32">
        <v>3</v>
      </c>
      <c r="L33" s="32">
        <v>5.584373351229701</v>
      </c>
      <c r="N33" s="32"/>
      <c r="X33" s="104"/>
    </row>
    <row r="34" spans="1:24" ht="15">
      <c r="A34" s="29" t="s">
        <v>213</v>
      </c>
      <c r="B34" s="31" t="s">
        <v>56</v>
      </c>
      <c r="C34" s="29" t="s">
        <v>57</v>
      </c>
      <c r="D34" s="32">
        <v>1.9595102725171432</v>
      </c>
      <c r="E34" s="32">
        <v>1.2802074358387572</v>
      </c>
      <c r="F34" s="32">
        <v>0.7328284827342171</v>
      </c>
      <c r="G34" s="32">
        <v>0.6134823068704094</v>
      </c>
      <c r="H34" s="32">
        <v>0.6180019350067782</v>
      </c>
      <c r="I34" s="32">
        <v>0.7255781018212506</v>
      </c>
      <c r="J34" s="32">
        <v>1.2863234733745132</v>
      </c>
      <c r="K34" s="32">
        <v>3</v>
      </c>
      <c r="L34" s="32">
        <v>4.586028497960527</v>
      </c>
      <c r="N34" s="32"/>
      <c r="X34" s="104"/>
    </row>
    <row r="35" spans="1:24" ht="15">
      <c r="A35" s="33" t="s">
        <v>202</v>
      </c>
      <c r="B35" s="31" t="s">
        <v>203</v>
      </c>
      <c r="C35" s="29" t="s">
        <v>204</v>
      </c>
      <c r="D35" s="32">
        <v>0.40890629205240114</v>
      </c>
      <c r="E35" s="32">
        <v>1.4187104755432332</v>
      </c>
      <c r="F35" s="32">
        <v>0.8057563759545687</v>
      </c>
      <c r="G35" s="32">
        <v>0.6807268209452091</v>
      </c>
      <c r="H35" s="32">
        <v>0.6804068846069291</v>
      </c>
      <c r="I35" s="32">
        <v>0.8060052713619332</v>
      </c>
      <c r="J35" s="32">
        <v>1.4191432303376175</v>
      </c>
      <c r="K35" s="32">
        <v>3</v>
      </c>
      <c r="L35" s="32">
        <v>3.314099964495412</v>
      </c>
      <c r="X35" s="104"/>
    </row>
    <row r="36" spans="1:24" ht="15">
      <c r="A36" s="33" t="s">
        <v>202</v>
      </c>
      <c r="B36" s="31" t="s">
        <v>286</v>
      </c>
      <c r="C36" s="29" t="s">
        <v>256</v>
      </c>
      <c r="D36" s="32">
        <v>-0.30703464284333515</v>
      </c>
      <c r="E36" s="32">
        <v>1.4838127471022782</v>
      </c>
      <c r="F36" s="32">
        <v>0.8438830376925743</v>
      </c>
      <c r="G36" s="32">
        <v>0.7110287816698428</v>
      </c>
      <c r="H36" s="32">
        <v>0.7125673964383954</v>
      </c>
      <c r="I36" s="32">
        <v>0.8419427150854193</v>
      </c>
      <c r="J36" s="32">
        <v>1.484013855032341</v>
      </c>
      <c r="K36" s="32">
        <v>3</v>
      </c>
      <c r="L36" s="32">
        <v>2.73168992362136</v>
      </c>
      <c r="X36" s="104"/>
    </row>
    <row r="37" spans="1:24" ht="15">
      <c r="A37" s="29" t="s">
        <v>202</v>
      </c>
      <c r="B37" s="31" t="s">
        <v>366</v>
      </c>
      <c r="C37" s="29" t="s">
        <v>356</v>
      </c>
      <c r="D37" s="32">
        <v>-0.8524401315055976</v>
      </c>
      <c r="E37" s="32">
        <v>1.5154988047472022</v>
      </c>
      <c r="F37" s="32">
        <v>0.8557594897047496</v>
      </c>
      <c r="G37" s="32">
        <v>0.729911581437412</v>
      </c>
      <c r="H37" s="32">
        <v>0.7229510194149076</v>
      </c>
      <c r="I37" s="32">
        <v>0.8646846468688825</v>
      </c>
      <c r="J37" s="32">
        <v>1.5130408904738668</v>
      </c>
      <c r="K37" s="32">
        <v>3</v>
      </c>
      <c r="L37" s="32">
        <v>2.248729744383766</v>
      </c>
      <c r="X37" s="104"/>
    </row>
    <row r="38" spans="1:24" ht="15">
      <c r="A38" s="33" t="s">
        <v>202</v>
      </c>
      <c r="B38" s="31" t="s">
        <v>400</v>
      </c>
      <c r="C38" s="29" t="s">
        <v>397</v>
      </c>
      <c r="D38" s="32">
        <v>-0.9056307862994947</v>
      </c>
      <c r="E38" s="32">
        <v>1.5315143994616123</v>
      </c>
      <c r="F38" s="32">
        <v>0.858120132893968</v>
      </c>
      <c r="G38" s="32">
        <v>0.7408266419526692</v>
      </c>
      <c r="H38" s="32">
        <v>0.7253676897879164</v>
      </c>
      <c r="I38" s="32">
        <v>0.8780081396739967</v>
      </c>
      <c r="J38" s="32">
        <v>1.5249102377864068</v>
      </c>
      <c r="K38" s="32">
        <v>3</v>
      </c>
      <c r="L38" s="32">
        <v>2.2248303880087548</v>
      </c>
      <c r="X38" s="104"/>
    </row>
    <row r="39" ht="15"/>
    <row r="40" ht="15"/>
    <row r="41" ht="15"/>
    <row r="42" ht="15"/>
    <row r="43" ht="15"/>
    <row r="44" ht="15"/>
    <row r="45" ht="15"/>
    <row r="46" ht="15"/>
    <row r="47" ht="15"/>
    <row r="48" ht="15"/>
    <row r="49" ht="15"/>
    <row r="50" ht="15"/>
    <row r="51" ht="15"/>
    <row r="52" ht="15"/>
    <row r="53" ht="15"/>
    <row r="54" ht="15"/>
    <row r="55" ht="15"/>
    <row r="56" ht="15"/>
    <row r="57" ht="15"/>
    <row r="58" ht="15"/>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118"/>
  <sheetViews>
    <sheetView showGridLines="0" zoomScale="70" zoomScaleNormal="70" zoomScalePageLayoutView="0" workbookViewId="0" topLeftCell="A1">
      <pane xSplit="1" ySplit="10" topLeftCell="B11" activePane="bottomRight" state="frozen"/>
      <selection pane="topLeft" activeCell="A8" sqref="A8"/>
      <selection pane="topRight" activeCell="A8" sqref="A8"/>
      <selection pane="bottomLeft" activeCell="A8" sqref="A8"/>
      <selection pane="bottomRight" activeCell="A1" sqref="A1:B1"/>
    </sheetView>
  </sheetViews>
  <sheetFormatPr defaultColWidth="9.140625" defaultRowHeight="15"/>
  <cols>
    <col min="1" max="16384" width="9.140625" style="126" customWidth="1"/>
  </cols>
  <sheetData>
    <row r="1" spans="1:3" ht="15">
      <c r="A1" s="188"/>
      <c r="B1" s="189"/>
      <c r="C1" s="188"/>
    </row>
    <row r="2" spans="1:3" ht="15">
      <c r="A2" s="188" t="s">
        <v>0</v>
      </c>
      <c r="B2" s="189" t="s">
        <v>426</v>
      </c>
      <c r="C2" s="188"/>
    </row>
    <row r="3" spans="1:3" ht="15">
      <c r="A3" s="17" t="s">
        <v>59</v>
      </c>
      <c r="B3" s="189" t="s">
        <v>425</v>
      </c>
      <c r="C3" s="188"/>
    </row>
    <row r="4" spans="1:3" ht="15">
      <c r="A4" s="188" t="s">
        <v>60</v>
      </c>
      <c r="B4" s="190" t="s">
        <v>424</v>
      </c>
      <c r="C4" s="188"/>
    </row>
    <row r="5" spans="1:3" ht="15">
      <c r="A5" s="188"/>
      <c r="B5" s="190" t="s">
        <v>423</v>
      </c>
      <c r="C5" s="188"/>
    </row>
    <row r="9" spans="2:3" ht="15">
      <c r="B9" s="126" t="s">
        <v>422</v>
      </c>
      <c r="C9" s="126" t="s">
        <v>421</v>
      </c>
    </row>
    <row r="10" spans="2:3" ht="15">
      <c r="B10" s="126" t="s">
        <v>420</v>
      </c>
      <c r="C10" s="126" t="s">
        <v>419</v>
      </c>
    </row>
    <row r="11" spans="1:3" ht="15">
      <c r="A11" s="128">
        <v>38353</v>
      </c>
      <c r="B11" s="127">
        <v>8316.663047619046</v>
      </c>
      <c r="C11" s="126">
        <v>44.283333333333324</v>
      </c>
    </row>
    <row r="12" spans="1:3" ht="15">
      <c r="A12" s="128">
        <v>38384</v>
      </c>
      <c r="B12" s="127">
        <v>8529.796559499999</v>
      </c>
      <c r="C12" s="126">
        <v>45.556999999999995</v>
      </c>
    </row>
    <row r="13" spans="1:3" ht="15">
      <c r="A13" s="128">
        <v>38412</v>
      </c>
      <c r="B13" s="127">
        <v>9868.889882954547</v>
      </c>
      <c r="C13" s="126">
        <v>53.08409090909092</v>
      </c>
    </row>
    <row r="14" spans="1:3" ht="15">
      <c r="A14" s="128">
        <v>38443</v>
      </c>
      <c r="B14" s="127">
        <v>9940.298163265306</v>
      </c>
      <c r="C14" s="126">
        <v>51.857142857142854</v>
      </c>
    </row>
    <row r="15" spans="1:3" ht="15">
      <c r="A15" s="128">
        <v>38473</v>
      </c>
      <c r="B15" s="127">
        <v>9652.558628787878</v>
      </c>
      <c r="C15" s="126">
        <v>48.66590909090908</v>
      </c>
    </row>
    <row r="16" spans="1:3" ht="15">
      <c r="A16" s="128">
        <v>38504</v>
      </c>
      <c r="B16" s="127">
        <v>11114.11250516529</v>
      </c>
      <c r="C16" s="126">
        <v>54.30681818181818</v>
      </c>
    </row>
    <row r="17" spans="1:3" ht="15">
      <c r="A17" s="128">
        <v>38534</v>
      </c>
      <c r="B17" s="127">
        <v>11779.274794557825</v>
      </c>
      <c r="C17" s="126">
        <v>57.579047619047635</v>
      </c>
    </row>
    <row r="18" spans="1:3" ht="15">
      <c r="A18" s="128">
        <v>38565</v>
      </c>
      <c r="B18" s="127">
        <v>12742.736047826087</v>
      </c>
      <c r="C18" s="126">
        <v>64.09</v>
      </c>
    </row>
    <row r="19" spans="1:3" ht="15">
      <c r="A19" s="128">
        <v>38596</v>
      </c>
      <c r="B19" s="127">
        <v>12632.72132231405</v>
      </c>
      <c r="C19" s="126">
        <v>62.98181818181819</v>
      </c>
    </row>
    <row r="20" spans="1:3" ht="15">
      <c r="A20" s="128">
        <v>38626</v>
      </c>
      <c r="B20" s="127">
        <v>12252.760460952379</v>
      </c>
      <c r="C20" s="126">
        <v>58.52190476190475</v>
      </c>
    </row>
    <row r="21" spans="1:3" ht="15">
      <c r="A21" s="128">
        <v>38657</v>
      </c>
      <c r="B21" s="127">
        <v>11830.515269047619</v>
      </c>
      <c r="C21" s="126">
        <v>55.535</v>
      </c>
    </row>
    <row r="22" spans="1:3" ht="15">
      <c r="A22" s="128">
        <v>38687</v>
      </c>
      <c r="B22" s="127">
        <v>12085.650188095236</v>
      </c>
      <c r="C22" s="126">
        <v>56.74749999999999</v>
      </c>
    </row>
    <row r="23" spans="1:3" ht="15">
      <c r="A23" s="128">
        <v>38718</v>
      </c>
      <c r="B23" s="127">
        <v>13167.245980519481</v>
      </c>
      <c r="C23" s="126">
        <v>63.574285714285715</v>
      </c>
    </row>
    <row r="24" spans="1:3" ht="15">
      <c r="A24" s="128">
        <v>38749</v>
      </c>
      <c r="B24" s="127">
        <v>12619.933607499997</v>
      </c>
      <c r="C24" s="126">
        <v>59.92299999999999</v>
      </c>
    </row>
    <row r="25" spans="1:3" ht="15">
      <c r="A25" s="128">
        <v>38777</v>
      </c>
      <c r="B25" s="127">
        <v>13501.04391383399</v>
      </c>
      <c r="C25" s="126">
        <v>62.253043478260864</v>
      </c>
    </row>
    <row r="26" spans="1:3" ht="15">
      <c r="A26" s="128">
        <v>38808</v>
      </c>
      <c r="B26" s="127">
        <v>15238.03560602704</v>
      </c>
      <c r="C26" s="126">
        <v>70.44210526315787</v>
      </c>
    </row>
    <row r="27" spans="1:3" ht="15">
      <c r="A27" s="128">
        <v>38838</v>
      </c>
      <c r="B27" s="127">
        <v>14420.69881292967</v>
      </c>
      <c r="C27" s="126">
        <v>70.18727272727273</v>
      </c>
    </row>
    <row r="28" spans="1:3" ht="15">
      <c r="A28" s="128">
        <v>38869</v>
      </c>
      <c r="B28" s="127">
        <v>14797.099328787881</v>
      </c>
      <c r="C28" s="126">
        <v>68.85772727272727</v>
      </c>
    </row>
    <row r="29" spans="1:3" ht="15">
      <c r="A29" s="128">
        <v>38899</v>
      </c>
      <c r="B29" s="127">
        <v>16169.222693877553</v>
      </c>
      <c r="C29" s="126">
        <v>73.89714285714287</v>
      </c>
    </row>
    <row r="30" spans="1:3" ht="15">
      <c r="A30" s="128">
        <v>38930</v>
      </c>
      <c r="B30" s="127">
        <v>15751.917037429117</v>
      </c>
      <c r="C30" s="126">
        <v>73.61217391304349</v>
      </c>
    </row>
    <row r="31" spans="1:3" ht="15">
      <c r="A31" s="128">
        <v>38961</v>
      </c>
      <c r="B31" s="127">
        <v>13540.258553741498</v>
      </c>
      <c r="C31" s="126">
        <v>62.771904761904764</v>
      </c>
    </row>
    <row r="32" spans="1:3" ht="15">
      <c r="A32" s="128">
        <v>38991</v>
      </c>
      <c r="B32" s="127">
        <v>12366.635399999996</v>
      </c>
      <c r="C32" s="126">
        <v>58.37999999999999</v>
      </c>
    </row>
    <row r="33" spans="1:3" ht="15">
      <c r="A33" s="128">
        <v>39022</v>
      </c>
      <c r="B33" s="127">
        <v>11744.509025324676</v>
      </c>
      <c r="C33" s="126">
        <v>58.483181818181826</v>
      </c>
    </row>
    <row r="34" spans="1:3" ht="15">
      <c r="A34" s="128">
        <v>39052</v>
      </c>
      <c r="B34" s="127">
        <v>11980.893683102493</v>
      </c>
      <c r="C34" s="126">
        <v>62.31473684210526</v>
      </c>
    </row>
    <row r="35" spans="1:3" ht="15">
      <c r="A35" s="128">
        <v>39083</v>
      </c>
      <c r="B35" s="127">
        <v>10600.046394628098</v>
      </c>
      <c r="C35" s="126">
        <v>54.29909090909091</v>
      </c>
    </row>
    <row r="36" spans="1:3" ht="15">
      <c r="A36" s="128">
        <v>39114</v>
      </c>
      <c r="B36" s="127">
        <v>11197.2051975</v>
      </c>
      <c r="C36" s="126">
        <v>57.75699999999999</v>
      </c>
    </row>
    <row r="37" spans="1:3" ht="15">
      <c r="A37" s="128">
        <v>39142</v>
      </c>
      <c r="B37" s="127">
        <v>11729.145286363637</v>
      </c>
      <c r="C37" s="126">
        <v>62.14363636363637</v>
      </c>
    </row>
    <row r="38" spans="1:3" ht="15">
      <c r="A38" s="128">
        <v>39173</v>
      </c>
      <c r="B38" s="127">
        <v>12351.808641776892</v>
      </c>
      <c r="C38" s="126">
        <v>67.39842105263158</v>
      </c>
    </row>
    <row r="39" spans="1:3" ht="15">
      <c r="A39" s="128">
        <v>39203</v>
      </c>
      <c r="B39" s="127">
        <v>12404.364823725806</v>
      </c>
      <c r="C39" s="126">
        <v>67.47608695652174</v>
      </c>
    </row>
    <row r="40" spans="1:3" ht="15">
      <c r="A40" s="128">
        <v>39234</v>
      </c>
      <c r="B40" s="127">
        <v>13313.616049829621</v>
      </c>
      <c r="C40" s="126">
        <v>71.31619047619049</v>
      </c>
    </row>
    <row r="41" spans="1:3" ht="15">
      <c r="A41" s="128">
        <v>39264</v>
      </c>
      <c r="B41" s="127">
        <v>13893.507828925618</v>
      </c>
      <c r="C41" s="126">
        <v>77.2040909090909</v>
      </c>
    </row>
    <row r="42" spans="1:3" ht="15">
      <c r="A42" s="128">
        <v>39295</v>
      </c>
      <c r="B42" s="127">
        <v>13262.602039525695</v>
      </c>
      <c r="C42" s="126">
        <v>70.79652173913044</v>
      </c>
    </row>
    <row r="43" spans="1:3" ht="15">
      <c r="A43" s="128">
        <v>39326</v>
      </c>
      <c r="B43" s="127">
        <v>14071.165570500001</v>
      </c>
      <c r="C43" s="126">
        <v>77.127</v>
      </c>
    </row>
    <row r="44" spans="1:3" ht="15">
      <c r="A44" s="128">
        <v>39356</v>
      </c>
      <c r="B44" s="127">
        <v>14602.37232546584</v>
      </c>
      <c r="C44" s="126">
        <v>82.83086956521738</v>
      </c>
    </row>
    <row r="45" spans="1:3" ht="15">
      <c r="A45" s="128">
        <v>39387</v>
      </c>
      <c r="B45" s="127">
        <v>16020.699512727277</v>
      </c>
      <c r="C45" s="126">
        <v>92.52818181818184</v>
      </c>
    </row>
    <row r="46" spans="1:3" ht="15">
      <c r="A46" s="128">
        <v>39417</v>
      </c>
      <c r="B46" s="127">
        <v>15899.65838235294</v>
      </c>
      <c r="C46" s="126">
        <v>91.45</v>
      </c>
    </row>
    <row r="47" spans="1:3" ht="15">
      <c r="A47" s="128">
        <v>39448</v>
      </c>
      <c r="B47" s="127">
        <v>16004.228558884297</v>
      </c>
      <c r="C47" s="126">
        <v>91.92045454545455</v>
      </c>
    </row>
    <row r="48" spans="1:3" ht="15">
      <c r="A48" s="128">
        <v>39479</v>
      </c>
      <c r="B48" s="127">
        <v>16847.9735</v>
      </c>
      <c r="C48" s="126">
        <v>94.81666666666668</v>
      </c>
    </row>
    <row r="49" spans="1:3" ht="15">
      <c r="A49" s="128">
        <v>39508</v>
      </c>
      <c r="B49" s="127">
        <v>17299.30736</v>
      </c>
      <c r="C49" s="126">
        <v>103.23999999999998</v>
      </c>
    </row>
    <row r="50" spans="1:3" ht="15">
      <c r="A50" s="128">
        <v>39539</v>
      </c>
      <c r="B50" s="127">
        <v>17743.379466735536</v>
      </c>
      <c r="C50" s="126">
        <v>110.18772727272727</v>
      </c>
    </row>
    <row r="51" spans="1:3" ht="15">
      <c r="A51" s="128">
        <v>39569</v>
      </c>
      <c r="B51" s="127">
        <v>19690.851483709273</v>
      </c>
      <c r="C51" s="126">
        <v>123.93619047619048</v>
      </c>
    </row>
    <row r="52" spans="1:3" ht="15">
      <c r="A52" s="128">
        <v>39600</v>
      </c>
      <c r="B52" s="127">
        <v>20745.059970068036</v>
      </c>
      <c r="C52" s="126">
        <v>133.04857142857148</v>
      </c>
    </row>
    <row r="53" spans="1:3" ht="15">
      <c r="A53" s="128">
        <v>39630</v>
      </c>
      <c r="B53" s="127">
        <v>19691.671857844984</v>
      </c>
      <c r="C53" s="126">
        <v>133.8991304347826</v>
      </c>
    </row>
    <row r="54" spans="1:3" ht="15">
      <c r="A54" s="128">
        <v>39661</v>
      </c>
      <c r="B54" s="127">
        <v>17925.987943809523</v>
      </c>
      <c r="C54" s="126">
        <v>113.84904761904761</v>
      </c>
    </row>
    <row r="55" spans="1:3" ht="15">
      <c r="A55" s="128">
        <v>39692</v>
      </c>
      <c r="B55" s="127">
        <v>16586.570915702483</v>
      </c>
      <c r="C55" s="126">
        <v>99.06409090909091</v>
      </c>
    </row>
    <row r="56" spans="1:3" ht="15">
      <c r="A56" s="128">
        <v>39722</v>
      </c>
      <c r="B56" s="127">
        <v>14075.307904347826</v>
      </c>
      <c r="C56" s="126">
        <v>72.84260869565217</v>
      </c>
    </row>
    <row r="57" spans="1:3" ht="15">
      <c r="A57" s="128">
        <v>39753</v>
      </c>
      <c r="B57" s="127">
        <v>11085.628056</v>
      </c>
      <c r="C57" s="126">
        <v>53.241</v>
      </c>
    </row>
    <row r="58" spans="1:3" ht="15">
      <c r="A58" s="128">
        <v>39783</v>
      </c>
      <c r="B58" s="127">
        <v>8182.187338636362</v>
      </c>
      <c r="C58" s="126">
        <v>41.58090909090909</v>
      </c>
    </row>
    <row r="59" spans="1:3" ht="15">
      <c r="A59" s="128">
        <v>39814</v>
      </c>
      <c r="B59" s="127">
        <v>9496.615269999998</v>
      </c>
      <c r="C59" s="126">
        <v>44.86</v>
      </c>
    </row>
    <row r="60" spans="1:3" ht="15">
      <c r="A60" s="128">
        <v>39845</v>
      </c>
      <c r="B60" s="127">
        <v>10090.313056249997</v>
      </c>
      <c r="C60" s="126">
        <v>43.24249999999999</v>
      </c>
    </row>
    <row r="61" spans="1:3" ht="15">
      <c r="A61" s="128">
        <v>39873</v>
      </c>
      <c r="B61" s="127">
        <v>10938.9290338843</v>
      </c>
      <c r="C61" s="126">
        <v>46.83909090909091</v>
      </c>
    </row>
    <row r="62" spans="1:3" ht="15">
      <c r="A62" s="128">
        <v>39904</v>
      </c>
      <c r="B62" s="127">
        <v>11374.103973922902</v>
      </c>
      <c r="C62" s="126">
        <v>50.845238095238095</v>
      </c>
    </row>
    <row r="63" spans="1:3" ht="15">
      <c r="A63" s="128">
        <v>39934</v>
      </c>
      <c r="B63" s="127">
        <v>11969.673706666666</v>
      </c>
      <c r="C63" s="126">
        <v>57.94095238095238</v>
      </c>
    </row>
    <row r="64" spans="1:3" ht="15">
      <c r="A64" s="128">
        <v>39965</v>
      </c>
      <c r="B64" s="127">
        <v>13741.92285194805</v>
      </c>
      <c r="C64" s="126">
        <v>68.61681818181818</v>
      </c>
    </row>
    <row r="65" spans="1:3" ht="15">
      <c r="A65" s="128">
        <v>39995</v>
      </c>
      <c r="B65" s="127">
        <v>12545.353252173913</v>
      </c>
      <c r="C65" s="126">
        <v>64.91</v>
      </c>
    </row>
    <row r="66" spans="1:3" ht="15">
      <c r="A66" s="128">
        <v>40026</v>
      </c>
      <c r="B66" s="127">
        <v>13710.345192982455</v>
      </c>
      <c r="C66" s="126">
        <v>72.5047619047619</v>
      </c>
    </row>
    <row r="67" spans="1:3" ht="15">
      <c r="A67" s="128">
        <v>40057</v>
      </c>
      <c r="B67" s="127">
        <v>12646.328208471072</v>
      </c>
      <c r="C67" s="126">
        <v>67.68681818181817</v>
      </c>
    </row>
    <row r="68" spans="1:3" ht="15">
      <c r="A68" s="128">
        <v>40087</v>
      </c>
      <c r="B68" s="127">
        <v>13277.826342857143</v>
      </c>
      <c r="C68" s="126">
        <v>73.1940909090909</v>
      </c>
    </row>
    <row r="69" spans="1:3" ht="15">
      <c r="A69" s="128">
        <v>40118</v>
      </c>
      <c r="B69" s="127">
        <v>13989.528509523807</v>
      </c>
      <c r="C69" s="126">
        <v>77.03666666666666</v>
      </c>
    </row>
    <row r="70" spans="1:3" ht="15">
      <c r="A70" s="128">
        <v>40148</v>
      </c>
      <c r="B70" s="127">
        <v>13944.999853679656</v>
      </c>
      <c r="C70" s="126">
        <v>74.66954545454547</v>
      </c>
    </row>
    <row r="71" spans="1:3" ht="15">
      <c r="A71" s="128">
        <v>40179</v>
      </c>
      <c r="B71" s="127">
        <v>14400.7019475</v>
      </c>
      <c r="C71" s="126">
        <v>76.373</v>
      </c>
    </row>
    <row r="72" spans="1:3" ht="15">
      <c r="A72" s="128">
        <v>40210</v>
      </c>
      <c r="B72" s="127">
        <v>14719.683804000002</v>
      </c>
      <c r="C72" s="126">
        <v>74.31200000000001</v>
      </c>
    </row>
    <row r="73" spans="1:3" ht="15">
      <c r="A73" s="128">
        <v>40238</v>
      </c>
      <c r="B73" s="127">
        <v>15511.840849011855</v>
      </c>
      <c r="C73" s="126">
        <v>79.27478260869563</v>
      </c>
    </row>
    <row r="74" spans="1:3" ht="15">
      <c r="A74" s="128">
        <v>40269</v>
      </c>
      <c r="B74" s="127">
        <v>16796.54070068027</v>
      </c>
      <c r="C74" s="126">
        <v>84.97857142857143</v>
      </c>
    </row>
    <row r="75" spans="1:3" ht="15">
      <c r="A75" s="128">
        <v>40299</v>
      </c>
      <c r="B75" s="127">
        <v>16755.346150714286</v>
      </c>
      <c r="C75" s="126">
        <v>76.25095238095238</v>
      </c>
    </row>
    <row r="76" spans="1:3" ht="15">
      <c r="A76" s="128">
        <v>40330</v>
      </c>
      <c r="B76" s="127">
        <v>17235.777550413226</v>
      </c>
      <c r="C76" s="126">
        <v>74.83818181818182</v>
      </c>
    </row>
    <row r="77" spans="1:3" ht="15">
      <c r="A77" s="128">
        <v>40360</v>
      </c>
      <c r="B77" s="127">
        <v>16608.324180991734</v>
      </c>
      <c r="C77" s="126">
        <v>74.73545454545454</v>
      </c>
    </row>
    <row r="78" spans="1:3" ht="15">
      <c r="A78" s="128">
        <v>40391</v>
      </c>
      <c r="B78" s="127">
        <v>16700.853354978357</v>
      </c>
      <c r="C78" s="126">
        <v>76.69318181818181</v>
      </c>
    </row>
    <row r="79" spans="1:3" ht="15">
      <c r="A79" s="128">
        <v>40422</v>
      </c>
      <c r="B79" s="127">
        <v>16818.712250826447</v>
      </c>
      <c r="C79" s="126">
        <v>77.78681818181818</v>
      </c>
    </row>
    <row r="80" spans="1:3" ht="15">
      <c r="A80" s="128">
        <v>40452</v>
      </c>
      <c r="B80" s="127">
        <v>16380.667138321993</v>
      </c>
      <c r="C80" s="126">
        <v>82.91809523809522</v>
      </c>
    </row>
    <row r="81" spans="1:3" ht="15">
      <c r="A81" s="128">
        <v>40483</v>
      </c>
      <c r="B81" s="127">
        <v>17295.059599999997</v>
      </c>
      <c r="C81" s="126">
        <v>85.67</v>
      </c>
    </row>
    <row r="82" spans="1:3" ht="15">
      <c r="A82" s="128">
        <v>40513</v>
      </c>
      <c r="B82" s="127">
        <v>19247.060164426875</v>
      </c>
      <c r="C82" s="126">
        <v>91.79652173913044</v>
      </c>
    </row>
    <row r="83" spans="1:3" ht="15">
      <c r="A83" s="128">
        <v>40544</v>
      </c>
      <c r="B83" s="127">
        <v>19866.0155414966</v>
      </c>
      <c r="C83" s="126">
        <v>96.2942857142857</v>
      </c>
    </row>
    <row r="84" spans="1:3" ht="15">
      <c r="A84" s="128">
        <v>40575</v>
      </c>
      <c r="B84" s="127">
        <v>20652.631274</v>
      </c>
      <c r="C84" s="126">
        <v>103.9555</v>
      </c>
    </row>
    <row r="85" spans="1:3" ht="15">
      <c r="A85" s="128">
        <v>40603</v>
      </c>
      <c r="B85" s="127">
        <v>22105.754827122157</v>
      </c>
      <c r="C85" s="126">
        <v>114.44130434782609</v>
      </c>
    </row>
    <row r="86" spans="1:3" ht="15">
      <c r="A86" s="128">
        <v>40634</v>
      </c>
      <c r="B86" s="127">
        <v>22587.305399473684</v>
      </c>
      <c r="C86" s="126">
        <v>123.03894736842106</v>
      </c>
    </row>
    <row r="87" spans="1:3" ht="15">
      <c r="A87" s="128">
        <v>40664</v>
      </c>
      <c r="B87" s="127">
        <v>21274.342254545452</v>
      </c>
      <c r="C87" s="126">
        <v>114.45818181818181</v>
      </c>
    </row>
    <row r="88" spans="1:3" ht="15">
      <c r="A88" s="128">
        <v>40695</v>
      </c>
      <c r="B88" s="127">
        <v>21080.877803679658</v>
      </c>
      <c r="C88" s="126">
        <v>113.75772727272728</v>
      </c>
    </row>
    <row r="89" spans="1:3" ht="15">
      <c r="A89" s="128">
        <v>40725</v>
      </c>
      <c r="B89" s="127">
        <v>21820.056514285712</v>
      </c>
      <c r="C89" s="126">
        <v>116.46000000000001</v>
      </c>
    </row>
    <row r="90" spans="1:3" ht="15">
      <c r="A90" s="128">
        <v>40756</v>
      </c>
      <c r="B90" s="127">
        <v>20882.66274196597</v>
      </c>
      <c r="C90" s="126">
        <v>110.08130434782608</v>
      </c>
    </row>
    <row r="91" spans="1:3" ht="15">
      <c r="A91" s="128">
        <v>40787</v>
      </c>
      <c r="B91" s="127">
        <v>23242.041747520663</v>
      </c>
      <c r="C91" s="126">
        <v>112.4468181818182</v>
      </c>
    </row>
    <row r="92" spans="1:3" ht="15">
      <c r="A92" s="128">
        <v>40817</v>
      </c>
      <c r="B92" s="127">
        <v>23705.145471428565</v>
      </c>
      <c r="C92" s="126">
        <v>109.46857142857141</v>
      </c>
    </row>
    <row r="93" spans="1:3" ht="15">
      <c r="A93" s="128">
        <v>40848</v>
      </c>
      <c r="B93" s="127">
        <v>25258.551511038964</v>
      </c>
      <c r="C93" s="126">
        <v>110.50409090909092</v>
      </c>
    </row>
    <row r="94" spans="1:3" ht="15">
      <c r="A94" s="128">
        <v>40878</v>
      </c>
      <c r="B94" s="127"/>
      <c r="C94" s="126">
        <v>109.24</v>
      </c>
    </row>
    <row r="95" spans="1:3" ht="15">
      <c r="A95" s="128">
        <v>40909</v>
      </c>
      <c r="B95" s="127"/>
      <c r="C95" s="126">
        <v>109.53</v>
      </c>
    </row>
    <row r="96" spans="1:3" ht="15">
      <c r="A96" s="128">
        <v>40940</v>
      </c>
      <c r="B96" s="127"/>
      <c r="C96" s="126">
        <v>109.28</v>
      </c>
    </row>
    <row r="97" spans="1:3" ht="15">
      <c r="A97" s="128">
        <v>40969</v>
      </c>
      <c r="B97" s="127"/>
      <c r="C97" s="126">
        <v>108.97</v>
      </c>
    </row>
    <row r="98" spans="1:3" ht="15">
      <c r="A98" s="128">
        <v>41000</v>
      </c>
      <c r="B98" s="127"/>
      <c r="C98" s="126">
        <v>108.75</v>
      </c>
    </row>
    <row r="99" spans="1:3" ht="15">
      <c r="A99" s="128">
        <v>41030</v>
      </c>
      <c r="B99" s="127"/>
      <c r="C99" s="126">
        <v>108.48</v>
      </c>
    </row>
    <row r="100" spans="1:3" ht="15">
      <c r="A100" s="128">
        <v>41061</v>
      </c>
      <c r="B100" s="127"/>
      <c r="C100" s="126">
        <v>108.18</v>
      </c>
    </row>
    <row r="101" spans="1:3" ht="15">
      <c r="A101" s="128">
        <v>41091</v>
      </c>
      <c r="B101" s="127"/>
      <c r="C101" s="126">
        <v>107.85</v>
      </c>
    </row>
    <row r="102" spans="1:3" ht="15">
      <c r="A102" s="128">
        <v>41122</v>
      </c>
      <c r="B102" s="127"/>
      <c r="C102" s="126">
        <v>107.48</v>
      </c>
    </row>
    <row r="103" spans="1:3" ht="15">
      <c r="A103" s="128">
        <v>41153</v>
      </c>
      <c r="B103" s="127"/>
      <c r="C103" s="126">
        <v>107.08</v>
      </c>
    </row>
    <row r="104" spans="1:3" ht="15">
      <c r="A104" s="128">
        <v>41183</v>
      </c>
      <c r="B104" s="127"/>
      <c r="C104" s="126">
        <v>106.72</v>
      </c>
    </row>
    <row r="105" spans="1:3" ht="15">
      <c r="A105" s="128">
        <v>41214</v>
      </c>
      <c r="B105" s="127"/>
      <c r="C105" s="126">
        <v>106.39</v>
      </c>
    </row>
    <row r="106" spans="1:3" ht="15">
      <c r="A106" s="128">
        <v>41244</v>
      </c>
      <c r="B106" s="127"/>
      <c r="C106" s="126">
        <v>106.01</v>
      </c>
    </row>
    <row r="107" spans="1:3" ht="15">
      <c r="A107" s="128">
        <v>41275</v>
      </c>
      <c r="B107" s="127"/>
      <c r="C107" s="126">
        <v>105.61500000000001</v>
      </c>
    </row>
    <row r="108" spans="1:3" ht="15">
      <c r="A108" s="128">
        <v>41306</v>
      </c>
      <c r="B108" s="127"/>
      <c r="C108" s="126">
        <v>105.22</v>
      </c>
    </row>
    <row r="109" spans="1:3" ht="15">
      <c r="A109" s="128">
        <v>41334</v>
      </c>
      <c r="B109" s="127"/>
      <c r="C109" s="126">
        <v>104.75</v>
      </c>
    </row>
    <row r="110" spans="1:3" ht="15">
      <c r="A110" s="128">
        <v>41365</v>
      </c>
      <c r="B110" s="127"/>
      <c r="C110" s="126">
        <v>104.28</v>
      </c>
    </row>
    <row r="111" spans="1:3" ht="15">
      <c r="A111" s="128">
        <v>41395</v>
      </c>
      <c r="B111" s="127"/>
      <c r="C111" s="126">
        <v>103.82</v>
      </c>
    </row>
    <row r="112" spans="1:3" ht="15">
      <c r="A112" s="128">
        <v>41426</v>
      </c>
      <c r="B112" s="127"/>
      <c r="C112" s="126">
        <v>103.38</v>
      </c>
    </row>
    <row r="113" spans="1:3" ht="15">
      <c r="A113" s="128">
        <v>41456</v>
      </c>
      <c r="B113" s="127"/>
      <c r="C113" s="126">
        <v>102.96</v>
      </c>
    </row>
    <row r="114" spans="1:3" ht="15">
      <c r="A114" s="128">
        <v>41487</v>
      </c>
      <c r="B114" s="127"/>
      <c r="C114" s="126">
        <v>102.56</v>
      </c>
    </row>
    <row r="115" spans="1:3" ht="15">
      <c r="A115" s="128">
        <v>41518</v>
      </c>
      <c r="B115" s="127"/>
      <c r="C115" s="126">
        <v>102.18</v>
      </c>
    </row>
    <row r="116" spans="1:3" ht="15">
      <c r="A116" s="128">
        <v>41548</v>
      </c>
      <c r="B116" s="127"/>
      <c r="C116" s="126">
        <v>101.81</v>
      </c>
    </row>
    <row r="117" spans="1:3" ht="15">
      <c r="A117" s="128">
        <v>41579</v>
      </c>
      <c r="B117" s="127"/>
      <c r="C117" s="126">
        <v>101.45</v>
      </c>
    </row>
    <row r="118" spans="1:3" ht="15">
      <c r="A118" s="128">
        <v>41609</v>
      </c>
      <c r="B118" s="127"/>
      <c r="C118" s="126">
        <v>101.09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125"/>
  <sheetViews>
    <sheetView showGridLines="0" zoomScale="70" zoomScaleNormal="70" zoomScalePageLayoutView="0" workbookViewId="0" topLeftCell="A1">
      <pane xSplit="1" ySplit="9" topLeftCell="B29" activePane="bottomRight" state="frozen"/>
      <selection pane="topLeft" activeCell="A8" sqref="A8"/>
      <selection pane="topRight" activeCell="A8" sqref="A8"/>
      <selection pane="bottomLeft" activeCell="A8" sqref="A8"/>
      <selection pane="bottomRight" activeCell="A1" sqref="A1:B1"/>
    </sheetView>
  </sheetViews>
  <sheetFormatPr defaultColWidth="9.140625" defaultRowHeight="15"/>
  <cols>
    <col min="1" max="1" width="14.28125" style="21" bestFit="1" customWidth="1"/>
    <col min="2" max="16384" width="9.140625" style="21" customWidth="1"/>
  </cols>
  <sheetData>
    <row r="1" ht="15">
      <c r="B1" s="96"/>
    </row>
    <row r="2" spans="1:2" ht="15">
      <c r="A2" s="21" t="s">
        <v>0</v>
      </c>
      <c r="B2" s="21" t="s">
        <v>395</v>
      </c>
    </row>
    <row r="3" spans="1:2" ht="15">
      <c r="A3" s="21" t="s">
        <v>216</v>
      </c>
      <c r="B3" s="21" t="s">
        <v>369</v>
      </c>
    </row>
    <row r="4" spans="1:4" ht="15">
      <c r="A4" s="21" t="s">
        <v>60</v>
      </c>
      <c r="B4" s="21" t="s">
        <v>61</v>
      </c>
      <c r="D4" s="21" t="s">
        <v>62</v>
      </c>
    </row>
    <row r="5" spans="2:4" ht="15">
      <c r="B5" s="21" t="s">
        <v>68</v>
      </c>
      <c r="D5" s="21" t="s">
        <v>68</v>
      </c>
    </row>
    <row r="6" spans="2:4" ht="15">
      <c r="B6" s="21" t="s">
        <v>193</v>
      </c>
      <c r="D6" s="21" t="s">
        <v>193</v>
      </c>
    </row>
    <row r="8" spans="3:4" ht="15">
      <c r="C8" s="21" t="s">
        <v>265</v>
      </c>
      <c r="D8" s="21" t="s">
        <v>368</v>
      </c>
    </row>
    <row r="9" spans="3:4" ht="15">
      <c r="C9" s="21" t="s">
        <v>367</v>
      </c>
      <c r="D9" s="21" t="s">
        <v>370</v>
      </c>
    </row>
    <row r="10" spans="1:4" ht="15">
      <c r="A10" s="97">
        <v>36892</v>
      </c>
      <c r="B10" s="98">
        <v>36892</v>
      </c>
      <c r="C10" s="99">
        <v>10.348041740155395</v>
      </c>
      <c r="D10" s="99">
        <v>10.126823748512948</v>
      </c>
    </row>
    <row r="11" spans="1:4" ht="15">
      <c r="A11" s="97">
        <v>36982</v>
      </c>
      <c r="B11" s="98">
        <v>36982</v>
      </c>
      <c r="C11" s="99">
        <v>10.536765436771674</v>
      </c>
      <c r="D11" s="99">
        <v>10.31484990616076</v>
      </c>
    </row>
    <row r="12" spans="1:4" ht="15">
      <c r="A12" s="97">
        <v>37073</v>
      </c>
      <c r="B12" s="98">
        <v>37073</v>
      </c>
      <c r="C12" s="99">
        <v>8.699177210995842</v>
      </c>
      <c r="D12" s="99">
        <v>8.480950854430858</v>
      </c>
    </row>
    <row r="13" spans="1:4" ht="15">
      <c r="A13" s="97">
        <v>37165</v>
      </c>
      <c r="B13" s="98">
        <v>37165</v>
      </c>
      <c r="C13" s="99">
        <v>7.167853183114346</v>
      </c>
      <c r="D13" s="99">
        <v>6.952701139270957</v>
      </c>
    </row>
    <row r="14" spans="1:4" ht="15">
      <c r="A14" s="97">
        <v>37257</v>
      </c>
      <c r="B14" s="98">
        <v>37257</v>
      </c>
      <c r="C14" s="99">
        <v>6.218475117198523</v>
      </c>
      <c r="D14" s="99">
        <v>6.028781954715171</v>
      </c>
    </row>
    <row r="15" spans="1:4" ht="15">
      <c r="A15" s="97">
        <v>37347</v>
      </c>
      <c r="B15" s="98">
        <v>37347</v>
      </c>
      <c r="C15" s="99">
        <v>5.483777804463614</v>
      </c>
      <c r="D15" s="99">
        <v>5.300868137046777</v>
      </c>
    </row>
    <row r="16" spans="1:4" ht="15">
      <c r="A16" s="97">
        <v>37438</v>
      </c>
      <c r="B16" s="98">
        <v>37438</v>
      </c>
      <c r="C16" s="99">
        <v>4.571591432363633</v>
      </c>
      <c r="D16" s="99">
        <v>4.09814299675719</v>
      </c>
    </row>
    <row r="17" spans="1:4" ht="15">
      <c r="A17" s="97">
        <v>37530</v>
      </c>
      <c r="B17" s="98">
        <v>37530</v>
      </c>
      <c r="C17" s="99">
        <v>4.8228670434697705</v>
      </c>
      <c r="D17" s="99">
        <v>4.1831880753666155</v>
      </c>
    </row>
    <row r="18" spans="1:4" ht="15">
      <c r="A18" s="97">
        <v>37622</v>
      </c>
      <c r="B18" s="98">
        <v>37622</v>
      </c>
      <c r="C18" s="99">
        <v>4.6461842516905705</v>
      </c>
      <c r="D18" s="99">
        <v>3.9935240747645224</v>
      </c>
    </row>
    <row r="19" spans="1:4" ht="15">
      <c r="A19" s="97">
        <v>37712</v>
      </c>
      <c r="B19" s="98">
        <v>37712</v>
      </c>
      <c r="C19" s="99">
        <v>3.9415485228489757</v>
      </c>
      <c r="D19" s="99">
        <v>3.2032945875292143</v>
      </c>
    </row>
    <row r="20" spans="1:4" ht="15">
      <c r="A20" s="97">
        <v>37803</v>
      </c>
      <c r="B20" s="98">
        <v>37803</v>
      </c>
      <c r="C20" s="99">
        <v>4.703980114674451</v>
      </c>
      <c r="D20" s="99">
        <v>4.218353995153933</v>
      </c>
    </row>
    <row r="21" spans="1:4" ht="15">
      <c r="A21" s="97">
        <v>37895</v>
      </c>
      <c r="B21" s="98">
        <v>37895</v>
      </c>
      <c r="C21" s="99">
        <v>5.369541936865048</v>
      </c>
      <c r="D21" s="99">
        <v>5.047027274613413</v>
      </c>
    </row>
    <row r="22" spans="1:4" ht="15">
      <c r="A22" s="97">
        <v>37987</v>
      </c>
      <c r="B22" s="98">
        <v>37987</v>
      </c>
      <c r="C22" s="99">
        <v>6.797752827633687</v>
      </c>
      <c r="D22" s="99">
        <v>5.023404958089287</v>
      </c>
    </row>
    <row r="23" spans="1:4" ht="15">
      <c r="A23" s="97">
        <v>38078</v>
      </c>
      <c r="B23" s="98">
        <v>38078</v>
      </c>
      <c r="C23" s="99">
        <v>7.340650709744722</v>
      </c>
      <c r="D23" s="99">
        <v>5.327716337122951</v>
      </c>
    </row>
    <row r="24" spans="1:4" ht="15">
      <c r="A24" s="97">
        <v>38169</v>
      </c>
      <c r="B24" s="98">
        <v>38169</v>
      </c>
      <c r="C24" s="99">
        <v>6.99100959494443</v>
      </c>
      <c r="D24" s="99">
        <v>5.030134901646676</v>
      </c>
    </row>
    <row r="25" spans="1:4" ht="15">
      <c r="A25" s="97">
        <v>38261</v>
      </c>
      <c r="B25" s="98">
        <v>38261</v>
      </c>
      <c r="C25" s="99">
        <v>5.869491242613847</v>
      </c>
      <c r="D25" s="99">
        <v>3.964368984819558</v>
      </c>
    </row>
    <row r="26" spans="1:4" ht="15">
      <c r="A26" s="97">
        <v>38353</v>
      </c>
      <c r="B26" s="98">
        <v>38353</v>
      </c>
      <c r="C26" s="99">
        <v>3.564844837425113</v>
      </c>
      <c r="D26" s="99">
        <v>3.1927946082651317</v>
      </c>
    </row>
    <row r="27" spans="1:4" ht="15">
      <c r="A27" s="97">
        <v>38443</v>
      </c>
      <c r="B27" s="98">
        <v>38443</v>
      </c>
      <c r="C27" s="99">
        <v>3.7588899161103484</v>
      </c>
      <c r="D27" s="99">
        <v>3.7454311483251104</v>
      </c>
    </row>
    <row r="28" spans="1:4" ht="15">
      <c r="A28" s="97">
        <v>38534</v>
      </c>
      <c r="B28" s="98">
        <v>38534</v>
      </c>
      <c r="C28" s="99">
        <v>3.6470754679199757</v>
      </c>
      <c r="D28" s="99">
        <v>3.62222041164506</v>
      </c>
    </row>
    <row r="29" spans="1:4" ht="15">
      <c r="A29" s="97">
        <v>38626</v>
      </c>
      <c r="B29" s="98">
        <v>38626</v>
      </c>
      <c r="C29" s="99">
        <v>3.2917388366729767</v>
      </c>
      <c r="D29" s="99">
        <v>3.4649026930163984</v>
      </c>
    </row>
    <row r="30" spans="1:4" ht="15">
      <c r="A30" s="97">
        <v>38718</v>
      </c>
      <c r="B30" s="98">
        <v>38718</v>
      </c>
      <c r="C30" s="99">
        <v>2.519758283230061</v>
      </c>
      <c r="D30" s="99">
        <v>3.2022389064054977</v>
      </c>
    </row>
    <row r="31" spans="1:4" ht="15">
      <c r="A31" s="97">
        <v>38808</v>
      </c>
      <c r="B31" s="98">
        <v>38808</v>
      </c>
      <c r="C31" s="99">
        <v>2.598174947698979</v>
      </c>
      <c r="D31" s="99">
        <v>3.281477505987823</v>
      </c>
    </row>
    <row r="32" spans="1:4" ht="15">
      <c r="A32" s="97">
        <v>38899</v>
      </c>
      <c r="B32" s="98">
        <v>38899</v>
      </c>
      <c r="C32" s="99">
        <v>4.116514991302324</v>
      </c>
      <c r="D32" s="99">
        <v>4.376674372172289</v>
      </c>
    </row>
    <row r="33" spans="1:4" ht="15">
      <c r="A33" s="97">
        <v>38991</v>
      </c>
      <c r="B33" s="98">
        <v>38991</v>
      </c>
      <c r="C33" s="99">
        <v>6.419407676619144</v>
      </c>
      <c r="D33" s="99">
        <v>5.5178240572319766</v>
      </c>
    </row>
    <row r="34" spans="1:4" ht="15">
      <c r="A34" s="97">
        <v>39083</v>
      </c>
      <c r="B34" s="98">
        <v>39083</v>
      </c>
      <c r="C34" s="99">
        <v>8.552875773301679</v>
      </c>
      <c r="D34" s="99">
        <v>7.280795153514276</v>
      </c>
    </row>
    <row r="35" spans="1:4" ht="15">
      <c r="A35" s="97">
        <v>39173</v>
      </c>
      <c r="B35" s="98">
        <v>39173</v>
      </c>
      <c r="C35" s="99">
        <v>8.606126518949608</v>
      </c>
      <c r="D35" s="99">
        <v>7.185010103353349</v>
      </c>
    </row>
    <row r="36" spans="1:4" ht="15">
      <c r="A36" s="97">
        <v>39264</v>
      </c>
      <c r="B36" s="98">
        <v>39264</v>
      </c>
      <c r="C36" s="99">
        <v>7.68821178012486</v>
      </c>
      <c r="D36" s="99">
        <v>6.6872495810278</v>
      </c>
    </row>
    <row r="37" spans="1:4" ht="15">
      <c r="A37" s="97">
        <v>39356</v>
      </c>
      <c r="B37" s="98">
        <v>39356</v>
      </c>
      <c r="C37" s="99">
        <v>7.085812009054138</v>
      </c>
      <c r="D37" s="99">
        <v>6.981599719410241</v>
      </c>
    </row>
    <row r="38" spans="1:4" ht="15">
      <c r="A38" s="97">
        <v>39448</v>
      </c>
      <c r="B38" s="98">
        <v>39448</v>
      </c>
      <c r="C38" s="99">
        <v>6.901213335694294</v>
      </c>
      <c r="D38" s="99">
        <v>6.658124057684162</v>
      </c>
    </row>
    <row r="39" spans="1:4" ht="15">
      <c r="A39" s="97">
        <v>39539</v>
      </c>
      <c r="B39" s="98">
        <v>39539</v>
      </c>
      <c r="C39" s="99">
        <v>6.75458195902452</v>
      </c>
      <c r="D39" s="99">
        <v>6.641085638243013</v>
      </c>
    </row>
    <row r="40" spans="1:4" ht="15">
      <c r="A40" s="97">
        <v>39630</v>
      </c>
      <c r="B40" s="98">
        <v>39630</v>
      </c>
      <c r="C40" s="99">
        <v>6.313527301949378</v>
      </c>
      <c r="D40" s="99">
        <v>6.208260041522578</v>
      </c>
    </row>
    <row r="41" spans="1:4" ht="15">
      <c r="A41" s="97">
        <v>39722</v>
      </c>
      <c r="B41" s="98">
        <v>39722</v>
      </c>
      <c r="C41" s="99">
        <v>4.274347786446484</v>
      </c>
      <c r="D41" s="99">
        <v>4.172546729649838</v>
      </c>
    </row>
    <row r="42" spans="1:4" ht="15">
      <c r="A42" s="97">
        <v>39814</v>
      </c>
      <c r="B42" s="98">
        <v>39814</v>
      </c>
      <c r="C42" s="99">
        <v>3.0174920740102067</v>
      </c>
      <c r="D42" s="99">
        <v>2.9106540930323064</v>
      </c>
    </row>
    <row r="43" spans="1:4" ht="15">
      <c r="A43" s="97">
        <v>39904</v>
      </c>
      <c r="B43" s="98">
        <v>39904</v>
      </c>
      <c r="C43" s="99">
        <v>3.619357403478361</v>
      </c>
      <c r="D43" s="99">
        <v>3.5116666893990214</v>
      </c>
    </row>
    <row r="44" spans="1:4" ht="15">
      <c r="A44" s="97">
        <v>39995</v>
      </c>
      <c r="B44" s="98">
        <v>39995</v>
      </c>
      <c r="C44" s="99">
        <v>4.986186005131415</v>
      </c>
      <c r="D44" s="99">
        <v>2.4844627529745082</v>
      </c>
    </row>
    <row r="45" spans="1:4" ht="15">
      <c r="A45" s="97">
        <v>40087</v>
      </c>
      <c r="B45" s="98">
        <v>40087</v>
      </c>
      <c r="C45" s="99">
        <v>5.162390826456559</v>
      </c>
      <c r="D45" s="99">
        <v>2.5338937441042475</v>
      </c>
    </row>
    <row r="46" spans="1:4" ht="15">
      <c r="A46" s="97">
        <v>40179</v>
      </c>
      <c r="B46" s="98">
        <v>40179</v>
      </c>
      <c r="C46" s="99">
        <v>6.03294399378656</v>
      </c>
      <c r="D46" s="99">
        <v>3.18613181111283</v>
      </c>
    </row>
    <row r="47" spans="1:4" ht="15">
      <c r="A47" s="97">
        <v>40269</v>
      </c>
      <c r="B47" s="98">
        <v>40269</v>
      </c>
      <c r="C47" s="99">
        <v>5.324771550396747</v>
      </c>
      <c r="D47" s="99">
        <v>2.4070774000729074</v>
      </c>
    </row>
    <row r="48" spans="1:4" ht="15">
      <c r="A48" s="97">
        <v>40360</v>
      </c>
      <c r="B48" s="98">
        <v>40360</v>
      </c>
      <c r="C48" s="99">
        <v>3.813004408635834</v>
      </c>
      <c r="D48" s="99">
        <v>3.27889914873532</v>
      </c>
    </row>
    <row r="49" spans="1:4" ht="15">
      <c r="A49" s="97">
        <v>40452</v>
      </c>
      <c r="B49" s="98">
        <v>40452</v>
      </c>
      <c r="C49" s="99">
        <v>4.350219055371966</v>
      </c>
      <c r="D49" s="99">
        <v>3.980028766556771</v>
      </c>
    </row>
    <row r="50" spans="1:4" ht="15">
      <c r="A50" s="97">
        <v>40544</v>
      </c>
      <c r="B50" s="98">
        <v>40544</v>
      </c>
      <c r="C50" s="99">
        <v>4.198305308747763</v>
      </c>
      <c r="D50" s="99">
        <v>4.044295519950495</v>
      </c>
    </row>
    <row r="51" spans="1:4" ht="15">
      <c r="A51" s="97">
        <v>40634</v>
      </c>
      <c r="B51" s="98">
        <v>40634</v>
      </c>
      <c r="C51" s="99">
        <v>4.034485349657118</v>
      </c>
      <c r="D51" s="99">
        <v>3.948008065664979</v>
      </c>
    </row>
    <row r="52" spans="1:4" ht="15">
      <c r="A52" s="97">
        <v>40725</v>
      </c>
      <c r="B52" s="98">
        <v>40725</v>
      </c>
      <c r="C52" s="99">
        <v>3.4188910228756413</v>
      </c>
      <c r="D52" s="99">
        <v>3.357615657285521</v>
      </c>
    </row>
    <row r="53" spans="1:4" ht="15">
      <c r="A53" s="97">
        <v>40817</v>
      </c>
      <c r="B53" s="98">
        <v>40817</v>
      </c>
      <c r="C53" s="99">
        <v>4.127728679491355</v>
      </c>
      <c r="D53" s="99">
        <v>3.541322733569203</v>
      </c>
    </row>
    <row r="54" spans="1:4" ht="15">
      <c r="A54" s="97">
        <v>40909</v>
      </c>
      <c r="B54" s="98">
        <v>40909</v>
      </c>
      <c r="C54" s="99">
        <v>4.918718922486121</v>
      </c>
      <c r="D54" s="99">
        <v>3.0555792218618336</v>
      </c>
    </row>
    <row r="55" spans="1:4" ht="15">
      <c r="A55" s="97">
        <v>41000</v>
      </c>
      <c r="B55" s="98">
        <v>41000</v>
      </c>
      <c r="C55" s="99">
        <v>4.981406145898475</v>
      </c>
      <c r="D55" s="99">
        <v>2.9561309547963504</v>
      </c>
    </row>
    <row r="56" spans="1:4" ht="15">
      <c r="A56" s="97">
        <v>41091</v>
      </c>
      <c r="B56" s="98">
        <v>41091</v>
      </c>
      <c r="C56" s="99">
        <v>5.584373351229701</v>
      </c>
      <c r="D56" s="99">
        <v>3.4845083245726585</v>
      </c>
    </row>
    <row r="57" spans="1:4" ht="15">
      <c r="A57" s="97">
        <v>41183</v>
      </c>
      <c r="B57" s="98">
        <v>41183</v>
      </c>
      <c r="C57" s="99">
        <v>4.586028497960527</v>
      </c>
      <c r="D57" s="99">
        <v>2.9629531990335494</v>
      </c>
    </row>
    <row r="58" spans="1:4" ht="15">
      <c r="A58" s="97">
        <v>41275</v>
      </c>
      <c r="B58" s="98">
        <v>41275</v>
      </c>
      <c r="C58" s="99">
        <v>3.314099964495412</v>
      </c>
      <c r="D58" s="99">
        <v>2.9309643681461495</v>
      </c>
    </row>
    <row r="59" spans="1:4" ht="15">
      <c r="A59" s="97">
        <v>41365</v>
      </c>
      <c r="B59" s="98">
        <v>41365</v>
      </c>
      <c r="C59" s="99">
        <v>2.73168992362136</v>
      </c>
      <c r="D59" s="99">
        <v>2.533590981372427</v>
      </c>
    </row>
    <row r="60" spans="1:4" ht="15">
      <c r="A60" s="97">
        <v>41456</v>
      </c>
      <c r="B60" s="98">
        <v>41456</v>
      </c>
      <c r="C60" s="99">
        <v>2.248729744383766</v>
      </c>
      <c r="D60" s="99">
        <v>2.114124095582511</v>
      </c>
    </row>
    <row r="61" spans="1:4" ht="15">
      <c r="A61" s="97"/>
      <c r="B61" s="98"/>
      <c r="C61" s="99">
        <v>2.2248303880087548</v>
      </c>
      <c r="D61" s="99">
        <v>2.14836799207896</v>
      </c>
    </row>
    <row r="62" spans="1:4" ht="15">
      <c r="A62" s="97"/>
      <c r="B62" s="98"/>
      <c r="C62" s="99"/>
      <c r="D62" s="99"/>
    </row>
    <row r="63" spans="1:4" ht="15">
      <c r="A63" s="97"/>
      <c r="B63" s="98"/>
      <c r="C63" s="99"/>
      <c r="D63" s="99"/>
    </row>
    <row r="64" spans="1:4" ht="15">
      <c r="A64" s="97"/>
      <c r="B64" s="98"/>
      <c r="C64" s="99"/>
      <c r="D64" s="99"/>
    </row>
    <row r="65" spans="1:4" ht="15">
      <c r="A65" s="97"/>
      <c r="B65" s="98"/>
      <c r="C65" s="99"/>
      <c r="D65" s="99"/>
    </row>
    <row r="66" spans="1:4" ht="15">
      <c r="A66" s="97"/>
      <c r="B66" s="98"/>
      <c r="C66" s="99"/>
      <c r="D66" s="99"/>
    </row>
    <row r="67" spans="1:4" ht="15">
      <c r="A67" s="97"/>
      <c r="B67" s="98"/>
      <c r="C67" s="99"/>
      <c r="D67" s="99"/>
    </row>
    <row r="68" spans="1:4" ht="15">
      <c r="A68" s="97"/>
      <c r="B68" s="98"/>
      <c r="C68" s="99"/>
      <c r="D68" s="99"/>
    </row>
    <row r="69" spans="1:4" ht="15">
      <c r="A69" s="97"/>
      <c r="B69" s="98"/>
      <c r="C69" s="99"/>
      <c r="D69" s="99"/>
    </row>
    <row r="70" spans="1:4" ht="15">
      <c r="A70" s="97"/>
      <c r="B70" s="98"/>
      <c r="C70" s="99"/>
      <c r="D70" s="99"/>
    </row>
    <row r="71" spans="1:4" ht="15">
      <c r="A71" s="97"/>
      <c r="B71" s="98"/>
      <c r="C71" s="99"/>
      <c r="D71" s="99"/>
    </row>
    <row r="72" spans="1:4" ht="15">
      <c r="A72" s="97"/>
      <c r="B72" s="98"/>
      <c r="C72" s="99"/>
      <c r="D72" s="99"/>
    </row>
    <row r="73" spans="1:4" ht="15">
      <c r="A73" s="97"/>
      <c r="B73" s="98"/>
      <c r="C73" s="99"/>
      <c r="D73" s="99"/>
    </row>
    <row r="74" spans="1:4" ht="15">
      <c r="A74" s="97"/>
      <c r="B74" s="98"/>
      <c r="C74" s="99"/>
      <c r="D74" s="99"/>
    </row>
    <row r="75" spans="1:4" ht="15">
      <c r="A75" s="97"/>
      <c r="B75" s="98"/>
      <c r="C75" s="99"/>
      <c r="D75" s="99"/>
    </row>
    <row r="76" spans="1:4" ht="15">
      <c r="A76" s="97"/>
      <c r="B76" s="98"/>
      <c r="C76" s="99"/>
      <c r="D76" s="99"/>
    </row>
    <row r="77" spans="1:4" ht="15">
      <c r="A77" s="97"/>
      <c r="B77" s="98"/>
      <c r="C77" s="99"/>
      <c r="D77" s="99"/>
    </row>
    <row r="78" spans="1:4" ht="15">
      <c r="A78" s="97"/>
      <c r="B78" s="98"/>
      <c r="C78" s="99"/>
      <c r="D78" s="99"/>
    </row>
    <row r="79" spans="1:4" ht="15">
      <c r="A79" s="97"/>
      <c r="B79" s="98"/>
      <c r="C79" s="99"/>
      <c r="D79" s="99"/>
    </row>
    <row r="80" spans="1:4" ht="15">
      <c r="A80" s="97"/>
      <c r="B80" s="98"/>
      <c r="C80" s="99"/>
      <c r="D80" s="99"/>
    </row>
    <row r="81" spans="1:4" ht="15">
      <c r="A81" s="97"/>
      <c r="B81" s="98"/>
      <c r="C81" s="99"/>
      <c r="D81" s="99"/>
    </row>
    <row r="82" spans="1:4" ht="15">
      <c r="A82" s="97"/>
      <c r="B82" s="98"/>
      <c r="C82" s="99"/>
      <c r="D82" s="99"/>
    </row>
    <row r="83" spans="1:4" ht="15">
      <c r="A83" s="97"/>
      <c r="B83" s="98"/>
      <c r="C83" s="99"/>
      <c r="D83" s="99"/>
    </row>
    <row r="84" spans="1:4" ht="15">
      <c r="A84" s="97"/>
      <c r="B84" s="98"/>
      <c r="C84" s="99"/>
      <c r="D84" s="99"/>
    </row>
    <row r="85" spans="1:4" ht="15">
      <c r="A85" s="97"/>
      <c r="B85" s="98"/>
      <c r="C85" s="99"/>
      <c r="D85" s="99"/>
    </row>
    <row r="86" spans="1:4" ht="15">
      <c r="A86" s="97"/>
      <c r="B86" s="98"/>
      <c r="C86" s="99"/>
      <c r="D86" s="99"/>
    </row>
    <row r="87" spans="1:4" ht="15">
      <c r="A87" s="97"/>
      <c r="B87" s="98"/>
      <c r="C87" s="99"/>
      <c r="D87" s="99"/>
    </row>
    <row r="88" spans="1:4" ht="15">
      <c r="A88" s="97"/>
      <c r="B88" s="98"/>
      <c r="C88" s="99"/>
      <c r="D88" s="99"/>
    </row>
    <row r="89" spans="1:4" ht="15">
      <c r="A89" s="97"/>
      <c r="B89" s="98"/>
      <c r="C89" s="99"/>
      <c r="D89" s="99"/>
    </row>
    <row r="90" spans="1:4" ht="15">
      <c r="A90" s="97"/>
      <c r="B90" s="98"/>
      <c r="C90" s="99"/>
      <c r="D90" s="99"/>
    </row>
    <row r="91" spans="1:4" ht="15">
      <c r="A91" s="97"/>
      <c r="B91" s="98"/>
      <c r="C91" s="99"/>
      <c r="D91" s="99"/>
    </row>
    <row r="92" spans="1:4" ht="15">
      <c r="A92" s="97"/>
      <c r="B92" s="98"/>
      <c r="C92" s="99"/>
      <c r="D92" s="99"/>
    </row>
    <row r="93" spans="1:4" ht="15">
      <c r="A93" s="97"/>
      <c r="B93" s="98"/>
      <c r="C93" s="99"/>
      <c r="D93" s="99"/>
    </row>
    <row r="94" spans="1:4" ht="15">
      <c r="A94" s="97"/>
      <c r="B94" s="98"/>
      <c r="C94" s="99"/>
      <c r="D94" s="99"/>
    </row>
    <row r="95" spans="1:4" ht="15">
      <c r="A95" s="97"/>
      <c r="B95" s="98"/>
      <c r="C95" s="99"/>
      <c r="D95" s="99"/>
    </row>
    <row r="96" spans="1:4" ht="15">
      <c r="A96" s="97"/>
      <c r="B96" s="98"/>
      <c r="C96" s="99"/>
      <c r="D96" s="99"/>
    </row>
    <row r="97" spans="1:4" ht="15">
      <c r="A97" s="97"/>
      <c r="B97" s="98"/>
      <c r="C97" s="99"/>
      <c r="D97" s="99"/>
    </row>
    <row r="98" spans="1:4" ht="15">
      <c r="A98" s="97"/>
      <c r="B98" s="98"/>
      <c r="C98" s="99"/>
      <c r="D98" s="99"/>
    </row>
    <row r="99" spans="1:4" ht="15">
      <c r="A99" s="97"/>
      <c r="B99" s="98"/>
      <c r="C99" s="99"/>
      <c r="D99" s="99"/>
    </row>
    <row r="100" spans="1:4" ht="15">
      <c r="A100" s="97"/>
      <c r="B100" s="98"/>
      <c r="C100" s="99"/>
      <c r="D100" s="99"/>
    </row>
    <row r="101" spans="1:4" ht="15">
      <c r="A101" s="97"/>
      <c r="B101" s="98"/>
      <c r="C101" s="99"/>
      <c r="D101" s="99"/>
    </row>
    <row r="102" spans="1:4" ht="15">
      <c r="A102" s="97"/>
      <c r="B102" s="98"/>
      <c r="C102" s="99"/>
      <c r="D102" s="99"/>
    </row>
    <row r="103" spans="1:4" ht="15">
      <c r="A103" s="97"/>
      <c r="B103" s="98"/>
      <c r="C103" s="99"/>
      <c r="D103" s="99"/>
    </row>
    <row r="104" spans="1:4" ht="15">
      <c r="A104" s="97"/>
      <c r="B104" s="98"/>
      <c r="C104" s="99"/>
      <c r="D104" s="99"/>
    </row>
    <row r="105" spans="1:4" ht="15">
      <c r="A105" s="97"/>
      <c r="B105" s="98"/>
      <c r="C105" s="99"/>
      <c r="D105" s="99"/>
    </row>
    <row r="106" spans="1:4" ht="15">
      <c r="A106" s="97"/>
      <c r="B106" s="98"/>
      <c r="C106" s="99"/>
      <c r="D106" s="99"/>
    </row>
    <row r="107" spans="1:4" ht="15">
      <c r="A107" s="97"/>
      <c r="B107" s="98"/>
      <c r="C107" s="99"/>
      <c r="D107" s="99"/>
    </row>
    <row r="108" spans="1:4" ht="15">
      <c r="A108" s="97"/>
      <c r="B108" s="98"/>
      <c r="C108" s="99"/>
      <c r="D108" s="99"/>
    </row>
    <row r="109" spans="1:4" ht="15">
      <c r="A109" s="97"/>
      <c r="B109" s="98"/>
      <c r="C109" s="99"/>
      <c r="D109" s="99"/>
    </row>
    <row r="110" spans="1:4" ht="15">
      <c r="A110" s="97"/>
      <c r="B110" s="98"/>
      <c r="C110" s="99"/>
      <c r="D110" s="99"/>
    </row>
    <row r="111" spans="1:4" ht="15">
      <c r="A111" s="97"/>
      <c r="B111" s="98"/>
      <c r="C111" s="99"/>
      <c r="D111" s="99"/>
    </row>
    <row r="112" spans="1:4" ht="15">
      <c r="A112" s="97"/>
      <c r="B112" s="98"/>
      <c r="C112" s="99"/>
      <c r="D112" s="99"/>
    </row>
    <row r="113" spans="1:4" ht="15">
      <c r="A113" s="97"/>
      <c r="B113" s="98"/>
      <c r="C113" s="99"/>
      <c r="D113" s="99"/>
    </row>
    <row r="114" spans="1:4" ht="15">
      <c r="A114" s="97"/>
      <c r="B114" s="98"/>
      <c r="C114" s="99"/>
      <c r="D114" s="99"/>
    </row>
    <row r="115" spans="1:4" ht="15">
      <c r="A115" s="97"/>
      <c r="B115" s="98"/>
      <c r="C115" s="99"/>
      <c r="D115" s="99"/>
    </row>
    <row r="116" spans="1:4" ht="15">
      <c r="A116" s="97"/>
      <c r="B116" s="98"/>
      <c r="C116" s="99"/>
      <c r="D116" s="99"/>
    </row>
    <row r="117" spans="1:4" ht="15">
      <c r="A117" s="97"/>
      <c r="B117" s="98"/>
      <c r="C117" s="99"/>
      <c r="D117" s="99"/>
    </row>
    <row r="118" spans="1:4" ht="15">
      <c r="A118" s="97"/>
      <c r="B118" s="98"/>
      <c r="C118" s="99"/>
      <c r="D118" s="99"/>
    </row>
    <row r="119" spans="1:4" ht="15">
      <c r="A119" s="97"/>
      <c r="B119" s="98"/>
      <c r="C119" s="99"/>
      <c r="D119" s="99"/>
    </row>
    <row r="120" spans="1:4" ht="15">
      <c r="A120" s="97"/>
      <c r="B120" s="98"/>
      <c r="C120" s="99"/>
      <c r="D120" s="99"/>
    </row>
    <row r="121" spans="1:4" ht="15">
      <c r="A121" s="97"/>
      <c r="B121" s="98"/>
      <c r="C121" s="99"/>
      <c r="D121" s="99"/>
    </row>
    <row r="122" spans="1:4" ht="15">
      <c r="A122" s="97"/>
      <c r="B122" s="98"/>
      <c r="C122" s="99"/>
      <c r="D122" s="99"/>
    </row>
    <row r="123" spans="1:4" ht="15">
      <c r="A123" s="97"/>
      <c r="B123" s="98"/>
      <c r="C123" s="99"/>
      <c r="D123" s="99"/>
    </row>
    <row r="124" spans="1:4" ht="15">
      <c r="A124" s="97"/>
      <c r="B124" s="98"/>
      <c r="C124" s="99"/>
      <c r="D124" s="99"/>
    </row>
    <row r="125" spans="1:4" ht="15">
      <c r="A125" s="97"/>
      <c r="B125" s="98"/>
      <c r="C125" s="99"/>
      <c r="D125" s="9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H39"/>
  <sheetViews>
    <sheetView showGridLines="0" zoomScale="70" zoomScaleNormal="70" zoomScalePageLayoutView="0" workbookViewId="0" topLeftCell="A1">
      <pane xSplit="1" ySplit="10" topLeftCell="B29" activePane="bottomRight" state="frozen"/>
      <selection pane="topLeft" activeCell="A8" sqref="A8"/>
      <selection pane="topRight" activeCell="A8" sqref="A8"/>
      <selection pane="bottomLeft" activeCell="A8" sqref="A8"/>
      <selection pane="bottomRight" activeCell="A1" sqref="A1:B1"/>
    </sheetView>
  </sheetViews>
  <sheetFormatPr defaultColWidth="9.140625" defaultRowHeight="15"/>
  <cols>
    <col min="1" max="1" width="14.28125" style="7" bestFit="1" customWidth="1"/>
    <col min="2" max="2" width="13.8515625" style="7" bestFit="1" customWidth="1"/>
    <col min="3" max="4" width="9.140625" style="7" customWidth="1"/>
    <col min="5" max="5" width="13.57421875" style="7" customWidth="1"/>
    <col min="6" max="6" width="9.140625" style="7" customWidth="1"/>
    <col min="7" max="7" width="13.57421875" style="7" customWidth="1"/>
    <col min="8" max="16384" width="9.140625" style="7" customWidth="1"/>
  </cols>
  <sheetData>
    <row r="1" spans="2:4" ht="15">
      <c r="B1" s="8"/>
      <c r="D1" s="8"/>
    </row>
    <row r="2" spans="1:4" ht="15">
      <c r="A2" s="8" t="s">
        <v>0</v>
      </c>
      <c r="B2" s="8" t="s">
        <v>332</v>
      </c>
      <c r="C2" s="8"/>
      <c r="D2" s="8"/>
    </row>
    <row r="3" spans="1:4" ht="15">
      <c r="A3" s="8" t="s">
        <v>59</v>
      </c>
      <c r="B3" s="8" t="s">
        <v>331</v>
      </c>
      <c r="C3" s="8"/>
      <c r="D3" s="8"/>
    </row>
    <row r="4" spans="1:4" ht="15">
      <c r="A4" s="8"/>
      <c r="B4" s="8"/>
      <c r="C4" s="8"/>
      <c r="D4" s="8"/>
    </row>
    <row r="5" spans="1:4" ht="15">
      <c r="A5" s="8" t="s">
        <v>60</v>
      </c>
      <c r="B5" s="8" t="s">
        <v>61</v>
      </c>
      <c r="C5" s="8"/>
      <c r="D5" s="8" t="s">
        <v>62</v>
      </c>
    </row>
    <row r="6" spans="1:4" ht="15">
      <c r="A6" s="8"/>
      <c r="B6" s="8" t="s">
        <v>68</v>
      </c>
      <c r="C6" s="8"/>
      <c r="D6" s="8" t="s">
        <v>68</v>
      </c>
    </row>
    <row r="7" spans="1:4" ht="15">
      <c r="A7" s="8"/>
      <c r="B7" s="8" t="s">
        <v>69</v>
      </c>
      <c r="C7" s="8"/>
      <c r="D7" s="8" t="s">
        <v>69</v>
      </c>
    </row>
    <row r="9" spans="2:6" ht="15">
      <c r="B9" s="7" t="s">
        <v>218</v>
      </c>
      <c r="C9" s="7" t="s">
        <v>219</v>
      </c>
      <c r="F9" s="7" t="s">
        <v>232</v>
      </c>
    </row>
    <row r="10" spans="1:6" ht="15">
      <c r="A10" s="8"/>
      <c r="B10" s="8" t="s">
        <v>225</v>
      </c>
      <c r="C10" s="8" t="s">
        <v>226</v>
      </c>
      <c r="D10" s="8"/>
      <c r="E10" s="8"/>
      <c r="F10" s="7" t="s">
        <v>233</v>
      </c>
    </row>
    <row r="11" spans="1:7" ht="15">
      <c r="A11" s="36" t="s">
        <v>19</v>
      </c>
      <c r="B11" s="37">
        <v>5.170130847968494</v>
      </c>
      <c r="C11" s="37">
        <v>10.796859696095296</v>
      </c>
      <c r="D11" s="36" t="s">
        <v>234</v>
      </c>
      <c r="E11" s="37"/>
      <c r="F11" s="36">
        <v>2008</v>
      </c>
      <c r="G11" s="38"/>
    </row>
    <row r="12" spans="1:7" ht="15">
      <c r="A12" s="36" t="s">
        <v>21</v>
      </c>
      <c r="B12" s="37">
        <v>5.719228001209359</v>
      </c>
      <c r="C12" s="37">
        <v>9.060064408808998</v>
      </c>
      <c r="D12" s="36" t="s">
        <v>235</v>
      </c>
      <c r="E12" s="37"/>
      <c r="F12" s="36">
        <v>2008</v>
      </c>
      <c r="G12" s="38"/>
    </row>
    <row r="13" spans="1:7" ht="15">
      <c r="A13" s="36" t="s">
        <v>23</v>
      </c>
      <c r="B13" s="37">
        <v>5.518629101223382</v>
      </c>
      <c r="C13" s="37">
        <v>8.077393692010844</v>
      </c>
      <c r="D13" s="36" t="s">
        <v>236</v>
      </c>
      <c r="E13" s="37"/>
      <c r="F13" s="36">
        <v>2008</v>
      </c>
      <c r="G13" s="38"/>
    </row>
    <row r="14" spans="1:7" ht="15">
      <c r="A14" s="36" t="s">
        <v>25</v>
      </c>
      <c r="B14" s="37">
        <v>4.19958646842808</v>
      </c>
      <c r="C14" s="37">
        <v>4.438646467753699</v>
      </c>
      <c r="D14" s="36" t="s">
        <v>237</v>
      </c>
      <c r="E14" s="37"/>
      <c r="F14" s="36">
        <v>2008</v>
      </c>
      <c r="G14" s="38"/>
    </row>
    <row r="15" spans="1:7" ht="15">
      <c r="A15" s="36" t="s">
        <v>74</v>
      </c>
      <c r="B15" s="37">
        <v>3.2538536232787436</v>
      </c>
      <c r="C15" s="37">
        <v>2.501509207617829</v>
      </c>
      <c r="D15" s="36" t="s">
        <v>238</v>
      </c>
      <c r="E15" s="37"/>
      <c r="F15" s="36">
        <v>2009</v>
      </c>
      <c r="G15" s="38"/>
    </row>
    <row r="16" spans="1:7" ht="15">
      <c r="A16" s="36" t="s">
        <v>29</v>
      </c>
      <c r="B16" s="37">
        <v>3.157594781697952</v>
      </c>
      <c r="C16" s="37">
        <v>4.639052724676034</v>
      </c>
      <c r="D16" s="36" t="s">
        <v>239</v>
      </c>
      <c r="E16" s="37"/>
      <c r="F16" s="36">
        <v>2009</v>
      </c>
      <c r="G16" s="38"/>
    </row>
    <row r="17" spans="1:7" ht="15">
      <c r="A17" s="36" t="s">
        <v>31</v>
      </c>
      <c r="B17" s="37">
        <v>5.156168442680567</v>
      </c>
      <c r="C17" s="37">
        <v>4.614253312461898</v>
      </c>
      <c r="D17" s="36" t="s">
        <v>240</v>
      </c>
      <c r="E17" s="37"/>
      <c r="F17" s="36">
        <v>2009</v>
      </c>
      <c r="G17" s="38"/>
    </row>
    <row r="18" spans="1:7" ht="15">
      <c r="A18" s="36" t="s">
        <v>33</v>
      </c>
      <c r="B18" s="37">
        <v>4.912956908293609</v>
      </c>
      <c r="C18" s="37">
        <v>5.71121972668773</v>
      </c>
      <c r="D18" s="36" t="s">
        <v>241</v>
      </c>
      <c r="E18" s="37"/>
      <c r="F18" s="36">
        <v>2009</v>
      </c>
      <c r="G18" s="38"/>
    </row>
    <row r="19" spans="1:7" ht="15">
      <c r="A19" s="36" t="s">
        <v>75</v>
      </c>
      <c r="B19" s="37">
        <v>4.838309339969953</v>
      </c>
      <c r="C19" s="37">
        <v>8.699727713403036</v>
      </c>
      <c r="D19" s="36" t="s">
        <v>242</v>
      </c>
      <c r="E19" s="37"/>
      <c r="F19" s="36">
        <v>2010</v>
      </c>
      <c r="G19" s="38"/>
    </row>
    <row r="20" spans="1:7" ht="15">
      <c r="A20" s="36" t="s">
        <v>37</v>
      </c>
      <c r="B20" s="37">
        <v>3.9143203819454158</v>
      </c>
      <c r="C20" s="37">
        <v>8.484586384113442</v>
      </c>
      <c r="D20" s="36" t="s">
        <v>243</v>
      </c>
      <c r="E20" s="37"/>
      <c r="F20" s="36">
        <v>2010</v>
      </c>
      <c r="G20" s="38"/>
    </row>
    <row r="21" spans="1:7" ht="15">
      <c r="A21" s="36" t="s">
        <v>39</v>
      </c>
      <c r="B21" s="37">
        <v>1.4208215252883463</v>
      </c>
      <c r="C21" s="37">
        <v>9.257221494719218</v>
      </c>
      <c r="D21" s="36" t="s">
        <v>244</v>
      </c>
      <c r="E21" s="37"/>
      <c r="F21" s="36">
        <v>2010</v>
      </c>
      <c r="G21" s="38"/>
    </row>
    <row r="22" spans="1:7" ht="15">
      <c r="A22" s="36" t="s">
        <v>41</v>
      </c>
      <c r="B22" s="37">
        <v>1.9128571246191513</v>
      </c>
      <c r="C22" s="37">
        <v>9.899977162622037</v>
      </c>
      <c r="D22" s="36" t="s">
        <v>245</v>
      </c>
      <c r="E22" s="37"/>
      <c r="F22" s="36">
        <v>2010</v>
      </c>
      <c r="G22" s="38"/>
    </row>
    <row r="23" spans="1:7" ht="15">
      <c r="A23" s="36" t="s">
        <v>76</v>
      </c>
      <c r="B23" s="37">
        <v>2.0284442410605834</v>
      </c>
      <c r="C23" s="37">
        <v>9.11856736191929</v>
      </c>
      <c r="D23" s="36" t="s">
        <v>246</v>
      </c>
      <c r="E23" s="37"/>
      <c r="F23" s="36">
        <v>2011</v>
      </c>
      <c r="G23" s="38"/>
    </row>
    <row r="24" spans="1:7" ht="15">
      <c r="A24" s="36" t="s">
        <v>45</v>
      </c>
      <c r="B24" s="37">
        <v>2.8003942796217984</v>
      </c>
      <c r="C24" s="37">
        <v>6.7922161062707715</v>
      </c>
      <c r="D24" s="36" t="s">
        <v>247</v>
      </c>
      <c r="E24" s="37"/>
      <c r="F24" s="36">
        <v>2011</v>
      </c>
      <c r="G24" s="38"/>
    </row>
    <row r="25" spans="1:7" ht="15">
      <c r="A25" s="36" t="s">
        <v>47</v>
      </c>
      <c r="B25" s="37">
        <v>3.089687854794761</v>
      </c>
      <c r="C25" s="37">
        <v>4.1443536288595055</v>
      </c>
      <c r="D25" s="36" t="s">
        <v>248</v>
      </c>
      <c r="E25" s="37"/>
      <c r="F25" s="36">
        <v>2011</v>
      </c>
      <c r="G25" s="38"/>
    </row>
    <row r="26" spans="1:7" ht="15">
      <c r="A26" s="36" t="s">
        <v>49</v>
      </c>
      <c r="B26" s="37">
        <v>3.1993401362323937</v>
      </c>
      <c r="C26" s="37">
        <v>6.192398815152529</v>
      </c>
      <c r="D26" s="36" t="s">
        <v>249</v>
      </c>
      <c r="E26" s="37"/>
      <c r="F26" s="36">
        <v>2011</v>
      </c>
      <c r="G26" s="38"/>
    </row>
    <row r="27" spans="1:7" ht="15">
      <c r="A27" s="36" t="s">
        <v>77</v>
      </c>
      <c r="B27" s="37">
        <v>4.544207064392509</v>
      </c>
      <c r="C27" s="37">
        <v>5.744329757550304</v>
      </c>
      <c r="D27" s="36" t="s">
        <v>250</v>
      </c>
      <c r="E27" s="37"/>
      <c r="F27" s="36">
        <v>2012</v>
      </c>
      <c r="G27" s="38"/>
    </row>
    <row r="28" spans="1:7" ht="15">
      <c r="A28" s="36" t="s">
        <v>53</v>
      </c>
      <c r="B28" s="37">
        <v>4.625372834297579</v>
      </c>
      <c r="C28" s="37">
        <v>5.766131469873727</v>
      </c>
      <c r="D28" s="36" t="s">
        <v>251</v>
      </c>
      <c r="E28" s="37"/>
      <c r="F28" s="36">
        <v>2012</v>
      </c>
      <c r="G28" s="38"/>
    </row>
    <row r="29" spans="1:7" ht="15">
      <c r="A29" s="36" t="s">
        <v>55</v>
      </c>
      <c r="B29" s="37">
        <v>4.829249872617055</v>
      </c>
      <c r="C29" s="37">
        <v>7.258938078922242</v>
      </c>
      <c r="D29" s="36" t="s">
        <v>252</v>
      </c>
      <c r="E29" s="37"/>
      <c r="F29" s="36">
        <v>2012</v>
      </c>
      <c r="G29" s="38"/>
    </row>
    <row r="30" spans="1:7" ht="15">
      <c r="A30" s="36" t="s">
        <v>57</v>
      </c>
      <c r="B30" s="37">
        <v>4.514196302100544</v>
      </c>
      <c r="C30" s="37">
        <v>4.743731731787591</v>
      </c>
      <c r="D30" s="36" t="s">
        <v>253</v>
      </c>
      <c r="E30" s="37"/>
      <c r="F30" s="36">
        <v>2012</v>
      </c>
      <c r="G30" s="38"/>
    </row>
    <row r="31" spans="1:7" ht="15">
      <c r="A31" s="36" t="s">
        <v>254</v>
      </c>
      <c r="B31" s="37">
        <v>3.078121198446908</v>
      </c>
      <c r="C31" s="37">
        <v>3.8335080774427865</v>
      </c>
      <c r="D31" s="36" t="s">
        <v>255</v>
      </c>
      <c r="E31" s="8"/>
      <c r="F31" s="36">
        <v>2013</v>
      </c>
      <c r="G31" s="38"/>
    </row>
    <row r="32" spans="1:7" ht="15">
      <c r="A32" s="36" t="s">
        <v>329</v>
      </c>
      <c r="B32" s="37">
        <v>2.450286138714958</v>
      </c>
      <c r="C32" s="37">
        <v>3.3514215578084077</v>
      </c>
      <c r="D32" s="36" t="s">
        <v>330</v>
      </c>
      <c r="F32" s="36">
        <v>2013</v>
      </c>
      <c r="G32" s="38"/>
    </row>
    <row r="33" spans="1:8" ht="15">
      <c r="A33" s="36" t="s">
        <v>349</v>
      </c>
      <c r="B33" s="37">
        <v>2.181345564233709</v>
      </c>
      <c r="C33" s="37">
        <v>2.396546544899408</v>
      </c>
      <c r="D33" s="36" t="s">
        <v>361</v>
      </c>
      <c r="E33" s="36"/>
      <c r="F33" s="36">
        <v>2013</v>
      </c>
      <c r="G33" s="36"/>
      <c r="H33" s="38"/>
    </row>
    <row r="34" spans="1:8" ht="15">
      <c r="A34" s="36" t="s">
        <v>398</v>
      </c>
      <c r="B34" s="37">
        <v>1.961447197346061</v>
      </c>
      <c r="C34" s="37">
        <v>2.8046160020825255</v>
      </c>
      <c r="D34" s="36" t="s">
        <v>399</v>
      </c>
      <c r="E34" s="36"/>
      <c r="F34" s="36">
        <v>2013</v>
      </c>
      <c r="G34" s="36"/>
      <c r="H34" s="38"/>
    </row>
    <row r="35" spans="2:8" ht="15">
      <c r="B35" s="36"/>
      <c r="H35" s="38"/>
    </row>
    <row r="36" ht="15">
      <c r="H36" s="38"/>
    </row>
    <row r="37" ht="15">
      <c r="H37" s="38"/>
    </row>
    <row r="38" ht="15">
      <c r="H38" s="38"/>
    </row>
    <row r="39" ht="15">
      <c r="F39" s="2"/>
    </row>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L23"/>
  <sheetViews>
    <sheetView showGridLines="0" zoomScale="70" zoomScaleNormal="70" zoomScalePageLayoutView="0" workbookViewId="0" topLeftCell="A1">
      <selection activeCell="A1" sqref="A1:B1"/>
    </sheetView>
  </sheetViews>
  <sheetFormatPr defaultColWidth="8.8515625" defaultRowHeight="15"/>
  <cols>
    <col min="1" max="1" width="13.7109375" style="2" customWidth="1"/>
    <col min="2" max="2" width="9.140625" style="2" customWidth="1"/>
    <col min="3" max="4" width="8.28125" style="2" customWidth="1"/>
    <col min="5" max="6" width="9.140625" style="2" customWidth="1"/>
    <col min="7" max="7" width="18.140625" style="2" customWidth="1"/>
    <col min="8" max="8" width="24.8515625" style="2" customWidth="1"/>
    <col min="9" max="11" width="6.8515625" style="2" customWidth="1"/>
    <col min="12" max="246" width="9.140625" style="2" customWidth="1"/>
    <col min="247" max="247" width="31.7109375" style="2" customWidth="1"/>
    <col min="248" max="249" width="9.140625" style="2" customWidth="1"/>
    <col min="250" max="250" width="8.28125" style="2" customWidth="1"/>
    <col min="251" max="251" width="8.8515625" style="2" customWidth="1"/>
    <col min="252" max="252" width="9.140625" style="2" customWidth="1"/>
    <col min="253" max="253" width="8.57421875" style="2" customWidth="1"/>
    <col min="254" max="254" width="8.421875" style="2" customWidth="1"/>
    <col min="255" max="255" width="8.7109375" style="2" customWidth="1"/>
    <col min="256" max="16384" width="8.8515625" style="2" customWidth="1"/>
  </cols>
  <sheetData>
    <row r="2" spans="1:2" ht="15">
      <c r="A2" s="2" t="s">
        <v>214</v>
      </c>
      <c r="B2" s="2" t="s">
        <v>215</v>
      </c>
    </row>
    <row r="3" spans="1:2" ht="15">
      <c r="A3" s="2" t="s">
        <v>216</v>
      </c>
      <c r="B3" s="2" t="s">
        <v>217</v>
      </c>
    </row>
    <row r="5" spans="1:11" ht="15">
      <c r="A5" s="39"/>
      <c r="B5" s="39"/>
      <c r="C5" s="39"/>
      <c r="D5" s="39"/>
      <c r="E5" s="39"/>
      <c r="K5" s="39"/>
    </row>
    <row r="6" spans="1:11" ht="15">
      <c r="A6" s="39"/>
      <c r="B6" s="39"/>
      <c r="C6" s="39"/>
      <c r="D6" s="39"/>
      <c r="E6" s="39"/>
      <c r="F6" s="39"/>
      <c r="K6" s="39"/>
    </row>
    <row r="7" spans="1:11" ht="15.75" thickBot="1">
      <c r="A7" s="39"/>
      <c r="B7" s="39"/>
      <c r="C7" s="39"/>
      <c r="D7" s="39"/>
      <c r="E7" s="39"/>
      <c r="F7" s="39"/>
      <c r="K7" s="39"/>
    </row>
    <row r="8" spans="1:12" ht="15">
      <c r="A8" s="39"/>
      <c r="B8" s="39"/>
      <c r="C8" s="39"/>
      <c r="D8" s="39"/>
      <c r="E8" s="39"/>
      <c r="F8" s="39"/>
      <c r="G8" s="40"/>
      <c r="H8" s="106"/>
      <c r="I8" s="41">
        <v>2011</v>
      </c>
      <c r="J8" s="42">
        <v>2012</v>
      </c>
      <c r="K8" s="43">
        <v>2013</v>
      </c>
      <c r="L8" s="39"/>
    </row>
    <row r="9" spans="1:12" ht="15">
      <c r="A9" s="39"/>
      <c r="B9" s="39"/>
      <c r="C9" s="39"/>
      <c r="D9" s="39"/>
      <c r="E9" s="39"/>
      <c r="F9" s="39"/>
      <c r="G9" s="216" t="s">
        <v>218</v>
      </c>
      <c r="H9" s="217"/>
      <c r="I9" s="44">
        <v>2.7794010633798876</v>
      </c>
      <c r="J9" s="45">
        <v>4.6282564717570835</v>
      </c>
      <c r="K9" s="46">
        <v>2.417800024685409</v>
      </c>
      <c r="L9" s="39"/>
    </row>
    <row r="10" spans="1:12" ht="16.5" customHeight="1">
      <c r="A10" s="39"/>
      <c r="B10" s="39"/>
      <c r="C10" s="39"/>
      <c r="D10" s="39"/>
      <c r="E10" s="39"/>
      <c r="F10" s="39"/>
      <c r="G10" s="218" t="s">
        <v>219</v>
      </c>
      <c r="H10" s="47" t="s">
        <v>220</v>
      </c>
      <c r="I10" s="48">
        <v>4.350771577299595</v>
      </c>
      <c r="J10" s="49">
        <v>7.846282633070481</v>
      </c>
      <c r="K10" s="50">
        <v>2.598768033991763</v>
      </c>
      <c r="L10" s="39"/>
    </row>
    <row r="11" spans="1:12" ht="30">
      <c r="A11" s="39"/>
      <c r="B11" s="39"/>
      <c r="C11" s="39"/>
      <c r="D11" s="39"/>
      <c r="E11" s="39"/>
      <c r="F11" s="39"/>
      <c r="G11" s="219"/>
      <c r="H11" s="47" t="s">
        <v>221</v>
      </c>
      <c r="I11" s="48">
        <v>13.883570145641045</v>
      </c>
      <c r="J11" s="49">
        <v>6.7573142436142914</v>
      </c>
      <c r="K11" s="50">
        <v>-0.8931634156781634</v>
      </c>
      <c r="L11" s="39"/>
    </row>
    <row r="12" spans="1:12" ht="15">
      <c r="A12" s="39"/>
      <c r="B12" s="39"/>
      <c r="C12" s="39"/>
      <c r="D12" s="39"/>
      <c r="E12" s="39"/>
      <c r="F12" s="39"/>
      <c r="G12" s="219"/>
      <c r="H12" s="51" t="s">
        <v>222</v>
      </c>
      <c r="I12" s="52">
        <v>4.18310792493143</v>
      </c>
      <c r="J12" s="53">
        <v>4.889779041080108</v>
      </c>
      <c r="K12" s="54">
        <v>4.977282632179451</v>
      </c>
      <c r="L12" s="39"/>
    </row>
    <row r="13" spans="1:12" ht="15">
      <c r="A13" s="39"/>
      <c r="B13" s="39"/>
      <c r="C13" s="39"/>
      <c r="D13" s="39"/>
      <c r="E13" s="39"/>
      <c r="F13" s="39"/>
      <c r="G13" s="220"/>
      <c r="H13" s="55" t="s">
        <v>223</v>
      </c>
      <c r="I13" s="52">
        <v>6.5618897769250175</v>
      </c>
      <c r="J13" s="53">
        <v>5.878282759533466</v>
      </c>
      <c r="K13" s="54">
        <v>3.096523045558282</v>
      </c>
      <c r="L13" s="39"/>
    </row>
    <row r="14" spans="1:12" ht="15.75" thickBot="1">
      <c r="A14" s="39"/>
      <c r="B14" s="39"/>
      <c r="C14" s="39"/>
      <c r="D14" s="39"/>
      <c r="E14" s="39"/>
      <c r="F14" s="39"/>
      <c r="G14" s="214" t="s">
        <v>224</v>
      </c>
      <c r="H14" s="215"/>
      <c r="I14" s="56">
        <v>3.9453439811479636</v>
      </c>
      <c r="J14" s="57">
        <v>5.017619734471101</v>
      </c>
      <c r="K14" s="58">
        <v>2.6298375051273233</v>
      </c>
      <c r="L14" s="39"/>
    </row>
    <row r="15" spans="1:11" ht="15">
      <c r="A15" s="39"/>
      <c r="B15" s="39"/>
      <c r="C15" s="39"/>
      <c r="D15" s="39"/>
      <c r="E15" s="39"/>
      <c r="F15" s="39"/>
      <c r="G15" s="39"/>
      <c r="H15" s="39"/>
      <c r="I15" s="39"/>
      <c r="J15" s="39"/>
      <c r="K15" s="39"/>
    </row>
    <row r="16" spans="1:11" ht="15.75" thickBot="1">
      <c r="A16" s="39"/>
      <c r="B16" s="39"/>
      <c r="C16" s="39"/>
      <c r="D16" s="39"/>
      <c r="E16" s="39"/>
      <c r="F16" s="39"/>
      <c r="G16" s="39"/>
      <c r="H16" s="39"/>
      <c r="I16" s="39"/>
      <c r="J16" s="39"/>
      <c r="K16" s="39"/>
    </row>
    <row r="17" spans="1:11" ht="15">
      <c r="A17" s="39"/>
      <c r="B17" s="39"/>
      <c r="C17" s="39"/>
      <c r="D17" s="39"/>
      <c r="E17" s="39"/>
      <c r="F17" s="39"/>
      <c r="G17" s="40"/>
      <c r="H17" s="106"/>
      <c r="I17" s="41">
        <v>2011</v>
      </c>
      <c r="J17" s="42">
        <v>2012</v>
      </c>
      <c r="K17" s="43">
        <v>2013</v>
      </c>
    </row>
    <row r="18" spans="7:11" ht="15">
      <c r="G18" s="216" t="s">
        <v>225</v>
      </c>
      <c r="H18" s="221"/>
      <c r="I18" s="44">
        <v>2.7794010633798876</v>
      </c>
      <c r="J18" s="45">
        <v>4.6282564717570835</v>
      </c>
      <c r="K18" s="46">
        <v>2.417800024685409</v>
      </c>
    </row>
    <row r="19" spans="1:11" ht="15">
      <c r="A19" s="39"/>
      <c r="B19" s="39"/>
      <c r="C19" s="39"/>
      <c r="D19" s="39"/>
      <c r="E19" s="39"/>
      <c r="F19" s="39"/>
      <c r="G19" s="218" t="s">
        <v>226</v>
      </c>
      <c r="H19" s="47" t="s">
        <v>227</v>
      </c>
      <c r="I19" s="48">
        <v>4.350771577299595</v>
      </c>
      <c r="J19" s="49">
        <v>7.846282633070481</v>
      </c>
      <c r="K19" s="50">
        <v>2.598768033991763</v>
      </c>
    </row>
    <row r="20" spans="1:11" ht="15">
      <c r="A20" s="39"/>
      <c r="B20" s="39"/>
      <c r="C20" s="39"/>
      <c r="D20" s="39"/>
      <c r="E20" s="39"/>
      <c r="F20" s="39"/>
      <c r="G20" s="219"/>
      <c r="H20" s="47" t="s">
        <v>228</v>
      </c>
      <c r="I20" s="48">
        <v>13.883570145641045</v>
      </c>
      <c r="J20" s="49">
        <v>6.7573142436142914</v>
      </c>
      <c r="K20" s="50">
        <v>-0.8931634156781634</v>
      </c>
    </row>
    <row r="21" spans="1:11" ht="15">
      <c r="A21" s="39"/>
      <c r="B21" s="39"/>
      <c r="C21" s="39"/>
      <c r="D21" s="39"/>
      <c r="E21" s="39"/>
      <c r="F21" s="39"/>
      <c r="G21" s="219"/>
      <c r="H21" s="51" t="s">
        <v>229</v>
      </c>
      <c r="I21" s="52">
        <v>4.18310792493143</v>
      </c>
      <c r="J21" s="53">
        <v>4.889779041080108</v>
      </c>
      <c r="K21" s="54">
        <v>4.977282632179451</v>
      </c>
    </row>
    <row r="22" spans="1:11" ht="15">
      <c r="A22" s="39"/>
      <c r="B22" s="39"/>
      <c r="C22" s="39"/>
      <c r="D22" s="39"/>
      <c r="E22" s="39"/>
      <c r="F22" s="39"/>
      <c r="G22" s="220"/>
      <c r="H22" s="55" t="s">
        <v>230</v>
      </c>
      <c r="I22" s="52">
        <v>6.5618897769250175</v>
      </c>
      <c r="J22" s="53">
        <v>5.878282759533466</v>
      </c>
      <c r="K22" s="54">
        <v>3.096523045558282</v>
      </c>
    </row>
    <row r="23" spans="7:11" ht="15.75" thickBot="1">
      <c r="G23" s="214" t="s">
        <v>231</v>
      </c>
      <c r="H23" s="215"/>
      <c r="I23" s="56">
        <v>3.9453439811479636</v>
      </c>
      <c r="J23" s="57">
        <v>5.017619734471101</v>
      </c>
      <c r="K23" s="58">
        <v>2.6298375051273233</v>
      </c>
    </row>
  </sheetData>
  <sheetProtection/>
  <mergeCells count="6">
    <mergeCell ref="G23:H23"/>
    <mergeCell ref="G9:H9"/>
    <mergeCell ref="G10:G13"/>
    <mergeCell ref="G14:H14"/>
    <mergeCell ref="G18:H18"/>
    <mergeCell ref="G19:G2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26"/>
  <sheetViews>
    <sheetView zoomScale="70" zoomScaleNormal="70" zoomScalePageLayoutView="0" workbookViewId="0" topLeftCell="A1">
      <selection activeCell="A1" sqref="A1:B1"/>
    </sheetView>
  </sheetViews>
  <sheetFormatPr defaultColWidth="9.140625" defaultRowHeight="15"/>
  <cols>
    <col min="1" max="1" width="9.140625" style="112" customWidth="1"/>
    <col min="2" max="2" width="39.28125" style="112" customWidth="1"/>
    <col min="3" max="3" width="11.421875" style="112" customWidth="1"/>
    <col min="4" max="4" width="9.57421875" style="112" customWidth="1"/>
    <col min="5" max="5" width="12.140625" style="112" customWidth="1"/>
    <col min="6" max="6" width="12.28125" style="112" customWidth="1"/>
    <col min="7" max="7" width="11.8515625" style="112" customWidth="1"/>
    <col min="8" max="8" width="9.00390625" style="112" customWidth="1"/>
    <col min="9" max="9" width="38.28125" style="112" customWidth="1"/>
    <col min="10" max="10" width="8.7109375" style="112" customWidth="1"/>
    <col min="11" max="11" width="8.8515625" style="112" customWidth="1"/>
    <col min="12" max="16384" width="9.140625" style="112" customWidth="1"/>
  </cols>
  <sheetData>
    <row r="2" spans="1:2" ht="15">
      <c r="A2" s="112" t="s">
        <v>0</v>
      </c>
      <c r="B2" s="105" t="s">
        <v>418</v>
      </c>
    </row>
    <row r="3" spans="1:2" ht="15">
      <c r="A3" s="112" t="s">
        <v>216</v>
      </c>
      <c r="B3" s="112" t="s">
        <v>495</v>
      </c>
    </row>
    <row r="6" ht="15.75" thickBot="1"/>
    <row r="7" spans="2:7" ht="15">
      <c r="B7" s="222" t="s">
        <v>417</v>
      </c>
      <c r="C7" s="224" t="s">
        <v>413</v>
      </c>
      <c r="D7" s="224"/>
      <c r="E7" s="224"/>
      <c r="F7" s="224" t="s">
        <v>412</v>
      </c>
      <c r="G7" s="225"/>
    </row>
    <row r="8" spans="2:7" ht="15">
      <c r="B8" s="223"/>
      <c r="C8" s="120">
        <v>2011</v>
      </c>
      <c r="D8" s="120">
        <v>2012</v>
      </c>
      <c r="E8" s="120">
        <v>2013</v>
      </c>
      <c r="F8" s="120">
        <v>2012</v>
      </c>
      <c r="G8" s="119">
        <v>2013</v>
      </c>
    </row>
    <row r="9" spans="2:7" ht="15">
      <c r="B9" s="118" t="s">
        <v>416</v>
      </c>
      <c r="C9" s="125">
        <v>1.3940204938776866</v>
      </c>
      <c r="D9" s="125">
        <v>1.3414852237671566</v>
      </c>
      <c r="E9" s="125">
        <v>1.3414852237671566</v>
      </c>
      <c r="F9" s="117">
        <v>-3.768615335373937</v>
      </c>
      <c r="G9" s="116">
        <v>0</v>
      </c>
    </row>
    <row r="10" spans="2:7" ht="15.75" thickBot="1">
      <c r="B10" s="124" t="s">
        <v>415</v>
      </c>
      <c r="C10" s="123">
        <v>1.3908250000000002</v>
      </c>
      <c r="D10" s="123">
        <v>1.083245</v>
      </c>
      <c r="E10" s="123">
        <v>1.35265</v>
      </c>
      <c r="F10" s="122" t="s">
        <v>313</v>
      </c>
      <c r="G10" s="121" t="s">
        <v>313</v>
      </c>
    </row>
    <row r="11" spans="2:7" ht="15.75" thickTop="1">
      <c r="B11" s="226" t="s">
        <v>414</v>
      </c>
      <c r="C11" s="227" t="s">
        <v>413</v>
      </c>
      <c r="D11" s="227"/>
      <c r="E11" s="227"/>
      <c r="F11" s="227" t="s">
        <v>412</v>
      </c>
      <c r="G11" s="228"/>
    </row>
    <row r="12" spans="2:7" ht="15">
      <c r="B12" s="223"/>
      <c r="C12" s="120">
        <v>2011</v>
      </c>
      <c r="D12" s="120">
        <v>2012</v>
      </c>
      <c r="E12" s="120">
        <v>2013</v>
      </c>
      <c r="F12" s="120">
        <v>2012</v>
      </c>
      <c r="G12" s="119">
        <v>2013</v>
      </c>
    </row>
    <row r="13" spans="2:7" ht="15">
      <c r="B13" s="118" t="s">
        <v>436</v>
      </c>
      <c r="C13" s="117">
        <v>111.17889428239573</v>
      </c>
      <c r="D13" s="117">
        <v>107.89333333333336</v>
      </c>
      <c r="E13" s="117">
        <v>103.25958333333334</v>
      </c>
      <c r="F13" s="117">
        <v>-2.9552020374631525</v>
      </c>
      <c r="G13" s="116">
        <v>-4.294750988630767</v>
      </c>
    </row>
    <row r="14" spans="2:7" ht="15">
      <c r="B14" s="118" t="s">
        <v>411</v>
      </c>
      <c r="C14" s="117">
        <v>166.16190592065584</v>
      </c>
      <c r="D14" s="117">
        <v>160.8153409054876</v>
      </c>
      <c r="E14" s="117">
        <v>166.68984524818248</v>
      </c>
      <c r="F14" s="117">
        <v>-3.217683972475186</v>
      </c>
      <c r="G14" s="116">
        <v>3.6529502158300744</v>
      </c>
    </row>
    <row r="15" spans="2:7" ht="15.75" thickBot="1">
      <c r="B15" s="115" t="s">
        <v>410</v>
      </c>
      <c r="C15" s="114">
        <v>222.4653444824636</v>
      </c>
      <c r="D15" s="114">
        <v>185.53220456785044</v>
      </c>
      <c r="E15" s="114">
        <v>191.61105258656406</v>
      </c>
      <c r="F15" s="114">
        <v>-16.601749814351194</v>
      </c>
      <c r="G15" s="113">
        <v>3.276438197278324</v>
      </c>
    </row>
    <row r="17" ht="15.75" thickBot="1"/>
    <row r="18" spans="2:7" ht="15">
      <c r="B18" s="222" t="s">
        <v>409</v>
      </c>
      <c r="C18" s="229" t="s">
        <v>405</v>
      </c>
      <c r="D18" s="229"/>
      <c r="E18" s="229"/>
      <c r="F18" s="224" t="s">
        <v>404</v>
      </c>
      <c r="G18" s="225"/>
    </row>
    <row r="19" spans="2:7" ht="15">
      <c r="B19" s="223"/>
      <c r="C19" s="120">
        <v>2011</v>
      </c>
      <c r="D19" s="120">
        <v>2012</v>
      </c>
      <c r="E19" s="120">
        <v>2013</v>
      </c>
      <c r="F19" s="120">
        <v>2012</v>
      </c>
      <c r="G19" s="119">
        <v>2013</v>
      </c>
    </row>
    <row r="20" spans="2:7" ht="15">
      <c r="B20" s="118" t="s">
        <v>408</v>
      </c>
      <c r="C20" s="125">
        <v>1.3940204938776866</v>
      </c>
      <c r="D20" s="125">
        <v>1.3414852237671566</v>
      </c>
      <c r="E20" s="125">
        <v>1.3414852237671566</v>
      </c>
      <c r="F20" s="117">
        <v>-3.768615335373937</v>
      </c>
      <c r="G20" s="116">
        <v>0</v>
      </c>
    </row>
    <row r="21" spans="2:7" ht="15.75" thickBot="1">
      <c r="B21" s="124" t="s">
        <v>407</v>
      </c>
      <c r="C21" s="123">
        <v>1.3908250000000002</v>
      </c>
      <c r="D21" s="123">
        <v>1.083245</v>
      </c>
      <c r="E21" s="123">
        <v>1.35265</v>
      </c>
      <c r="F21" s="122" t="s">
        <v>313</v>
      </c>
      <c r="G21" s="121" t="s">
        <v>313</v>
      </c>
    </row>
    <row r="22" spans="2:7" ht="15.75" thickTop="1">
      <c r="B22" s="226" t="s">
        <v>406</v>
      </c>
      <c r="C22" s="230" t="s">
        <v>405</v>
      </c>
      <c r="D22" s="230"/>
      <c r="E22" s="230"/>
      <c r="F22" s="227" t="s">
        <v>404</v>
      </c>
      <c r="G22" s="228"/>
    </row>
    <row r="23" spans="2:7" ht="15">
      <c r="B23" s="223"/>
      <c r="C23" s="120">
        <v>2011</v>
      </c>
      <c r="D23" s="120">
        <v>2012</v>
      </c>
      <c r="E23" s="120">
        <v>2013</v>
      </c>
      <c r="F23" s="120">
        <v>2012</v>
      </c>
      <c r="G23" s="119">
        <v>2013</v>
      </c>
    </row>
    <row r="24" spans="2:7" ht="15">
      <c r="B24" s="118" t="s">
        <v>437</v>
      </c>
      <c r="C24" s="117">
        <v>111.17889428239573</v>
      </c>
      <c r="D24" s="117">
        <v>107.89333333333336</v>
      </c>
      <c r="E24" s="117">
        <v>103.25958333333334</v>
      </c>
      <c r="F24" s="117">
        <v>-2.9552020374631525</v>
      </c>
      <c r="G24" s="116">
        <v>-4.294750988630767</v>
      </c>
    </row>
    <row r="25" spans="2:7" ht="15">
      <c r="B25" s="118" t="s">
        <v>403</v>
      </c>
      <c r="C25" s="117">
        <v>166.16190592065584</v>
      </c>
      <c r="D25" s="117">
        <v>160.8153409054876</v>
      </c>
      <c r="E25" s="117">
        <v>166.68984524818248</v>
      </c>
      <c r="F25" s="117">
        <v>-3.217683972475186</v>
      </c>
      <c r="G25" s="116">
        <v>3.6529502158300744</v>
      </c>
    </row>
    <row r="26" spans="2:7" ht="15.75" thickBot="1">
      <c r="B26" s="115" t="s">
        <v>402</v>
      </c>
      <c r="C26" s="114">
        <v>222.4653444824636</v>
      </c>
      <c r="D26" s="114">
        <v>185.53220456785044</v>
      </c>
      <c r="E26" s="114">
        <v>191.61105258656406</v>
      </c>
      <c r="F26" s="114">
        <v>-16.601749814351194</v>
      </c>
      <c r="G26" s="113">
        <v>3.276438197278324</v>
      </c>
    </row>
  </sheetData>
  <sheetProtection/>
  <mergeCells count="12">
    <mergeCell ref="B18:B19"/>
    <mergeCell ref="C18:E18"/>
    <mergeCell ref="F18:G18"/>
    <mergeCell ref="B22:B23"/>
    <mergeCell ref="C22:E22"/>
    <mergeCell ref="F22:G22"/>
    <mergeCell ref="B7:B8"/>
    <mergeCell ref="C7:E7"/>
    <mergeCell ref="F7:G7"/>
    <mergeCell ref="B11:B12"/>
    <mergeCell ref="C11:E11"/>
    <mergeCell ref="F11:G1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N38"/>
  <sheetViews>
    <sheetView showGridLines="0" zoomScale="70" zoomScaleNormal="70" zoomScalePageLayoutView="0" workbookViewId="0" topLeftCell="A1">
      <pane xSplit="3" ySplit="10" topLeftCell="D29" activePane="bottomRight" state="frozen"/>
      <selection pane="topLeft" activeCell="A6" sqref="A6:A21"/>
      <selection pane="topRight" activeCell="A6" sqref="A6:A21"/>
      <selection pane="bottomLeft" activeCell="A6" sqref="A6:A21"/>
      <selection pane="bottomRight" activeCell="A1" sqref="A1:B1"/>
    </sheetView>
  </sheetViews>
  <sheetFormatPr defaultColWidth="9.140625" defaultRowHeight="15"/>
  <cols>
    <col min="1" max="1" width="13.00390625" style="29" bestFit="1" customWidth="1"/>
    <col min="2" max="2" width="16.00390625" style="29" customWidth="1"/>
    <col min="3" max="3" width="14.00390625" style="29" customWidth="1"/>
    <col min="4" max="16384" width="9.140625" style="29" customWidth="1"/>
  </cols>
  <sheetData>
    <row r="2" spans="1:7" ht="15">
      <c r="A2" s="29" t="s">
        <v>0</v>
      </c>
      <c r="B2" s="29" t="s">
        <v>194</v>
      </c>
      <c r="G2" s="30"/>
    </row>
    <row r="3" ht="15">
      <c r="B3" s="29" t="s">
        <v>195</v>
      </c>
    </row>
    <row r="4" spans="1:3" ht="15">
      <c r="A4" s="29" t="s">
        <v>192</v>
      </c>
      <c r="B4" s="29" t="s">
        <v>68</v>
      </c>
      <c r="C4" s="29" t="s">
        <v>68</v>
      </c>
    </row>
    <row r="5" spans="2:3" ht="15">
      <c r="B5" s="29" t="s">
        <v>193</v>
      </c>
      <c r="C5" s="29" t="s">
        <v>193</v>
      </c>
    </row>
    <row r="9" ht="15">
      <c r="K9" s="29" t="s">
        <v>1</v>
      </c>
    </row>
    <row r="10" spans="4:11" ht="15">
      <c r="D10" s="29" t="s">
        <v>2</v>
      </c>
      <c r="E10" s="29" t="s">
        <v>3</v>
      </c>
      <c r="F10" s="29" t="s">
        <v>4</v>
      </c>
      <c r="G10" s="29" t="s">
        <v>5</v>
      </c>
      <c r="H10" s="29" t="s">
        <v>6</v>
      </c>
      <c r="I10" s="29" t="s">
        <v>7</v>
      </c>
      <c r="J10" s="29" t="s">
        <v>8</v>
      </c>
      <c r="K10" s="29" t="s">
        <v>9</v>
      </c>
    </row>
    <row r="11" spans="1:13" ht="15">
      <c r="A11" s="29" t="str">
        <f aca="true" t="shared" si="0" ref="A11:A34">"20"&amp;RIGHT(B11,2)</f>
        <v>2007</v>
      </c>
      <c r="B11" s="31" t="s">
        <v>10</v>
      </c>
      <c r="C11" s="29" t="s">
        <v>11</v>
      </c>
      <c r="D11" s="32">
        <v>0.9919211090808346</v>
      </c>
      <c r="E11" s="32">
        <v>0</v>
      </c>
      <c r="F11" s="32">
        <v>0</v>
      </c>
      <c r="G11" s="32">
        <v>0</v>
      </c>
      <c r="H11" s="32">
        <v>0</v>
      </c>
      <c r="I11" s="32">
        <v>0</v>
      </c>
      <c r="J11" s="32">
        <v>0</v>
      </c>
      <c r="K11" s="32">
        <v>0.9919211090808346</v>
      </c>
      <c r="L11" s="32"/>
      <c r="M11" s="32"/>
    </row>
    <row r="12" spans="1:13" ht="15">
      <c r="A12" s="29" t="str">
        <f t="shared" si="0"/>
        <v>2007</v>
      </c>
      <c r="B12" s="31" t="s">
        <v>12</v>
      </c>
      <c r="C12" s="29" t="s">
        <v>13</v>
      </c>
      <c r="D12" s="32">
        <v>-0.030402205453015085</v>
      </c>
      <c r="E12" s="32">
        <v>0</v>
      </c>
      <c r="F12" s="32">
        <v>0</v>
      </c>
      <c r="G12" s="32">
        <v>0</v>
      </c>
      <c r="H12" s="32">
        <v>0</v>
      </c>
      <c r="I12" s="32">
        <v>0</v>
      </c>
      <c r="J12" s="32">
        <v>0</v>
      </c>
      <c r="K12" s="32">
        <v>-0.030402205453015085</v>
      </c>
      <c r="L12" s="32"/>
      <c r="M12" s="32"/>
    </row>
    <row r="13" spans="1:13" ht="15">
      <c r="A13" s="29" t="str">
        <f t="shared" si="0"/>
        <v>2007</v>
      </c>
      <c r="B13" s="31" t="s">
        <v>14</v>
      </c>
      <c r="C13" s="29" t="s">
        <v>15</v>
      </c>
      <c r="D13" s="32">
        <v>-0.2263471491322946</v>
      </c>
      <c r="E13" s="32">
        <v>0</v>
      </c>
      <c r="F13" s="32">
        <v>0</v>
      </c>
      <c r="G13" s="32">
        <v>0</v>
      </c>
      <c r="H13" s="32">
        <v>0</v>
      </c>
      <c r="I13" s="32">
        <v>0</v>
      </c>
      <c r="J13" s="32">
        <v>0</v>
      </c>
      <c r="K13" s="32">
        <v>-0.2263471491322946</v>
      </c>
      <c r="L13" s="32"/>
      <c r="M13" s="32"/>
    </row>
    <row r="14" spans="1:13" ht="15">
      <c r="A14" s="29" t="str">
        <f t="shared" si="0"/>
        <v>2007</v>
      </c>
      <c r="B14" s="31" t="s">
        <v>16</v>
      </c>
      <c r="C14" s="29" t="s">
        <v>17</v>
      </c>
      <c r="D14" s="32">
        <v>-0.20640833234114098</v>
      </c>
      <c r="E14" s="32">
        <v>0</v>
      </c>
      <c r="F14" s="32">
        <v>0</v>
      </c>
      <c r="G14" s="32">
        <v>0</v>
      </c>
      <c r="H14" s="32">
        <v>0</v>
      </c>
      <c r="I14" s="32">
        <v>0</v>
      </c>
      <c r="J14" s="32">
        <v>0</v>
      </c>
      <c r="K14" s="32">
        <v>-0.20640833234114098</v>
      </c>
      <c r="L14" s="32"/>
      <c r="M14" s="32"/>
    </row>
    <row r="15" spans="1:13" ht="15">
      <c r="A15" s="29" t="str">
        <f t="shared" si="0"/>
        <v>2008</v>
      </c>
      <c r="B15" s="31" t="s">
        <v>18</v>
      </c>
      <c r="C15" s="29" t="s">
        <v>19</v>
      </c>
      <c r="D15" s="32">
        <v>2.1004625376301647</v>
      </c>
      <c r="E15" s="32">
        <v>0</v>
      </c>
      <c r="F15" s="32">
        <v>0</v>
      </c>
      <c r="G15" s="32">
        <v>0</v>
      </c>
      <c r="H15" s="32">
        <v>0</v>
      </c>
      <c r="I15" s="32">
        <v>0</v>
      </c>
      <c r="J15" s="32">
        <v>0</v>
      </c>
      <c r="K15" s="32">
        <v>2.1004625376301647</v>
      </c>
      <c r="L15" s="32"/>
      <c r="M15" s="32"/>
    </row>
    <row r="16" spans="1:13" ht="15">
      <c r="A16" s="29" t="str">
        <f t="shared" si="0"/>
        <v>2008</v>
      </c>
      <c r="B16" s="31" t="s">
        <v>20</v>
      </c>
      <c r="C16" s="29" t="s">
        <v>21</v>
      </c>
      <c r="D16" s="32">
        <v>1.950632427101496</v>
      </c>
      <c r="E16" s="32">
        <v>0</v>
      </c>
      <c r="F16" s="32">
        <v>0</v>
      </c>
      <c r="G16" s="32">
        <v>0</v>
      </c>
      <c r="H16" s="32">
        <v>0</v>
      </c>
      <c r="I16" s="32">
        <v>0</v>
      </c>
      <c r="J16" s="32">
        <v>0</v>
      </c>
      <c r="K16" s="32">
        <v>1.950632427101496</v>
      </c>
      <c r="L16" s="32"/>
      <c r="M16" s="32"/>
    </row>
    <row r="17" spans="1:13" ht="15">
      <c r="A17" s="29" t="str">
        <f t="shared" si="0"/>
        <v>2008</v>
      </c>
      <c r="B17" s="31" t="s">
        <v>22</v>
      </c>
      <c r="C17" s="29" t="s">
        <v>23</v>
      </c>
      <c r="D17" s="32">
        <v>0.6803552563371227</v>
      </c>
      <c r="E17" s="32">
        <v>0</v>
      </c>
      <c r="F17" s="32">
        <v>0</v>
      </c>
      <c r="G17" s="32">
        <v>0</v>
      </c>
      <c r="H17" s="32">
        <v>0</v>
      </c>
      <c r="I17" s="32">
        <v>0</v>
      </c>
      <c r="J17" s="32">
        <v>0</v>
      </c>
      <c r="K17" s="32">
        <v>0.6803552563371227</v>
      </c>
      <c r="L17" s="32"/>
      <c r="M17" s="32"/>
    </row>
    <row r="18" spans="1:13" ht="15">
      <c r="A18" s="29" t="str">
        <f t="shared" si="0"/>
        <v>2008</v>
      </c>
      <c r="B18" s="31" t="s">
        <v>24</v>
      </c>
      <c r="C18" s="29" t="s">
        <v>25</v>
      </c>
      <c r="D18" s="32">
        <v>-1.986655510129637</v>
      </c>
      <c r="E18" s="32">
        <v>0</v>
      </c>
      <c r="F18" s="32">
        <v>0</v>
      </c>
      <c r="G18" s="32">
        <v>0</v>
      </c>
      <c r="H18" s="32">
        <v>0</v>
      </c>
      <c r="I18" s="32">
        <v>0</v>
      </c>
      <c r="J18" s="32">
        <v>0</v>
      </c>
      <c r="K18" s="32">
        <v>-1.986655510129637</v>
      </c>
      <c r="L18" s="32"/>
      <c r="M18" s="32"/>
    </row>
    <row r="19" spans="1:13" ht="15">
      <c r="A19" s="29" t="str">
        <f t="shared" si="0"/>
        <v>2009</v>
      </c>
      <c r="B19" s="31" t="s">
        <v>26</v>
      </c>
      <c r="C19" s="29" t="s">
        <v>27</v>
      </c>
      <c r="D19" s="32">
        <v>-6.554820767488067</v>
      </c>
      <c r="E19" s="32">
        <v>0</v>
      </c>
      <c r="F19" s="32">
        <v>0</v>
      </c>
      <c r="G19" s="32">
        <v>0</v>
      </c>
      <c r="H19" s="32">
        <v>0</v>
      </c>
      <c r="I19" s="32">
        <v>0</v>
      </c>
      <c r="J19" s="32">
        <v>0</v>
      </c>
      <c r="K19" s="32">
        <v>-6.554820767488067</v>
      </c>
      <c r="L19" s="32"/>
      <c r="M19" s="32"/>
    </row>
    <row r="20" spans="1:13" ht="15">
      <c r="A20" s="29" t="str">
        <f t="shared" si="0"/>
        <v>2009</v>
      </c>
      <c r="B20" s="31" t="s">
        <v>28</v>
      </c>
      <c r="C20" s="29" t="s">
        <v>29</v>
      </c>
      <c r="D20" s="32">
        <v>-7.476957073683508</v>
      </c>
      <c r="E20" s="32">
        <v>0</v>
      </c>
      <c r="F20" s="32">
        <v>0</v>
      </c>
      <c r="G20" s="32">
        <v>0</v>
      </c>
      <c r="H20" s="32">
        <v>0</v>
      </c>
      <c r="I20" s="32">
        <v>0</v>
      </c>
      <c r="J20" s="32">
        <v>0</v>
      </c>
      <c r="K20" s="32">
        <v>-7.476957073683508</v>
      </c>
      <c r="L20" s="32"/>
      <c r="M20" s="32"/>
    </row>
    <row r="21" spans="1:13" ht="15">
      <c r="A21" s="29" t="str">
        <f t="shared" si="0"/>
        <v>2009</v>
      </c>
      <c r="B21" s="31" t="s">
        <v>30</v>
      </c>
      <c r="C21" s="29" t="s">
        <v>31</v>
      </c>
      <c r="D21" s="32">
        <v>-7.3794923296651405</v>
      </c>
      <c r="E21" s="32">
        <v>0</v>
      </c>
      <c r="F21" s="32">
        <v>0</v>
      </c>
      <c r="G21" s="32">
        <v>0</v>
      </c>
      <c r="H21" s="32">
        <v>0</v>
      </c>
      <c r="I21" s="32">
        <v>0</v>
      </c>
      <c r="J21" s="32">
        <v>0</v>
      </c>
      <c r="K21" s="32">
        <v>-7.3794923296651405</v>
      </c>
      <c r="L21" s="32"/>
      <c r="M21" s="32"/>
    </row>
    <row r="22" spans="1:13" ht="15">
      <c r="A22" s="29" t="str">
        <f t="shared" si="0"/>
        <v>2009</v>
      </c>
      <c r="B22" s="31" t="s">
        <v>32</v>
      </c>
      <c r="C22" s="29" t="s">
        <v>33</v>
      </c>
      <c r="D22" s="32">
        <v>-5.149414370404486</v>
      </c>
      <c r="E22" s="32">
        <v>0</v>
      </c>
      <c r="F22" s="32">
        <v>0</v>
      </c>
      <c r="G22" s="32">
        <v>0</v>
      </c>
      <c r="H22" s="32">
        <v>0</v>
      </c>
      <c r="I22" s="32">
        <v>0</v>
      </c>
      <c r="J22" s="32">
        <v>0</v>
      </c>
      <c r="K22" s="32">
        <v>-5.149414370404486</v>
      </c>
      <c r="L22" s="32"/>
      <c r="M22" s="32"/>
    </row>
    <row r="23" spans="1:13" ht="15">
      <c r="A23" s="29" t="str">
        <f t="shared" si="0"/>
        <v>2010</v>
      </c>
      <c r="B23" s="31" t="s">
        <v>34</v>
      </c>
      <c r="C23" s="29" t="s">
        <v>35</v>
      </c>
      <c r="D23" s="32">
        <v>-0.8085122116038832</v>
      </c>
      <c r="E23" s="32">
        <v>0</v>
      </c>
      <c r="F23" s="32">
        <v>0</v>
      </c>
      <c r="G23" s="32">
        <v>0</v>
      </c>
      <c r="H23" s="32">
        <v>0</v>
      </c>
      <c r="I23" s="32">
        <v>0</v>
      </c>
      <c r="J23" s="32">
        <v>0</v>
      </c>
      <c r="K23" s="32">
        <v>-0.8085122116038832</v>
      </c>
      <c r="L23" s="32"/>
      <c r="M23" s="32"/>
    </row>
    <row r="24" spans="1:14" ht="15">
      <c r="A24" s="29" t="str">
        <f t="shared" si="0"/>
        <v>2010</v>
      </c>
      <c r="B24" s="31" t="s">
        <v>36</v>
      </c>
      <c r="C24" s="29" t="s">
        <v>37</v>
      </c>
      <c r="D24" s="32">
        <v>0.850417843710872</v>
      </c>
      <c r="E24" s="32">
        <v>0</v>
      </c>
      <c r="F24" s="32">
        <v>0</v>
      </c>
      <c r="G24" s="32">
        <v>0</v>
      </c>
      <c r="H24" s="32">
        <v>0</v>
      </c>
      <c r="I24" s="32">
        <v>0</v>
      </c>
      <c r="J24" s="32">
        <v>0</v>
      </c>
      <c r="K24" s="32">
        <v>0.850417843710872</v>
      </c>
      <c r="L24" s="32"/>
      <c r="M24" s="32"/>
      <c r="N24" s="32"/>
    </row>
    <row r="25" spans="1:14" ht="15">
      <c r="A25" s="29" t="str">
        <f t="shared" si="0"/>
        <v>2010</v>
      </c>
      <c r="B25" s="31" t="s">
        <v>38</v>
      </c>
      <c r="C25" s="29" t="s">
        <v>39</v>
      </c>
      <c r="D25" s="32">
        <v>2.499388573390277</v>
      </c>
      <c r="E25" s="32">
        <v>0</v>
      </c>
      <c r="F25" s="32">
        <v>0</v>
      </c>
      <c r="G25" s="32">
        <v>0</v>
      </c>
      <c r="H25" s="32">
        <v>0</v>
      </c>
      <c r="I25" s="32">
        <v>0</v>
      </c>
      <c r="J25" s="32">
        <v>0</v>
      </c>
      <c r="K25" s="32">
        <v>2.499388573390277</v>
      </c>
      <c r="L25" s="32"/>
      <c r="M25" s="32"/>
      <c r="N25" s="32"/>
    </row>
    <row r="26" spans="1:14" ht="15">
      <c r="A26" s="29" t="str">
        <f t="shared" si="0"/>
        <v>2010</v>
      </c>
      <c r="B26" s="31" t="s">
        <v>40</v>
      </c>
      <c r="C26" s="29" t="s">
        <v>41</v>
      </c>
      <c r="D26" s="32">
        <v>2.4570085068948373</v>
      </c>
      <c r="E26" s="32">
        <v>0</v>
      </c>
      <c r="F26" s="32">
        <v>0</v>
      </c>
      <c r="G26" s="32">
        <v>0</v>
      </c>
      <c r="H26" s="32">
        <v>0</v>
      </c>
      <c r="I26" s="32">
        <v>0</v>
      </c>
      <c r="J26" s="32">
        <v>0</v>
      </c>
      <c r="K26" s="32">
        <v>2.4570085068948373</v>
      </c>
      <c r="L26" s="32"/>
      <c r="M26" s="32"/>
      <c r="N26" s="32"/>
    </row>
    <row r="27" spans="1:14" ht="15">
      <c r="A27" s="29" t="str">
        <f t="shared" si="0"/>
        <v>2011</v>
      </c>
      <c r="B27" s="31" t="s">
        <v>42</v>
      </c>
      <c r="C27" s="29" t="s">
        <v>43</v>
      </c>
      <c r="D27" s="32">
        <v>1.9015304321446678</v>
      </c>
      <c r="E27" s="32">
        <v>0</v>
      </c>
      <c r="F27" s="32">
        <v>0</v>
      </c>
      <c r="G27" s="32">
        <v>0</v>
      </c>
      <c r="H27" s="32">
        <v>0</v>
      </c>
      <c r="I27" s="32">
        <v>0</v>
      </c>
      <c r="J27" s="32">
        <v>0</v>
      </c>
      <c r="K27" s="32">
        <v>1.9015304321446678</v>
      </c>
      <c r="L27" s="32"/>
      <c r="M27" s="32"/>
      <c r="N27" s="32"/>
    </row>
    <row r="28" spans="1:14" ht="15">
      <c r="A28" s="29" t="str">
        <f t="shared" si="0"/>
        <v>2011</v>
      </c>
      <c r="B28" s="31" t="s">
        <v>44</v>
      </c>
      <c r="C28" s="29" t="s">
        <v>45</v>
      </c>
      <c r="D28" s="32">
        <v>1.6806693354656943</v>
      </c>
      <c r="E28" s="32">
        <v>0</v>
      </c>
      <c r="F28" s="32">
        <v>0</v>
      </c>
      <c r="G28" s="32">
        <v>0</v>
      </c>
      <c r="H28" s="32">
        <v>0</v>
      </c>
      <c r="I28" s="32">
        <v>0</v>
      </c>
      <c r="J28" s="32">
        <v>0</v>
      </c>
      <c r="K28" s="32">
        <v>1.6806693354656943</v>
      </c>
      <c r="L28" s="32"/>
      <c r="M28" s="32"/>
      <c r="N28" s="32"/>
    </row>
    <row r="29" spans="1:14" ht="15">
      <c r="A29" s="29" t="str">
        <f t="shared" si="0"/>
        <v>2011</v>
      </c>
      <c r="B29" s="31" t="s">
        <v>46</v>
      </c>
      <c r="C29" s="29" t="s">
        <v>47</v>
      </c>
      <c r="D29" s="32">
        <v>1.1874724794808316</v>
      </c>
      <c r="E29" s="32">
        <v>0</v>
      </c>
      <c r="F29" s="32">
        <v>0</v>
      </c>
      <c r="G29" s="32">
        <v>0</v>
      </c>
      <c r="H29" s="32">
        <v>0</v>
      </c>
      <c r="I29" s="32">
        <v>0</v>
      </c>
      <c r="J29" s="32">
        <v>0</v>
      </c>
      <c r="K29" s="32">
        <v>1.1874724794808316</v>
      </c>
      <c r="L29" s="32"/>
      <c r="M29" s="32"/>
      <c r="N29" s="32"/>
    </row>
    <row r="30" spans="1:14" ht="15">
      <c r="A30" s="29" t="str">
        <f t="shared" si="0"/>
        <v>2011</v>
      </c>
      <c r="B30" s="31" t="s">
        <v>48</v>
      </c>
      <c r="C30" s="29" t="s">
        <v>49</v>
      </c>
      <c r="D30" s="32">
        <v>0.2281004782187846</v>
      </c>
      <c r="E30" s="32">
        <v>0.34791845696308893</v>
      </c>
      <c r="F30" s="32">
        <v>0.1973742708990427</v>
      </c>
      <c r="G30" s="32">
        <v>0.16682025420271362</v>
      </c>
      <c r="H30" s="32">
        <v>0.1668222024077468</v>
      </c>
      <c r="I30" s="32">
        <v>0.19737108286608018</v>
      </c>
      <c r="J30" s="32">
        <v>0.3479298481356847</v>
      </c>
      <c r="K30" s="32">
        <v>0.9402134602836298</v>
      </c>
      <c r="L30" s="32"/>
      <c r="M30" s="32"/>
      <c r="N30" s="32"/>
    </row>
    <row r="31" spans="1:14" ht="15">
      <c r="A31" s="29" t="str">
        <f t="shared" si="0"/>
        <v>2012</v>
      </c>
      <c r="B31" s="31" t="s">
        <v>50</v>
      </c>
      <c r="C31" s="29" t="s">
        <v>51</v>
      </c>
      <c r="D31" s="32">
        <v>-0.6568306204042186</v>
      </c>
      <c r="E31" s="32">
        <v>0.4771485487256285</v>
      </c>
      <c r="F31" s="32">
        <v>0.27118457358828885</v>
      </c>
      <c r="G31" s="32">
        <v>0.2287824699934361</v>
      </c>
      <c r="H31" s="32">
        <v>0.22877895622685085</v>
      </c>
      <c r="I31" s="32">
        <v>0.27117560716096645</v>
      </c>
      <c r="J31" s="32">
        <v>0.47715186529252973</v>
      </c>
      <c r="K31" s="32">
        <v>0.3202849719031349</v>
      </c>
      <c r="L31" s="32"/>
      <c r="M31" s="32"/>
      <c r="N31" s="32"/>
    </row>
    <row r="32" spans="1:14" ht="15">
      <c r="A32" s="29" t="str">
        <f t="shared" si="0"/>
        <v>2012</v>
      </c>
      <c r="B32" s="31" t="s">
        <v>52</v>
      </c>
      <c r="C32" s="29" t="s">
        <v>53</v>
      </c>
      <c r="D32" s="32">
        <v>-1.225274316147028</v>
      </c>
      <c r="E32" s="32">
        <v>0.6258831348910546</v>
      </c>
      <c r="F32" s="32">
        <v>0.3555111213079708</v>
      </c>
      <c r="G32" s="32">
        <v>0.3004037627002043</v>
      </c>
      <c r="H32" s="32">
        <v>0.3002392352265922</v>
      </c>
      <c r="I32" s="32">
        <v>0.3556542268301989</v>
      </c>
      <c r="J32" s="32">
        <v>0.6257437105231964</v>
      </c>
      <c r="K32" s="32">
        <v>0.05652370275220164</v>
      </c>
      <c r="L32" s="32"/>
      <c r="M32" s="32"/>
      <c r="N32" s="32"/>
    </row>
    <row r="33" spans="1:14" ht="15">
      <c r="A33" s="29" t="str">
        <f t="shared" si="0"/>
        <v>2012</v>
      </c>
      <c r="B33" s="31" t="s">
        <v>54</v>
      </c>
      <c r="C33" s="29" t="s">
        <v>55</v>
      </c>
      <c r="D33" s="32">
        <v>-1.730796671855246</v>
      </c>
      <c r="E33" s="32">
        <v>0.7970486962029276</v>
      </c>
      <c r="F33" s="32">
        <v>0.4520666030617524</v>
      </c>
      <c r="G33" s="32">
        <v>0.38324890843503</v>
      </c>
      <c r="H33" s="32">
        <v>0.38174283939747217</v>
      </c>
      <c r="I33" s="32">
        <v>0.4541563047100185</v>
      </c>
      <c r="J33" s="32">
        <v>0.7973542134010633</v>
      </c>
      <c r="K33" s="32">
        <v>-0.09843246415553608</v>
      </c>
      <c r="L33" s="32"/>
      <c r="M33" s="32"/>
      <c r="N33" s="32"/>
    </row>
    <row r="34" spans="1:14" ht="15">
      <c r="A34" s="29" t="str">
        <f t="shared" si="0"/>
        <v>2012</v>
      </c>
      <c r="B34" s="31" t="s">
        <v>56</v>
      </c>
      <c r="C34" s="29" t="s">
        <v>57</v>
      </c>
      <c r="D34" s="32">
        <v>-1.631117151441356</v>
      </c>
      <c r="E34" s="32">
        <v>0.8646894287648356</v>
      </c>
      <c r="F34" s="32">
        <v>0.49154511766642</v>
      </c>
      <c r="G34" s="32">
        <v>0.41394147495702244</v>
      </c>
      <c r="H34" s="32">
        <v>0.41481673644996564</v>
      </c>
      <c r="I34" s="32">
        <v>0.4904068213580973</v>
      </c>
      <c r="J34" s="32">
        <v>0.863647320554819</v>
      </c>
      <c r="K34" s="32">
        <v>0.13905886994692196</v>
      </c>
      <c r="L34" s="32"/>
      <c r="M34" s="32"/>
      <c r="N34" s="32"/>
    </row>
    <row r="35" spans="1:11" ht="15">
      <c r="A35" s="29" t="s">
        <v>202</v>
      </c>
      <c r="B35" s="31" t="s">
        <v>203</v>
      </c>
      <c r="C35" s="29" t="s">
        <v>204</v>
      </c>
      <c r="D35" s="32">
        <v>-1.2438765571738073</v>
      </c>
      <c r="E35" s="32">
        <v>0.9659162301800213</v>
      </c>
      <c r="F35" s="32">
        <v>0.5492511671491797</v>
      </c>
      <c r="G35" s="32">
        <v>0.46293020934816653</v>
      </c>
      <c r="H35" s="32">
        <v>0.46393601655444705</v>
      </c>
      <c r="I35" s="32">
        <v>0.5483837405882592</v>
      </c>
      <c r="J35" s="32">
        <v>0.966956724955818</v>
      </c>
      <c r="K35" s="32">
        <v>0.7342210495035602</v>
      </c>
    </row>
    <row r="36" spans="1:11" ht="15">
      <c r="A36" s="29" t="s">
        <v>202</v>
      </c>
      <c r="B36" s="31" t="s">
        <v>286</v>
      </c>
      <c r="C36" s="29" t="s">
        <v>256</v>
      </c>
      <c r="D36" s="32">
        <v>-0.8187990252645014</v>
      </c>
      <c r="E36" s="32">
        <v>1.0582290391143834</v>
      </c>
      <c r="F36" s="32">
        <v>0.6014877300484842</v>
      </c>
      <c r="G36" s="32">
        <v>0.5073859016634756</v>
      </c>
      <c r="H36" s="32">
        <v>0.5079883341031135</v>
      </c>
      <c r="I36" s="32">
        <v>0.6009287574475615</v>
      </c>
      <c r="J36" s="32">
        <v>1.0581256375705803</v>
      </c>
      <c r="K36" s="32">
        <v>1.3483036455618418</v>
      </c>
    </row>
    <row r="37" spans="1:11" ht="15">
      <c r="A37" s="29" t="s">
        <v>202</v>
      </c>
      <c r="B37" s="31" t="s">
        <v>366</v>
      </c>
      <c r="C37" s="29" t="s">
        <v>356</v>
      </c>
      <c r="D37" s="32">
        <v>-0.4386501680053881</v>
      </c>
      <c r="E37" s="32">
        <v>1.1430490736520271</v>
      </c>
      <c r="F37" s="32">
        <v>0.6482171720738935</v>
      </c>
      <c r="G37" s="32">
        <v>0.5493898739415295</v>
      </c>
      <c r="H37" s="32">
        <v>0.5472692116463014</v>
      </c>
      <c r="I37" s="32">
        <v>0.6504545445729124</v>
      </c>
      <c r="J37" s="32">
        <v>1.1423619985038376</v>
      </c>
      <c r="K37" s="32">
        <v>1.902005951662062</v>
      </c>
    </row>
    <row r="38" spans="1:11" ht="15">
      <c r="A38" s="29" t="s">
        <v>401</v>
      </c>
      <c r="B38" s="31" t="s">
        <v>400</v>
      </c>
      <c r="C38" s="29" t="s">
        <v>397</v>
      </c>
      <c r="D38" s="32">
        <v>-0.08500923341852329</v>
      </c>
      <c r="E38" s="32">
        <v>1.2252425120364494</v>
      </c>
      <c r="F38" s="32">
        <v>0.688715178794796</v>
      </c>
      <c r="G38" s="32">
        <v>0.5914222354042942</v>
      </c>
      <c r="H38" s="32">
        <v>0.5809135022019181</v>
      </c>
      <c r="I38" s="32">
        <v>0.699579110206118</v>
      </c>
      <c r="J38" s="32">
        <v>1.2198442349620118</v>
      </c>
      <c r="K38" s="32">
        <v>2.4203706928170163</v>
      </c>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szilagyiesz</cp:lastModifiedBy>
  <cp:lastPrinted>2011-09-21T08:54:22Z</cp:lastPrinted>
  <dcterms:created xsi:type="dcterms:W3CDTF">2011-03-23T10:31:37Z</dcterms:created>
  <dcterms:modified xsi:type="dcterms:W3CDTF">2012-01-06T09:54:58Z</dcterms:modified>
  <cp:category/>
  <cp:version/>
  <cp:contentType/>
  <cp:contentStatus/>
</cp:coreProperties>
</file>