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225" windowWidth="15480" windowHeight="6195" tabRatio="884" firstSheet="11" activeTab="19"/>
  </bookViews>
  <sheets>
    <sheet name="3-1 ábra" sheetId="1" r:id="rId1"/>
    <sheet name="3-2 ábra" sheetId="2" r:id="rId2"/>
    <sheet name="3-3 ábra" sheetId="3" r:id="rId3"/>
    <sheet name="3-4 ábra" sheetId="4" r:id="rId4"/>
    <sheet name="3-5 ábra" sheetId="5" r:id="rId5"/>
    <sheet name="3-6 ábra" sheetId="6" r:id="rId6"/>
    <sheet name="3-7 ábra" sheetId="7" r:id="rId7"/>
    <sheet name="3-8 ábra" sheetId="8" r:id="rId8"/>
    <sheet name="3-9 ábra" sheetId="9" r:id="rId9"/>
    <sheet name="3-10 ábra" sheetId="10" r:id="rId10"/>
    <sheet name="3-11 ábra" sheetId="11" r:id="rId11"/>
    <sheet name="3-1 táblázat" sheetId="12" r:id="rId12"/>
    <sheet name="3-2 táblázat" sheetId="13" r:id="rId13"/>
    <sheet name="3-3 táblázat" sheetId="14" r:id="rId14"/>
    <sheet name="3-4 táblázat" sheetId="15" r:id="rId15"/>
    <sheet name="3-5 táblázat" sheetId="16" r:id="rId16"/>
    <sheet name="3-6 táblázat" sheetId="17" r:id="rId17"/>
    <sheet name="3-7 táblázat" sheetId="18" r:id="rId18"/>
    <sheet name="3-8 táblázat" sheetId="19" r:id="rId19"/>
    <sheet name="3-9 táblázat" sheetId="20" r:id="rId20"/>
  </sheet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asd" hidden="1">{"'előző év december'!$A$2:$CP$214"}</definedName>
    <definedName name="bn" hidden="1">{"'előző év december'!$A$2:$CP$214"}</definedName>
    <definedName name="brr" hidden="1">{"'előző év december'!$A$2:$CP$214"}</definedName>
    <definedName name="cp" hidden="1">{"'előző év december'!$A$2:$CP$214"}</definedName>
    <definedName name="cpr" hidden="1">{"'előző év december'!$A$2:$CP$214"}</definedName>
    <definedName name="cprsa" hidden="1">{"'előző év december'!$A$2:$CP$214"}</definedName>
    <definedName name="cx" hidden="1">{"'előző év december'!$A$2:$CP$214"}</definedName>
    <definedName name="edr" hidden="1">{"'előző év december'!$A$2:$CP$214"}</definedName>
    <definedName name="ert" hidden="1">{"'előző év december'!$A$2:$CP$214"}</definedName>
    <definedName name="ertertwertwert" hidden="1">{"'előző év december'!$A$2:$CP$214"}</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rt" hidden="1">{"'előző év december'!$A$2:$CP$214"}</definedName>
    <definedName name="gh" hidden="1">{"'előző év december'!$A$2:$CP$214"}</definedName>
    <definedName name="ghj" hidden="1">{"'előző év december'!$A$2:$CP$214"}</definedName>
    <definedName name="hgf"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hidden="1">{"'előző év december'!$A$2:$CP$214"}</definedName>
    <definedName name="_xlnm.Print_Area" localSheetId="14">'3-4 táblázat'!#REF!</definedName>
    <definedName name="_xlnm.Print_Area" localSheetId="16">'3-6 táblázat'!#REF!</definedName>
    <definedName name="_xlnm.Print_Area" localSheetId="17">'3-7 táblázat'!#REF!</definedName>
    <definedName name="ParamsCopy" localSheetId="3">#REF!</definedName>
    <definedName name="ParamsCopy" localSheetId="4">#REF!</definedName>
    <definedName name="ParamsCopy">#REF!</definedName>
    <definedName name="ParamsPaste" localSheetId="3">#REF!</definedName>
    <definedName name="ParamsPaste" localSheetId="4">#REF!</definedName>
    <definedName name="ParamsPaste">#REF!</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z" hidden="1">{"'előző év december'!$A$2:$CP$214"}</definedName>
    <definedName name="sd" localSheetId="4">#REF!</definedName>
    <definedName name="sd">#REF!</definedName>
    <definedName name="sdf" hidden="1">{"'előző év december'!$A$2:$CP$214"}</definedName>
    <definedName name="sf" localSheetId="4">#REF!</definedName>
    <definedName name="sf">#REF!</definedName>
    <definedName name="SolverModelBands" localSheetId="3">#REF!</definedName>
    <definedName name="SolverModelBands" localSheetId="4">#REF!</definedName>
    <definedName name="SolverModelBands">#REF!</definedName>
    <definedName name="SolverModelParams" localSheetId="3">#REF!</definedName>
    <definedName name="SolverModelParams" localSheetId="4">#REF!</definedName>
    <definedName name="SolverModelParams">#REF!</definedName>
    <definedName name="test" hidden="1">{"'előző év december'!$A$2:$CP$214"}</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e" hidden="1">{"'előző év december'!$A$2:$CP$214"}</definedName>
    <definedName name="wee" hidden="1">{"'előző év december'!$A$2:$CP$214"}</definedName>
    <definedName name="werwer" hidden="1">{"'előző év december'!$A$2:$CP$214"}</definedName>
    <definedName name="www" hidden="1">{"'előző év december'!$A$2:$CP$214"}</definedName>
    <definedName name="xxx"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<sst xmlns="http://schemas.openxmlformats.org/spreadsheetml/2006/main" count="1076" uniqueCount="654">
  <si>
    <t>Cím:</t>
  </si>
  <si>
    <t xml:space="preserve">Title: </t>
  </si>
  <si>
    <t>Tengelyfelirat:</t>
  </si>
  <si>
    <t>bal tengely</t>
  </si>
  <si>
    <t>jobb tengely</t>
  </si>
  <si>
    <t>%</t>
  </si>
  <si>
    <t>Per cent</t>
  </si>
  <si>
    <t>2000.I.n.év</t>
  </si>
  <si>
    <t>2000.II.n.év</t>
  </si>
  <si>
    <t>2000.III.n.év</t>
  </si>
  <si>
    <t>2000.IV.n.év</t>
  </si>
  <si>
    <t>2001.I.n.év</t>
  </si>
  <si>
    <t>2001.II.n.év</t>
  </si>
  <si>
    <t>2001.III.n.év</t>
  </si>
  <si>
    <t>2001.IV.n.év</t>
  </si>
  <si>
    <t>2002.I.n.év</t>
  </si>
  <si>
    <t>2002.II.n.év</t>
  </si>
  <si>
    <t>2002.III.n.év</t>
  </si>
  <si>
    <t>2002IV.n.év</t>
  </si>
  <si>
    <t>2003.I.n.év</t>
  </si>
  <si>
    <t>2003.II.n.év</t>
  </si>
  <si>
    <t>2003.III.n.év</t>
  </si>
  <si>
    <t>2003.IV.n.év</t>
  </si>
  <si>
    <t>2004.I.n.év</t>
  </si>
  <si>
    <t>2004.II.n.év</t>
  </si>
  <si>
    <t>2004.III.n.év</t>
  </si>
  <si>
    <t>2004.IV.n.év</t>
  </si>
  <si>
    <t>2005.I.n.év</t>
  </si>
  <si>
    <t>2005.II.n.év</t>
  </si>
  <si>
    <t>2005.III.n.év</t>
  </si>
  <si>
    <t>2005.IV.n.év</t>
  </si>
  <si>
    <t>2006.I.n.év</t>
  </si>
  <si>
    <t>2006.II.n.év</t>
  </si>
  <si>
    <t>2006.III.n.év</t>
  </si>
  <si>
    <t>2006.IV.n.év</t>
  </si>
  <si>
    <t>2007.I.n.év</t>
  </si>
  <si>
    <t>2007.II.n.év</t>
  </si>
  <si>
    <t>2007.III.n.év</t>
  </si>
  <si>
    <t>2007.IV.n.év</t>
  </si>
  <si>
    <t>2008.I.n.év</t>
  </si>
  <si>
    <t>2008.II.n.év</t>
  </si>
  <si>
    <t>2008.III.n.év</t>
  </si>
  <si>
    <t>2008.IV.n.év</t>
  </si>
  <si>
    <t>2009.I. n.év</t>
  </si>
  <si>
    <t>2009.II.n.év</t>
  </si>
  <si>
    <t>2009.III.n.év</t>
  </si>
  <si>
    <t>2009.IV.n.év</t>
  </si>
  <si>
    <t>Átlagos munkaköltség</t>
  </si>
  <si>
    <t>Labour cost</t>
  </si>
  <si>
    <t>ULC</t>
  </si>
  <si>
    <t>Termelékenység</t>
  </si>
  <si>
    <t>Productivity</t>
  </si>
  <si>
    <t>Profit</t>
  </si>
  <si>
    <t>Profits</t>
  </si>
  <si>
    <t>2011.I. n.év</t>
  </si>
  <si>
    <t>2011.II.n.év</t>
  </si>
  <si>
    <t>2011.III.n.év</t>
  </si>
  <si>
    <t>2011.IV.n.év</t>
  </si>
  <si>
    <t>2010.I. n.év</t>
  </si>
  <si>
    <t>2010.II.n.év</t>
  </si>
  <si>
    <t>2010.III.n.év</t>
  </si>
  <si>
    <t>2010.IV.n.év</t>
  </si>
  <si>
    <t>Title</t>
  </si>
  <si>
    <t>A fajlagos bérköltség és összetevőinek alakulása a versenyszférában</t>
  </si>
  <si>
    <t>Unit labour costs and it components in the private sector</t>
  </si>
  <si>
    <t>Tengelyfeliratok</t>
  </si>
  <si>
    <t>Bal tengely</t>
  </si>
  <si>
    <t>Percent</t>
  </si>
  <si>
    <t>Jobb tengely</t>
  </si>
  <si>
    <t>GDP</t>
  </si>
  <si>
    <t>lakossági fogyasztás</t>
  </si>
  <si>
    <t>közösségi fogyasztás</t>
  </si>
  <si>
    <t>bruttó állóeszköz felhalmozás</t>
  </si>
  <si>
    <t>készletvált.+hiba</t>
  </si>
  <si>
    <t>nettó export</t>
  </si>
  <si>
    <t>household consumption</t>
  </si>
  <si>
    <t>public consumption</t>
  </si>
  <si>
    <t>gross capital formation</t>
  </si>
  <si>
    <t>changes in inventories and errors</t>
  </si>
  <si>
    <t>net export</t>
  </si>
  <si>
    <t>A GDP növekedés szerkezete</t>
  </si>
  <si>
    <t>Composition of GDP growth</t>
  </si>
  <si>
    <t>Title:</t>
  </si>
  <si>
    <t>Piaci szolgáltatások</t>
  </si>
  <si>
    <t>Szabályozott árak</t>
  </si>
  <si>
    <t>Market services</t>
  </si>
  <si>
    <t>Regulated prices</t>
  </si>
  <si>
    <t>Fogyasztási ráta (jobb skála)</t>
  </si>
  <si>
    <t>Beruházási ráta</t>
  </si>
  <si>
    <t>Megtakarítási ráta</t>
  </si>
  <si>
    <t>Lakossági jövedelmek felhasználása</t>
  </si>
  <si>
    <t>Trends in the use of household income</t>
  </si>
  <si>
    <t>Processed food</t>
  </si>
  <si>
    <t>Industrial products</t>
  </si>
  <si>
    <t>Core VAI</t>
  </si>
  <si>
    <t>Feldolgozott élelmiszerek</t>
  </si>
  <si>
    <t>Iparcikkek</t>
  </si>
  <si>
    <t>Maginfláció</t>
  </si>
  <si>
    <t xml:space="preserve">Cím: </t>
  </si>
  <si>
    <t>Inflációs előrejelzésünk időbeli lefutása</t>
  </si>
  <si>
    <t>Details of our inflation forecast</t>
  </si>
  <si>
    <t>Megjegyzés:</t>
  </si>
  <si>
    <t>Az aggregátumokat láncindexálással számoltuk</t>
  </si>
  <si>
    <t>Note:</t>
  </si>
  <si>
    <t>Aggregates are calculated by chain linking</t>
  </si>
  <si>
    <t>Súly</t>
  </si>
  <si>
    <t>Feldolgozatlan élelmiszer</t>
  </si>
  <si>
    <t>Járműüzemanyag és piaci energia</t>
  </si>
  <si>
    <t>Fogyasztói árindex</t>
  </si>
  <si>
    <t>Weight</t>
  </si>
  <si>
    <t>10 Q1</t>
  </si>
  <si>
    <t>10 Q2</t>
  </si>
  <si>
    <t>10 Q3</t>
  </si>
  <si>
    <t>10 Q4</t>
  </si>
  <si>
    <t>11 Q1</t>
  </si>
  <si>
    <t>11 Q2</t>
  </si>
  <si>
    <t>11 Q3</t>
  </si>
  <si>
    <t>11 Q4</t>
  </si>
  <si>
    <t>Unprocessed food</t>
  </si>
  <si>
    <t>Vehicle fuel and market energy</t>
  </si>
  <si>
    <t>Core inflation</t>
  </si>
  <si>
    <t>Consumer price index</t>
  </si>
  <si>
    <t>Per cent (annual change)</t>
  </si>
  <si>
    <t>GDP legyezőábra külön fileban</t>
  </si>
  <si>
    <t>Éves változás (%)</t>
  </si>
  <si>
    <t>Annual change (percent)</t>
  </si>
  <si>
    <t>Előrejelzés</t>
  </si>
  <si>
    <t>Forecast</t>
  </si>
  <si>
    <t>Actual</t>
  </si>
  <si>
    <t>Projection</t>
  </si>
  <si>
    <t>Aktuális</t>
  </si>
  <si>
    <t>Current</t>
  </si>
  <si>
    <t>Fogyasztóiár-index</t>
  </si>
  <si>
    <t>Gazdasági növekedés</t>
  </si>
  <si>
    <t>Economic growth</t>
  </si>
  <si>
    <t>Külső kereslet (GDP alapon)</t>
  </si>
  <si>
    <t>External demand (GDP-based)</t>
  </si>
  <si>
    <t>Háztartások fogyasztási kiadása</t>
  </si>
  <si>
    <t>Household consumer expenditure</t>
  </si>
  <si>
    <t>Állóeszköz-felhalmozás</t>
  </si>
  <si>
    <t>Fixed capital formation</t>
  </si>
  <si>
    <t>Belföldi felhasználás</t>
  </si>
  <si>
    <t>Domestic absorption</t>
  </si>
  <si>
    <t>Export</t>
  </si>
  <si>
    <t>Import</t>
  </si>
  <si>
    <t>GDP*</t>
  </si>
  <si>
    <t>Folyó fizetési mérleg egyenlege</t>
  </si>
  <si>
    <t>Current account balance</t>
  </si>
  <si>
    <t>Külső finanszírozási képesség</t>
  </si>
  <si>
    <t>External financing capacity</t>
  </si>
  <si>
    <t>Munkapiac</t>
  </si>
  <si>
    <t>Labour market</t>
  </si>
  <si>
    <t>Lakossági reáljövedelem**</t>
  </si>
  <si>
    <t>Household real income**</t>
  </si>
  <si>
    <t>* Naptári hatással nem korrigált adatok</t>
  </si>
  <si>
    <t>* The table contains data excluding calendar effects.</t>
  </si>
  <si>
    <t>** MNB-becslés</t>
  </si>
  <si>
    <t>** MNB estimate.</t>
  </si>
  <si>
    <t>Az MNB alap-előrejelzése összevetve más prognózisokkal</t>
  </si>
  <si>
    <t>MNB basic forecast compared to other forecasts</t>
  </si>
  <si>
    <t>2010</t>
  </si>
  <si>
    <t>2011</t>
  </si>
  <si>
    <t>Fogyasztóiár-index (éves átlagos növekedés, %)</t>
  </si>
  <si>
    <t>Consumer Price Index (annual average growth rate, %)</t>
  </si>
  <si>
    <t>-</t>
  </si>
  <si>
    <t>GDP (éves növekedés, %)</t>
  </si>
  <si>
    <t>GDP (annual growth rate. %)</t>
  </si>
  <si>
    <t>Folyó fizetési mérleg egyenleg (a GDP %-ában)</t>
  </si>
  <si>
    <t>Current account balance (percent of GDP)</t>
  </si>
  <si>
    <t>Államháztartás egyenlege (ESA-95 szerint, a GDP %-ában)</t>
  </si>
  <si>
    <t>Budget Balance (ESA-95 method, percent of GDP)</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</si>
  <si>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</si>
  <si>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</si>
  <si>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</si>
  <si>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</si>
  <si>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Euroövezet GDP növekedésére vonatkozó előrejelzések (éves növekedés, %)</t>
  </si>
  <si>
    <t>Forecasts on the GDP growth rate of euro area (annual growth rate, %)</t>
  </si>
  <si>
    <t>Az MNB előrejelzései ún. feltételes előrejelzések; így közvetlenül nem mindig hasonlíthatók össze másokéval.</t>
  </si>
  <si>
    <t>The projections of the MNB are ‘conditional’, which means that they cannot always be directly compared with the projections of other institutions.</t>
  </si>
  <si>
    <t>Az egyes szektorok GDP-arányos nettó finanszírozási képessége</t>
  </si>
  <si>
    <t>Alcím:</t>
  </si>
  <si>
    <t>(GDP arányában, százalék, ha másképpen nem jelezzük)</t>
  </si>
  <si>
    <t>* A kibővített államháztartás az állami költségvetésen kívül tartalmazza az önkormányzatokat, az ÁPV Rt.-t, a kvázifiskális feladatokat ellátó intézményeket (MÁV, BKV), az MNB-t és az állam által kezdeményezett és irányított, ugyanakkor formálisan ún. PPP-konstrukcióban végrehajtott beruházásokat végző intézményeket. ** A fizetési mérleg „tévedések és hiba” sorának előrejelzésénél az elmúlt négy negyedév kumulált értékének szinten maradását feltételeztük.</t>
  </si>
  <si>
    <t>I. Kibővített államháztartás*</t>
  </si>
  <si>
    <t>II. Háztartások</t>
  </si>
  <si>
    <t xml:space="preserve">Vállalatok és "hiba" (= A - I.- II. ) </t>
  </si>
  <si>
    <t>A. Külső finanszírozási képesség, "felülről"(=B+C )</t>
  </si>
  <si>
    <t>B. Folyó fizetési mérleg egyenlege</t>
  </si>
  <si>
    <t xml:space="preserve">   - milliárd euróban</t>
  </si>
  <si>
    <t>C. Tőkemérleg egyenlege</t>
  </si>
  <si>
    <t>D. Tévedések és hiba (NEO)**</t>
  </si>
  <si>
    <t>Külső finanszírozási képesség "alulról" (=A+D)</t>
  </si>
  <si>
    <t>GDP-proportionate net financial capacity of individual sectors</t>
  </si>
  <si>
    <t>Subtitle:</t>
  </si>
  <si>
    <t>(as a proportion of GDP, in per cent, unless otherwise indicated)</t>
  </si>
  <si>
    <t>* In addition to the fiscal budget, the augmented general government includes local governments, ÁPV Ltd., institutions discharging quasi-fiscal duties (MÁV, BKV), the MNB and authorities implementing capital projects initiated and controlled by the government and formally implemented under PPP schemes. ** In our forecast for the ‘errors and omissions’ item of the balance of payments we assumed that the cumulated figure for the last four quarters would remain unchanged.</t>
  </si>
  <si>
    <t>I. Augmented general goverment*</t>
  </si>
  <si>
    <t>II. Households</t>
  </si>
  <si>
    <t xml:space="preserve">Corporate sector and "error" (= A - I.- II. ) </t>
  </si>
  <si>
    <t>A. External financing capacity, "from above"(=B+C )</t>
  </si>
  <si>
    <t>B. Current account balance</t>
  </si>
  <si>
    <t xml:space="preserve">   - in EUR billions</t>
  </si>
  <si>
    <t>C. Capital account balance</t>
  </si>
  <si>
    <t>D. Net errors and omissions (NEO)**</t>
  </si>
  <si>
    <t>External financing capacity "from below" (=A+D)</t>
  </si>
  <si>
    <t>1. Áru- és szolgáltatásegyenleg</t>
  </si>
  <si>
    <t>2.  Jövedelem egyenleg</t>
  </si>
  <si>
    <t>3. Viszonzatlan folyó átutalások egyenlege</t>
  </si>
  <si>
    <t xml:space="preserve"> I. Folyó fizetési mérleg egyenlege (1+2+3)</t>
  </si>
  <si>
    <t>Folyó fizetési mérleg egyenlege milliárd euróban</t>
  </si>
  <si>
    <t xml:space="preserve"> II. Tőkemérleg egyenlege </t>
  </si>
  <si>
    <t xml:space="preserve">     Külső finanszírozási képesség (I+II)</t>
  </si>
  <si>
    <t>Fact/Preliminary fact</t>
  </si>
  <si>
    <t>1. Balance of goods and services</t>
  </si>
  <si>
    <t>2.  Income balance</t>
  </si>
  <si>
    <t>3. Balance of current transfers</t>
  </si>
  <si>
    <t xml:space="preserve"> I. Current account balance (1+2+3)</t>
  </si>
  <si>
    <t>Current account balance in EUR billions</t>
  </si>
  <si>
    <t xml:space="preserve"> II. Capital account balance</t>
  </si>
  <si>
    <t xml:space="preserve">    External financing capacity (I+II)</t>
  </si>
  <si>
    <t>2,0</t>
  </si>
  <si>
    <t>4,3</t>
  </si>
  <si>
    <t>2,5</t>
  </si>
  <si>
    <t>4,5</t>
  </si>
  <si>
    <t>3,0</t>
  </si>
  <si>
    <t>3,1</t>
  </si>
  <si>
    <t>-1,0</t>
  </si>
  <si>
    <t>1,9</t>
  </si>
  <si>
    <t>2,3</t>
  </si>
  <si>
    <t>1,4</t>
  </si>
  <si>
    <t>Inflációs legyezőábra külön fileban</t>
  </si>
  <si>
    <t>Fiskális legyezőábra külön fileban</t>
  </si>
  <si>
    <t>2012.I. n.év</t>
  </si>
  <si>
    <t>2012.II.n.év</t>
  </si>
  <si>
    <t>2012.III.n.év</t>
  </si>
  <si>
    <t>2012.IV.n.év</t>
  </si>
  <si>
    <t>12 Q1</t>
  </si>
  <si>
    <t>12 Q2</t>
  </si>
  <si>
    <t>12 Q3</t>
  </si>
  <si>
    <t>12 Q4</t>
  </si>
  <si>
    <t>2010. 
I. n.év</t>
  </si>
  <si>
    <t>2010.
II. n.év</t>
  </si>
  <si>
    <t>2010.
III. n.év</t>
  </si>
  <si>
    <t>2010.
IV. n.év</t>
  </si>
  <si>
    <t>2011.
I. n.év</t>
  </si>
  <si>
    <t>2011.
II. n.év</t>
  </si>
  <si>
    <t>2011.
III. n.év</t>
  </si>
  <si>
    <t>2011.
IV. n.év</t>
  </si>
  <si>
    <t>Külső kereslet</t>
  </si>
  <si>
    <t>External demand</t>
  </si>
  <si>
    <t>Exportpiaci részesedés</t>
  </si>
  <si>
    <t>Export market share</t>
  </si>
  <si>
    <t>Az exportpiaci részesedés alakulása</t>
  </si>
  <si>
    <t>The evolution of export market share</t>
  </si>
  <si>
    <t>A külső finanszírozási képesség szerkezete</t>
  </si>
  <si>
    <t>Structure of foreign financing requirement</t>
  </si>
  <si>
    <t>Tény/előzetes tény</t>
  </si>
  <si>
    <t>00 Q1</t>
  </si>
  <si>
    <t>00 Q2</t>
  </si>
  <si>
    <t>00 Q3</t>
  </si>
  <si>
    <t>00 Q4</t>
  </si>
  <si>
    <t>01 Q1</t>
  </si>
  <si>
    <t>01 Q2</t>
  </si>
  <si>
    <t>01 Q3</t>
  </si>
  <si>
    <t>01 Q4</t>
  </si>
  <si>
    <t>02 Q1</t>
  </si>
  <si>
    <t>02 Q2</t>
  </si>
  <si>
    <t>02 Q3</t>
  </si>
  <si>
    <t>02 Q4</t>
  </si>
  <si>
    <t>03 Q1</t>
  </si>
  <si>
    <t>03 Q2</t>
  </si>
  <si>
    <t>03 Q3</t>
  </si>
  <si>
    <t>03 Q4</t>
  </si>
  <si>
    <t>04 Q1</t>
  </si>
  <si>
    <t>04 Q2</t>
  </si>
  <si>
    <t>04 Q3</t>
  </si>
  <si>
    <t>04 Q4</t>
  </si>
  <si>
    <t>05 Q1</t>
  </si>
  <si>
    <t>05 Q2</t>
  </si>
  <si>
    <t>05 Q3</t>
  </si>
  <si>
    <t>05 Q4</t>
  </si>
  <si>
    <t>06 Q1</t>
  </si>
  <si>
    <t>06 Q2</t>
  </si>
  <si>
    <t>06 Q3</t>
  </si>
  <si>
    <t>06 Q4</t>
  </si>
  <si>
    <t>07 Q1</t>
  </si>
  <si>
    <t>07 Q2</t>
  </si>
  <si>
    <t>07 Q3</t>
  </si>
  <si>
    <t>07 Q4</t>
  </si>
  <si>
    <t>08 Q1</t>
  </si>
  <si>
    <t>08 Q2</t>
  </si>
  <si>
    <t>08 Q3</t>
  </si>
  <si>
    <t>08 Q4</t>
  </si>
  <si>
    <t>09 Q1</t>
  </si>
  <si>
    <t>09 Q2</t>
  </si>
  <si>
    <t>09 Q3</t>
  </si>
  <si>
    <t>09 Q4</t>
  </si>
  <si>
    <t>Tény</t>
  </si>
  <si>
    <t>-4,5 (-4,3)</t>
  </si>
  <si>
    <t>2012</t>
  </si>
  <si>
    <t>Európai Bizottság (2010. május)</t>
  </si>
  <si>
    <t>European Commission (May 2010)</t>
  </si>
  <si>
    <t>IMF (2010. április)</t>
  </si>
  <si>
    <t>IMF (April 2010)</t>
  </si>
  <si>
    <t>OECD (2010. május)</t>
  </si>
  <si>
    <t>OECD (May 2010)</t>
  </si>
  <si>
    <t>Európai Bizottság (2010 május)</t>
  </si>
  <si>
    <t>IMF (2010. március)</t>
  </si>
  <si>
    <t>IMF (March 2010)</t>
  </si>
  <si>
    <t>European Commission (May 2009)</t>
  </si>
  <si>
    <t>4,6</t>
  </si>
  <si>
    <t>2,8</t>
  </si>
  <si>
    <t>2,6</t>
  </si>
  <si>
    <t>0,0</t>
  </si>
  <si>
    <t>-0,2</t>
  </si>
  <si>
    <t>3,2</t>
  </si>
  <si>
    <t>1,2</t>
  </si>
  <si>
    <t>-0,3</t>
  </si>
  <si>
    <t>-0,4</t>
  </si>
  <si>
    <t>-2,1</t>
  </si>
  <si>
    <t>0,8</t>
  </si>
  <si>
    <t>5,1</t>
  </si>
  <si>
    <t>6,7</t>
  </si>
  <si>
    <t>6,9</t>
  </si>
  <si>
    <t>2,4</t>
  </si>
  <si>
    <r>
      <t>Maginfláció</t>
    </r>
    <r>
      <rPr>
        <vertAlign val="superscript"/>
        <sz val="12"/>
        <rFont val="Garamond"/>
        <family val="1"/>
      </rPr>
      <t>1</t>
    </r>
  </si>
  <si>
    <r>
      <t>Core inflation</t>
    </r>
    <r>
      <rPr>
        <vertAlign val="superscript"/>
        <sz val="12"/>
        <rFont val="Garamond"/>
        <family val="1"/>
      </rPr>
      <t>1</t>
    </r>
  </si>
  <si>
    <r>
      <t>Külső egyensúly</t>
    </r>
    <r>
      <rPr>
        <b/>
        <vertAlign val="superscript"/>
        <sz val="12"/>
        <rFont val="Garamond"/>
        <family val="1"/>
      </rPr>
      <t>2</t>
    </r>
  </si>
  <si>
    <r>
      <t>External balance</t>
    </r>
    <r>
      <rPr>
        <b/>
        <vertAlign val="superscript"/>
        <sz val="12"/>
        <rFont val="Garamond"/>
        <family val="1"/>
      </rPr>
      <t>2</t>
    </r>
  </si>
  <si>
    <r>
      <t>Államháztartás</t>
    </r>
    <r>
      <rPr>
        <b/>
        <vertAlign val="superscript"/>
        <sz val="12"/>
        <rFont val="Garamond"/>
        <family val="1"/>
      </rPr>
      <t>2</t>
    </r>
  </si>
  <si>
    <r>
      <t>Government balance</t>
    </r>
    <r>
      <rPr>
        <b/>
        <vertAlign val="superscript"/>
        <sz val="12"/>
        <rFont val="Garamond"/>
        <family val="1"/>
      </rPr>
      <t>2</t>
    </r>
  </si>
  <si>
    <r>
      <t>ESA egyenleg</t>
    </r>
    <r>
      <rPr>
        <vertAlign val="superscript"/>
        <sz val="12"/>
        <rFont val="Garamond"/>
        <family val="1"/>
      </rPr>
      <t>3</t>
    </r>
  </si>
  <si>
    <r>
      <t>ESA balance</t>
    </r>
    <r>
      <rPr>
        <vertAlign val="superscript"/>
        <sz val="12"/>
        <rFont val="Garamond"/>
        <family val="1"/>
      </rPr>
      <t>3</t>
    </r>
  </si>
  <si>
    <r>
      <t>Nemzetgazdasági bruttó átlagkereset</t>
    </r>
    <r>
      <rPr>
        <vertAlign val="superscript"/>
        <sz val="12"/>
        <rFont val="Garamond"/>
        <family val="1"/>
      </rPr>
      <t>4</t>
    </r>
  </si>
  <si>
    <r>
      <t>Whole-economy gross average earnings</t>
    </r>
    <r>
      <rPr>
        <vertAlign val="superscript"/>
        <sz val="12"/>
        <rFont val="Garamond"/>
        <family val="1"/>
      </rPr>
      <t>4</t>
    </r>
  </si>
  <si>
    <r>
      <t>Nemzetgazdasági foglalkoztatottság</t>
    </r>
    <r>
      <rPr>
        <vertAlign val="superscript"/>
        <sz val="12"/>
        <rFont val="Garamond"/>
        <family val="1"/>
      </rPr>
      <t>5</t>
    </r>
  </si>
  <si>
    <r>
      <t>Whole-economy employment</t>
    </r>
    <r>
      <rPr>
        <vertAlign val="superscript"/>
        <sz val="12"/>
        <rFont val="Garamond"/>
        <family val="1"/>
      </rPr>
      <t>5</t>
    </r>
  </si>
  <si>
    <r>
      <t>Versenyszféra bruttó átlagkereset</t>
    </r>
    <r>
      <rPr>
        <vertAlign val="superscript"/>
        <sz val="12"/>
        <rFont val="Garamond"/>
        <family val="1"/>
      </rPr>
      <t>6</t>
    </r>
  </si>
  <si>
    <r>
      <t>Private sector gross average earnings</t>
    </r>
    <r>
      <rPr>
        <vertAlign val="superscript"/>
        <sz val="12"/>
        <rFont val="Garamond"/>
        <family val="1"/>
      </rPr>
      <t>6</t>
    </r>
  </si>
  <si>
    <r>
      <t>Versenyszféra foglalkoztatottság</t>
    </r>
    <r>
      <rPr>
        <vertAlign val="superscript"/>
        <sz val="12"/>
        <rFont val="Garamond"/>
        <family val="1"/>
      </rPr>
      <t>5</t>
    </r>
  </si>
  <si>
    <r>
      <t>Private sector employment</t>
    </r>
    <r>
      <rPr>
        <vertAlign val="superscript"/>
        <sz val="12"/>
        <rFont val="Garamond"/>
        <family val="1"/>
      </rPr>
      <t>5</t>
    </r>
  </si>
  <si>
    <r>
      <t>Versenyszféra fajlagos munkaköltség</t>
    </r>
    <r>
      <rPr>
        <vertAlign val="superscript"/>
        <sz val="12"/>
        <rFont val="Garamond"/>
        <family val="1"/>
      </rPr>
      <t>5,7</t>
    </r>
  </si>
  <si>
    <r>
      <t>Private sector unit labour cost</t>
    </r>
    <r>
      <rPr>
        <vertAlign val="superscript"/>
        <sz val="12"/>
        <rFont val="Garamond"/>
        <family val="1"/>
      </rPr>
      <t>5,7</t>
    </r>
  </si>
  <si>
    <r>
      <t>Európai Bizottság (2010. május)</t>
    </r>
    <r>
      <rPr>
        <vertAlign val="superscript"/>
        <sz val="12"/>
        <rFont val="Garamond"/>
        <family val="1"/>
      </rPr>
      <t>2</t>
    </r>
  </si>
  <si>
    <r>
      <t>European Commission (May 2010)</t>
    </r>
    <r>
      <rPr>
        <vertAlign val="superscript"/>
        <sz val="12"/>
        <rFont val="Garamond"/>
        <family val="1"/>
      </rPr>
      <t>2</t>
    </r>
  </si>
  <si>
    <r>
      <t>OECD (2010. május)</t>
    </r>
    <r>
      <rPr>
        <vertAlign val="superscript"/>
        <sz val="12"/>
        <rFont val="Garamond"/>
        <family val="1"/>
      </rPr>
      <t>2,3</t>
    </r>
  </si>
  <si>
    <r>
      <t>OECD (May 2010)</t>
    </r>
    <r>
      <rPr>
        <vertAlign val="superscript"/>
        <sz val="12"/>
        <rFont val="Garamond"/>
        <family val="1"/>
      </rPr>
      <t>2,3</t>
    </r>
  </si>
  <si>
    <r>
      <t xml:space="preserve">1 </t>
    </r>
    <r>
      <rPr>
        <i/>
        <sz val="12"/>
        <rFont val="Garamond"/>
        <family val="1"/>
      </rPr>
      <t>A Reuters és a Consensus Economics felméréseknél az elemzői válaszok átlaga mellett (ez a középső érték) azok legkisebb és legnagyobb értékét is jelezzük, az eloszlás érzékeltetése érdekében.</t>
    </r>
  </si>
  <si>
    <r>
      <t xml:space="preserve">1 </t>
    </r>
    <r>
      <rPr>
        <i/>
        <sz val="12"/>
        <rFont val="Garamond"/>
        <family val="1"/>
      </rPr>
      <t>For Reuters and Consensus Economics surveys, in addition to the average value of the analysed replies (i.e. the medium value), we also indicate the lowest and the highest values to illustrate the distribution of the data.</t>
    </r>
  </si>
  <si>
    <r>
      <t>2</t>
    </r>
    <r>
      <rPr>
        <i/>
        <sz val="12"/>
        <rFont val="Garamond"/>
        <family val="1"/>
      </rPr>
      <t xml:space="preserve"> MNB által számított értékek, a nevezett intézmények egyedi országokra vonatkozó előrejelzéseit az MNB saját külső keresleti mutatóinak származtatásához használt súlyrendszerrel vesszük figyelembe. Így a számok eltérhetnek a nevezett intézmények által közöltektől.</t>
    </r>
  </si>
  <si>
    <r>
      <t xml:space="preserve">2 </t>
    </r>
    <r>
      <rPr>
        <i/>
        <sz val="12"/>
        <rFont val="Garamond"/>
        <family val="1"/>
      </rPr>
      <t>Values calculated by the MNB; the projections of the named institutions for the relevant countries are adjusted with the weighting system of the MNB, which is also used for the calculation of the bank’s own external demand indices. Therefore, these figures may deviate from the figures published by the specified institutions.</t>
    </r>
  </si>
  <si>
    <r>
      <t>3</t>
    </r>
    <r>
      <rPr>
        <i/>
        <sz val="12"/>
        <rFont val="Garamond"/>
        <family val="1"/>
      </rPr>
      <t xml:space="preserve"> Az OECD nem publikál Romániáról adatokat, így az OECD előrejelzésünk nem veszi figyelembe Romániát.</t>
    </r>
  </si>
  <si>
    <r>
      <t>3</t>
    </r>
    <r>
      <rPr>
        <i/>
        <sz val="12"/>
        <rFont val="Garamond"/>
        <family val="1"/>
      </rPr>
      <t xml:space="preserve"> OECD did not publish any information about Romania, therefore Romania is not included in our OECD forecast.</t>
    </r>
  </si>
  <si>
    <r>
      <t>4</t>
    </r>
    <r>
      <rPr>
        <i/>
        <sz val="12"/>
        <rFont val="Garamond"/>
        <family val="1"/>
      </rPr>
      <t xml:space="preserve"> Naptári hatással nem korrigált adatok.</t>
    </r>
  </si>
  <si>
    <r>
      <t xml:space="preserve">4 </t>
    </r>
    <r>
      <rPr>
        <i/>
        <sz val="12"/>
        <rFont val="Garamond"/>
        <family val="1"/>
      </rPr>
      <t>Data not adjusted for calendar-day variations.</t>
    </r>
  </si>
  <si>
    <r>
      <t>5</t>
    </r>
    <r>
      <rPr>
        <i/>
        <sz val="12"/>
        <rFont val="Garamond"/>
        <family val="1"/>
      </rPr>
      <t xml:space="preserve"> MNB által rendszeresen megfigyelt eurozóna tagokból képzett aggregátum.</t>
    </r>
  </si>
  <si>
    <r>
      <t xml:space="preserve">5 </t>
    </r>
    <r>
      <rPr>
        <i/>
        <sz val="12"/>
        <rFont val="Garamond"/>
        <family val="1"/>
      </rPr>
      <t>Aggregate based on Euro area members included in our external demand indices.</t>
    </r>
  </si>
  <si>
    <t>Ind. adóhatástól szűrt maginfláció</t>
  </si>
  <si>
    <t>2012.
I. n.év</t>
  </si>
  <si>
    <t>2012.
II. n.év</t>
  </si>
  <si>
    <t>2012.
III. n.év</t>
  </si>
  <si>
    <t>2012.
IV. n.év</t>
  </si>
  <si>
    <t>A munkát terhelő átlagos adóék alakulása a visegrádi hármakkal összevetve</t>
  </si>
  <si>
    <t>Tax wedge on labour, compared to the Visegrád-countries</t>
  </si>
  <si>
    <t>A teljes munkát terhelő adóék a bérköltség arányában, %</t>
  </si>
  <si>
    <t>Total tax wedge on labour as a percent of labour costs, %</t>
  </si>
  <si>
    <t>minimálbér</t>
  </si>
  <si>
    <t>minimum wage</t>
  </si>
  <si>
    <t>átlagbér 67%-a</t>
  </si>
  <si>
    <t>average wage</t>
  </si>
  <si>
    <t>átlagbér 167%-a</t>
  </si>
  <si>
    <t>átlagbér 250%-a</t>
  </si>
  <si>
    <t>Magyarország, 2010</t>
  </si>
  <si>
    <t>Magyarország, 16%-os egységes kulcs</t>
  </si>
  <si>
    <t>Csehország</t>
  </si>
  <si>
    <t>Szlovákia</t>
  </si>
  <si>
    <t>Lengyelország</t>
  </si>
  <si>
    <t>Hungary, 2010</t>
  </si>
  <si>
    <t>Hungary 16% flat rate</t>
  </si>
  <si>
    <t>Czech Republic</t>
  </si>
  <si>
    <t>Poland</t>
  </si>
  <si>
    <t>Slovakia</t>
  </si>
  <si>
    <t>67% of 
average wage</t>
  </si>
  <si>
    <t>167% of 
average wage</t>
  </si>
  <si>
    <t>250% of 
average wage</t>
  </si>
  <si>
    <t>In percent of labour costs (%)</t>
  </si>
  <si>
    <t>A bérköltség arányában (%)</t>
  </si>
  <si>
    <t>Adóék</t>
  </si>
  <si>
    <t>Tax wedge</t>
  </si>
  <si>
    <t>Mo., 16%-os egykulcsos</t>
  </si>
  <si>
    <t>Németország</t>
  </si>
  <si>
    <t>Belgium</t>
  </si>
  <si>
    <t>Svédország</t>
  </si>
  <si>
    <t>Ausztria</t>
  </si>
  <si>
    <t>Olaszország</t>
  </si>
  <si>
    <t>Dánia</t>
  </si>
  <si>
    <t>Hollandia</t>
  </si>
  <si>
    <t>Törökország</t>
  </si>
  <si>
    <t>Finnország</t>
  </si>
  <si>
    <t>Görögország</t>
  </si>
  <si>
    <t>Franciaország</t>
  </si>
  <si>
    <t>Norvégia</t>
  </si>
  <si>
    <t>Portugália</t>
  </si>
  <si>
    <t>Spamyolország</t>
  </si>
  <si>
    <t>Japán</t>
  </si>
  <si>
    <t>Luxemburg</t>
  </si>
  <si>
    <t>Egyesült Államok</t>
  </si>
  <si>
    <t>Svájc</t>
  </si>
  <si>
    <t>Kanada</t>
  </si>
  <si>
    <t>Izland</t>
  </si>
  <si>
    <t>Új-zéland</t>
  </si>
  <si>
    <t>Korea</t>
  </si>
  <si>
    <t>Ausztrália</t>
  </si>
  <si>
    <t>Mexikó</t>
  </si>
  <si>
    <t>Írország</t>
  </si>
  <si>
    <t>Germany</t>
  </si>
  <si>
    <t>Hungary, 16% flat tax</t>
  </si>
  <si>
    <t>Sweden</t>
  </si>
  <si>
    <t>Austria</t>
  </si>
  <si>
    <t>Italy</t>
  </si>
  <si>
    <t>Denmark</t>
  </si>
  <si>
    <t>Netherlands</t>
  </si>
  <si>
    <t>Turkey</t>
  </si>
  <si>
    <t>Finland</t>
  </si>
  <si>
    <t>Greece</t>
  </si>
  <si>
    <t>France</t>
  </si>
  <si>
    <t>Norway</t>
  </si>
  <si>
    <t>Portugal</t>
  </si>
  <si>
    <t>Spain</t>
  </si>
  <si>
    <t>Japan</t>
  </si>
  <si>
    <t>Egyesült Királyság</t>
  </si>
  <si>
    <t>United Kingdom</t>
  </si>
  <si>
    <t>USA</t>
  </si>
  <si>
    <t>Switzerland</t>
  </si>
  <si>
    <t>Canada</t>
  </si>
  <si>
    <t>Iceland</t>
  </si>
  <si>
    <t>New-Zealand</t>
  </si>
  <si>
    <t>Australia</t>
  </si>
  <si>
    <t>Mexico</t>
  </si>
  <si>
    <t>Ireland</t>
  </si>
  <si>
    <t>Május</t>
  </si>
  <si>
    <t>Előrejelzéseink változása 2010. májushoz képest</t>
  </si>
  <si>
    <t>May</t>
  </si>
  <si>
    <t>Changes in our projections compared to May 2010</t>
  </si>
  <si>
    <t>-3,9</t>
  </si>
  <si>
    <t>-2,9</t>
  </si>
  <si>
    <t>MNB (2010. augusztus)</t>
  </si>
  <si>
    <t>MNB (August 2010)</t>
  </si>
  <si>
    <t>(-3,8) - (-4,1) - (-5,0)</t>
  </si>
  <si>
    <t>(-2,8) - (-3,6) - (-4,4)</t>
  </si>
  <si>
    <t>(-2,8) - (-3,5) - (-4,5)</t>
  </si>
  <si>
    <t>4,3 - 4,7 - 5,0</t>
  </si>
  <si>
    <t>2,8 - 3,0 - 3,5</t>
  </si>
  <si>
    <t>4,4 - 4,7 - 5,2</t>
  </si>
  <si>
    <t>2,7 - 3,2 - 4,6</t>
  </si>
  <si>
    <t>2,4 - 3,0 - 4,0</t>
  </si>
  <si>
    <t>(-0,5) - 0,4 - 1,5</t>
  </si>
  <si>
    <t>1,5 - 2,6 - 3,2</t>
  </si>
  <si>
    <t>(-1,9) - 0,6 - 1,8</t>
  </si>
  <si>
    <t>1,5 - 2,7 - 3,2</t>
  </si>
  <si>
    <t>1,6</t>
  </si>
  <si>
    <t>2,1</t>
  </si>
  <si>
    <r>
      <t>Consensus Economics (June 2010)</t>
    </r>
    <r>
      <rPr>
        <vertAlign val="superscript"/>
        <sz val="12"/>
        <rFont val="Garamond"/>
        <family val="1"/>
      </rPr>
      <t>1</t>
    </r>
  </si>
  <si>
    <r>
      <t>Reuters survey (July 2010)</t>
    </r>
    <r>
      <rPr>
        <vertAlign val="superscript"/>
        <sz val="12"/>
        <rFont val="Garamond"/>
        <family val="1"/>
      </rPr>
      <t>1</t>
    </r>
  </si>
  <si>
    <r>
      <t>MNB (August 2010)</t>
    </r>
    <r>
      <rPr>
        <vertAlign val="superscript"/>
        <sz val="12"/>
        <rFont val="Garamond"/>
        <family val="1"/>
      </rPr>
      <t>4</t>
    </r>
  </si>
  <si>
    <r>
      <t>Consensus Economics (July 2010)</t>
    </r>
    <r>
      <rPr>
        <vertAlign val="superscript"/>
        <sz val="12"/>
        <rFont val="Garamond"/>
        <family val="1"/>
      </rPr>
      <t>1</t>
    </r>
  </si>
  <si>
    <r>
      <t>MNB (August 2010)</t>
    </r>
    <r>
      <rPr>
        <vertAlign val="superscript"/>
        <sz val="12"/>
        <rFont val="Garamond"/>
        <family val="1"/>
      </rPr>
      <t>6</t>
    </r>
  </si>
  <si>
    <r>
      <t>IMF (July 2010)</t>
    </r>
    <r>
      <rPr>
        <vertAlign val="superscript"/>
        <sz val="12"/>
        <rFont val="Garamond"/>
        <family val="1"/>
      </rPr>
      <t>2</t>
    </r>
  </si>
  <si>
    <r>
      <t>MNB (August 2010)</t>
    </r>
    <r>
      <rPr>
        <vertAlign val="superscript"/>
        <sz val="12"/>
        <rFont val="Garamond"/>
        <family val="1"/>
      </rPr>
      <t>5</t>
    </r>
  </si>
  <si>
    <r>
      <t>Consensus Economics (2010. június)</t>
    </r>
    <r>
      <rPr>
        <vertAlign val="superscript"/>
        <sz val="12"/>
        <rFont val="Garamond"/>
        <family val="1"/>
      </rPr>
      <t>1</t>
    </r>
  </si>
  <si>
    <r>
      <t>Reuters-felmérés (2010. július)</t>
    </r>
    <r>
      <rPr>
        <vertAlign val="superscript"/>
        <sz val="12"/>
        <rFont val="Garamond"/>
        <family val="1"/>
      </rPr>
      <t>1</t>
    </r>
  </si>
  <si>
    <r>
      <t>MNB (2010. augusztus)</t>
    </r>
    <r>
      <rPr>
        <vertAlign val="superscript"/>
        <sz val="12"/>
        <rFont val="Garamond"/>
        <family val="1"/>
      </rPr>
      <t>4</t>
    </r>
  </si>
  <si>
    <r>
      <t>Consensus Economics (2010. július)</t>
    </r>
    <r>
      <rPr>
        <vertAlign val="superscript"/>
        <sz val="12"/>
        <rFont val="Garamond"/>
        <family val="1"/>
      </rPr>
      <t>1</t>
    </r>
  </si>
  <si>
    <r>
      <t>MNB (2010. augusztus)</t>
    </r>
    <r>
      <rPr>
        <vertAlign val="superscript"/>
        <sz val="12"/>
        <rFont val="Garamond"/>
        <family val="1"/>
      </rPr>
      <t>6</t>
    </r>
  </si>
  <si>
    <r>
      <t>IMF (2010. július)</t>
    </r>
    <r>
      <rPr>
        <vertAlign val="superscript"/>
        <sz val="12"/>
        <rFont val="Garamond"/>
        <family val="1"/>
      </rPr>
      <t>2</t>
    </r>
  </si>
  <si>
    <r>
      <t>MNB (2010. augusztus)</t>
    </r>
    <r>
      <rPr>
        <vertAlign val="superscript"/>
        <sz val="12"/>
        <rFont val="Garamond"/>
        <family val="1"/>
      </rPr>
      <t>5</t>
    </r>
  </si>
  <si>
    <t>Forrás: Eastern Europe Consensus Forecasts (Consensus Economics Inc. (London), 2010. július); European Commission Economic Forecasts (2010. május); IMF World Economic Outlook Database (2010. április), World Economic Outlook Update (2010. július); IMF Country Report No. 10/80 (March 2010); Reuters-felmérés (2010. július); OECD Economic Outlook No. 87 (2010. május).</t>
  </si>
  <si>
    <r>
      <t>6</t>
    </r>
    <r>
      <rPr>
        <i/>
        <sz val="12"/>
        <rFont val="Garamond"/>
        <family val="1"/>
      </rPr>
      <t xml:space="preserve"> Alapelőrejelzésünkben nem számoltunk a felhalmozott adósságok átválalásából adódó kockázatokkal.</t>
    </r>
  </si>
  <si>
    <t>Sources: Eastern Europe Consensus Forecasts (Consensus Economics Inc. (London), July 2010); European Commission Economic Forecasts (May 2010); IMF World Economic Outlook Database (April 2010), World Economic Outlook Update (July 2010); IMF Country Report No. 10/80 (March 2010); Reuters survey (Július 2010); OECD Economic Outlook No. 87 (May 2010).</t>
  </si>
  <si>
    <r>
      <rPr>
        <i/>
        <vertAlign val="superscript"/>
        <sz val="12"/>
        <rFont val="Garamond"/>
        <family val="1"/>
      </rPr>
      <t>6</t>
    </r>
    <r>
      <rPr>
        <i/>
        <sz val="12"/>
        <rFont val="Garamond"/>
        <family val="1"/>
      </rPr>
      <t xml:space="preserve"> In our forecast we have not taken into consideration any risks from debt assumptions.</t>
    </r>
  </si>
  <si>
    <r>
      <t xml:space="preserve">1 </t>
    </r>
    <r>
      <rPr>
        <i/>
        <sz val="12"/>
        <rFont val="Garamond"/>
        <family val="1"/>
      </rPr>
      <t>From May 2009 on, calculated according to the joint methodology of the CSO and MNB.</t>
    </r>
    <r>
      <rPr>
        <i/>
        <vertAlign val="superscript"/>
        <sz val="12"/>
        <rFont val="Garamond"/>
        <family val="1"/>
      </rPr>
      <t xml:space="preserve">
2 </t>
    </r>
    <r>
      <rPr>
        <i/>
        <sz val="12"/>
        <rFont val="Garamond"/>
        <family val="1"/>
      </rPr>
      <t xml:space="preserve">As a percentage of GDP.
</t>
    </r>
    <r>
      <rPr>
        <i/>
        <vertAlign val="superscript"/>
        <sz val="12"/>
        <rFont val="Garamond"/>
        <family val="1"/>
      </rPr>
      <t xml:space="preserve">3 </t>
    </r>
    <r>
      <rPr>
        <i/>
        <sz val="12"/>
        <rFont val="Garamond"/>
        <family val="1"/>
      </rPr>
      <t xml:space="preserve">The numbers in brackets refer to the deficit achievable in case of total blocking of budgetary reserves. In our  forecast we have not taken into consideration any risk from debt assumptions. </t>
    </r>
    <r>
      <rPr>
        <i/>
        <vertAlign val="superscript"/>
        <sz val="12"/>
        <rFont val="Garamond"/>
        <family val="1"/>
      </rPr>
      <t xml:space="preserve">
4 </t>
    </r>
    <r>
      <rPr>
        <i/>
        <sz val="12"/>
        <rFont val="Garamond"/>
        <family val="1"/>
      </rPr>
      <t>Calculated on a cash-flow basis.</t>
    </r>
    <r>
      <rPr>
        <i/>
        <vertAlign val="superscript"/>
        <sz val="12"/>
        <rFont val="Garamond"/>
        <family val="1"/>
      </rPr>
      <t xml:space="preserve">
5 </t>
    </r>
    <r>
      <rPr>
        <i/>
        <sz val="12"/>
        <rFont val="Garamond"/>
        <family val="1"/>
      </rPr>
      <t>According to the CSO LFS data.</t>
    </r>
    <r>
      <rPr>
        <i/>
        <vertAlign val="superscript"/>
        <sz val="12"/>
        <rFont val="Garamond"/>
        <family val="1"/>
      </rPr>
      <t xml:space="preserve">
6 </t>
    </r>
    <r>
      <rPr>
        <i/>
        <sz val="12"/>
        <rFont val="Garamond"/>
        <family val="1"/>
      </rPr>
      <t>According to the original CSO data for full-time employees.</t>
    </r>
    <r>
      <rPr>
        <i/>
        <vertAlign val="superscript"/>
        <sz val="12"/>
        <rFont val="Garamond"/>
        <family val="1"/>
      </rPr>
      <t xml:space="preserve">
7 </t>
    </r>
    <r>
      <rPr>
        <i/>
        <sz val="12"/>
        <rFont val="Garamond"/>
        <family val="1"/>
      </rPr>
      <t>Private sector unit labour costs calculated with a wage indicator excluding the effect of whitening and the changed seasonality of bonuses.</t>
    </r>
  </si>
  <si>
    <t>II. ESA-SNA közötti eltérés</t>
  </si>
  <si>
    <t>III. Ciklikus komponens</t>
  </si>
  <si>
    <t>IV. (I.+II.-III.) Ciklikusan igazított kiegészített SNA egyenleg</t>
  </si>
  <si>
    <t>memo: ESA elsődleges egyenleg</t>
  </si>
  <si>
    <t>II. Gap between the ESA and SNA balance</t>
  </si>
  <si>
    <t>III. Cyclical component</t>
  </si>
  <si>
    <t>IV. (I.+II.-III.) Cyclically adjusted augmented SNA balance</t>
  </si>
  <si>
    <t>memo: ESA primary balance</t>
  </si>
  <si>
    <t>Prognózisunk eltérése a költségvetési előirányzattól 2010-ben a költségvetési akcióterv által leginkább érintett kiadási és bevételi csoport esetén (a GDP százalékában*)</t>
  </si>
  <si>
    <t>május</t>
  </si>
  <si>
    <t>augusztus intézkedések nélkül</t>
  </si>
  <si>
    <t>augusztus intézkedésekkel</t>
  </si>
  <si>
    <t>August without measures</t>
  </si>
  <si>
    <t>August with measures</t>
  </si>
  <si>
    <t>Gazdálkodó szervezetek befizetései</t>
  </si>
  <si>
    <t>Taxes of corporations</t>
  </si>
  <si>
    <t>Költségvetési szervek és fejezetek nettó kiadásai</t>
  </si>
  <si>
    <t>Net expenditures of budgetary institutions and chapters</t>
  </si>
  <si>
    <t>I. ESA deficit</t>
  </si>
  <si>
    <t>I. ESA balance</t>
  </si>
  <si>
    <t>A kormányzati intézkedések hatásainak iránya GDP és CPI prognózisunkra</t>
  </si>
  <si>
    <t>Preferential corporate tax rate</t>
  </si>
  <si>
    <t>Wage bill reduction of state-owned companies</t>
  </si>
  <si>
    <t>Moratorium on public utility fees</t>
  </si>
  <si>
    <t>Total</t>
  </si>
  <si>
    <t>Költségvetési kiadások visszafogása</t>
  </si>
  <si>
    <t>Állami vállalatok bértömegének mérséklése</t>
  </si>
  <si>
    <t>Közüzemi díjakra vonatkozó moratórium</t>
  </si>
  <si>
    <t>Növekedés</t>
  </si>
  <si>
    <t>Infláció</t>
  </si>
  <si>
    <t>↓</t>
  </si>
  <si>
    <t>↓↓</t>
  </si>
  <si>
    <t>↑</t>
  </si>
  <si>
    <t>Összesen</t>
  </si>
  <si>
    <t>↓/↑</t>
  </si>
  <si>
    <t>Inflation</t>
  </si>
  <si>
    <t>Pénzintézeti különadó</t>
  </si>
  <si>
    <t>Kedvezményes társasági adókulcs</t>
  </si>
  <si>
    <t>Cut in budgetary expenditures</t>
  </si>
  <si>
    <t>Governamental measures' effects on GDP and CPI</t>
  </si>
  <si>
    <t>Special tax on financial institutional</t>
  </si>
  <si>
    <r>
      <t xml:space="preserve">Infláció </t>
    </r>
    <r>
      <rPr>
        <sz val="12"/>
        <rFont val="Garamond"/>
        <family val="1"/>
      </rPr>
      <t>(éves átlag)</t>
    </r>
  </si>
  <si>
    <r>
      <t xml:space="preserve">Inflation </t>
    </r>
    <r>
      <rPr>
        <sz val="12"/>
        <rFont val="Garamond"/>
        <family val="1"/>
      </rPr>
      <t>(annual average)</t>
    </r>
  </si>
  <si>
    <t>Trendinflációs folyamatok alakulása (szezonálisan igazított, évesített, negyedéves növekedés)</t>
  </si>
  <si>
    <t>Trend Inflation developments (seasoonally adjusted, annualized, quarterly growth)</t>
  </si>
  <si>
    <t>95 Q1</t>
  </si>
  <si>
    <t>95 Q2</t>
  </si>
  <si>
    <t>95 Q3</t>
  </si>
  <si>
    <t>95 Q4</t>
  </si>
  <si>
    <t>96 Q1</t>
  </si>
  <si>
    <t>96 Q2</t>
  </si>
  <si>
    <t>96 Q3</t>
  </si>
  <si>
    <t>96 Q4</t>
  </si>
  <si>
    <t>97 Q1</t>
  </si>
  <si>
    <t>97 Q2</t>
  </si>
  <si>
    <t>97 Q3</t>
  </si>
  <si>
    <t>97 Q4</t>
  </si>
  <si>
    <t>98 Q1</t>
  </si>
  <si>
    <t>98 Q2</t>
  </si>
  <si>
    <t>98 Q3</t>
  </si>
  <si>
    <t>98 Q4</t>
  </si>
  <si>
    <t>99 Q1</t>
  </si>
  <si>
    <t>99 Q2</t>
  </si>
  <si>
    <t>99 Q3</t>
  </si>
  <si>
    <t>99 Q4</t>
  </si>
  <si>
    <t>1995.I.n.év</t>
  </si>
  <si>
    <t>1995.II.n.év</t>
  </si>
  <si>
    <t>1995.III.n.év</t>
  </si>
  <si>
    <t>1995.IV.n.év</t>
  </si>
  <si>
    <t>1996.I.n.év</t>
  </si>
  <si>
    <t>1996.II.n.év</t>
  </si>
  <si>
    <t>1996.III.n.év</t>
  </si>
  <si>
    <t>1996.IV.n.év</t>
  </si>
  <si>
    <t>1997.I.n.év</t>
  </si>
  <si>
    <t>1997.II.n.év</t>
  </si>
  <si>
    <t>1997.III.n.év</t>
  </si>
  <si>
    <t>1997.IV.n.év</t>
  </si>
  <si>
    <t>1998.I.n.év</t>
  </si>
  <si>
    <t>1998.II.n.év</t>
  </si>
  <si>
    <t>1998.III.n.év</t>
  </si>
  <si>
    <t>1998.IV.n.év</t>
  </si>
  <si>
    <t>1999.I.n.év</t>
  </si>
  <si>
    <t>1999.II.n.év</t>
  </si>
  <si>
    <t>1999.III.n.év</t>
  </si>
  <si>
    <t>1999.IV.n.év</t>
  </si>
  <si>
    <t>2010.I.n.év</t>
  </si>
  <si>
    <t>2011.I.n.év</t>
  </si>
  <si>
    <t>2012.I.n.év</t>
  </si>
  <si>
    <t>Consumption rate (right scale)</t>
  </si>
  <si>
    <t>Investment rate</t>
  </si>
  <si>
    <t>Saving rate</t>
  </si>
  <si>
    <t>* A pozitív érték az előirányzatnál kedvezőtlenebb prognózist jelent</t>
  </si>
  <si>
    <t>* A positive value means a less favourable forecast than the budget appropriation</t>
  </si>
  <si>
    <t>Az államháztartás egyenlegmutatóinak alakulása (a GDP atányában)</t>
  </si>
  <si>
    <t>Developments in the balance indicators of the general government (in % of GDP)</t>
  </si>
  <si>
    <t>A teljes munkát terhelő adóék, az átlagbér 50%-nál az OECD országokban*</t>
  </si>
  <si>
    <t>*Az adatok az alkalmazottakra vonatkoznak, Forrás: OECD, APEH adatok</t>
  </si>
  <si>
    <t>*Data refer to employees, Source: OECD, APEH (Hungarian Tax and Financial Control Administration) data</t>
  </si>
  <si>
    <t>Total tax wedge on labour at 50% of the average wage in OECD countries*</t>
  </si>
  <si>
    <t>Deviation from budget law in case of the revenue and the expenditure item mostly influenced by the recent budgetary measures (as a % of GDP*)</t>
  </si>
  <si>
    <t>Főbb feltevéseink változása a májusi jelentéshez képest*</t>
  </si>
  <si>
    <t>2010. május</t>
  </si>
  <si>
    <t>2010. augusztus</t>
  </si>
  <si>
    <t>Változás májushoz képest (%)</t>
  </si>
  <si>
    <t>Jegybanki alapkamat (%)**</t>
  </si>
  <si>
    <t>Forint/euro árfolyam</t>
  </si>
  <si>
    <t>Dollár/euro árfolyam (cent)</t>
  </si>
  <si>
    <t>Brent olajár (dollár/hordó)</t>
  </si>
  <si>
    <t>Brent olajár (euro/hordó)</t>
  </si>
  <si>
    <t>Brent olajár (forint/hordó)</t>
  </si>
  <si>
    <t>* Éves átlagok, előrekintve a 2010. júliusi átlagos árfolyam, illetve határidős olajárpálya alapján.</t>
  </si>
  <si>
    <t>** Év végi értékek a változatlan kamatszint alapfeltevésünk alapján, a májushoz képest vett változás százalékpontban van.</t>
  </si>
  <si>
    <t>Changes in our basic assumptions relative to the May Report*</t>
  </si>
  <si>
    <t>May 2010</t>
  </si>
  <si>
    <t>August 2010</t>
  </si>
  <si>
    <t>Change compared with May (%)</t>
  </si>
  <si>
    <t>Central bank base rate (per cent)**</t>
  </si>
  <si>
    <t>BRENT oil price (USD/barrel)</t>
  </si>
  <si>
    <t>BRENT oil price (EUR/barrel)</t>
  </si>
  <si>
    <t>BRENT oil price (HUF/barrel)</t>
  </si>
  <si>
    <t>* Annual averages, based on the monthly average exchange rate of July 2010 and the crude oil futures price.</t>
  </si>
  <si>
    <t>** End-of-year values based on constant interest rate assumption, the change compared to May is presented in percentage points.</t>
  </si>
  <si>
    <t>A 2010-re vonatkozó költségvetési törvény és ESA hiányvárakozásunk eltérésének összetevői (a GDP arányában)</t>
  </si>
  <si>
    <t>Components explaining the difference between the fiscal act and our projection for the 2010 ESA deficit (in % of GDP)</t>
  </si>
  <si>
    <t>* Elsősorban a bevételi oldali folyamatok következtében</t>
  </si>
  <si>
    <t>* Primarily driven by revenue side developments</t>
  </si>
  <si>
    <t>I. Előirányzat</t>
  </si>
  <si>
    <t>II. Hiánynövelő tényezők összesen</t>
  </si>
  <si>
    <t>ebből</t>
  </si>
  <si>
    <t>Bejövő adatok hatása*</t>
  </si>
  <si>
    <t>Alkotmánybírósági döntések (ingatlanadó, családi pótlék)</t>
  </si>
  <si>
    <t>Tartalék eltörlése</t>
  </si>
  <si>
    <t>Magánnyugdíj-pénztári átlépők</t>
  </si>
  <si>
    <t>Kamatkiadás</t>
  </si>
  <si>
    <t>Intézkedések</t>
  </si>
  <si>
    <t>IV. (I.+II. III.) Várható hiány (MNB augusztus)</t>
  </si>
  <si>
    <t>I. Projection of the budgetary law</t>
  </si>
  <si>
    <t>3.8</t>
  </si>
  <si>
    <t>II. Deficit increasing components</t>
  </si>
  <si>
    <t>Effects of the released intra-year data*</t>
  </si>
  <si>
    <t>2.3</t>
  </si>
  <si>
    <t>Decisions of the Constitutional Courts (tax on property, family allowances)</t>
  </si>
  <si>
    <t>Deletion of reserves</t>
  </si>
  <si>
    <t>Effects of members returning from the private pension funds</t>
  </si>
  <si>
    <t>Interest payments</t>
  </si>
  <si>
    <t>-0.2</t>
  </si>
  <si>
    <t>Measures</t>
  </si>
  <si>
    <t>-0.8</t>
  </si>
  <si>
    <t>IV. (I.+II. III.) Expected deficit (MNB august)</t>
  </si>
  <si>
    <t>4.3</t>
  </si>
  <si>
    <t>EUR/HUF</t>
  </si>
  <si>
    <t>EUR/USD (cent)</t>
  </si>
  <si>
    <t>Tény/Előzetes tény</t>
  </si>
  <si>
    <r>
      <t xml:space="preserve">1. </t>
    </r>
    <r>
      <rPr>
        <i/>
        <sz val="12"/>
        <rFont val="Garamond"/>
        <family val="1"/>
      </rPr>
      <t xml:space="preserve">2009. májusától a KSH és az MNB közös módszertan alapján számolt maginflációját jelezzük előre. </t>
    </r>
    <r>
      <rPr>
        <i/>
        <vertAlign val="superscript"/>
        <sz val="12"/>
        <rFont val="Garamond"/>
        <family val="1"/>
      </rPr>
      <t xml:space="preserve">
2. </t>
    </r>
    <r>
      <rPr>
        <i/>
        <sz val="12"/>
        <rFont val="Garamond"/>
        <family val="1"/>
      </rPr>
      <t xml:space="preserve">A GDP arányában.
</t>
    </r>
    <r>
      <rPr>
        <i/>
        <vertAlign val="superscript"/>
        <sz val="12"/>
        <rFont val="Garamond"/>
        <family val="1"/>
      </rPr>
      <t>3</t>
    </r>
    <r>
      <rPr>
        <i/>
        <sz val="12"/>
        <rFont val="Garamond"/>
        <family val="1"/>
      </rPr>
      <t xml:space="preserve"> Zárójelben a költségvetésben lévő tartalékok teljes zárolása mellett elérhető hiány. Alapelőrejelzésünkben nem számoltunk a felhalmozott adósságok átvállalásából adódó kockázatokkal.</t>
    </r>
    <r>
      <rPr>
        <i/>
        <vertAlign val="superscript"/>
        <sz val="12"/>
        <rFont val="Garamond"/>
        <family val="1"/>
      </rPr>
      <t xml:space="preserve">
4. </t>
    </r>
    <r>
      <rPr>
        <i/>
        <sz val="12"/>
        <rFont val="Garamond"/>
        <family val="1"/>
      </rPr>
      <t>Pénzforgalmi szemléletben.</t>
    </r>
    <r>
      <rPr>
        <i/>
        <vertAlign val="superscript"/>
        <sz val="12"/>
        <rFont val="Garamond"/>
        <family val="1"/>
      </rPr>
      <t xml:space="preserve">
5. </t>
    </r>
    <r>
      <rPr>
        <i/>
        <sz val="12"/>
        <rFont val="Garamond"/>
        <family val="1"/>
      </rPr>
      <t xml:space="preserve">A KSH munkaerő felmérése szerint. </t>
    </r>
    <r>
      <rPr>
        <i/>
        <vertAlign val="superscript"/>
        <sz val="12"/>
        <rFont val="Garamond"/>
        <family val="1"/>
      </rPr>
      <t xml:space="preserve">
6.  </t>
    </r>
    <r>
      <rPr>
        <i/>
        <sz val="12"/>
        <rFont val="Garamond"/>
        <family val="1"/>
      </rPr>
      <t>Az eredeti teljes munkaidős foglalkoztatottakra vonatkozó KSH adatok szerint.</t>
    </r>
    <r>
      <rPr>
        <i/>
        <vertAlign val="superscript"/>
        <sz val="12"/>
        <rFont val="Garamond"/>
        <family val="1"/>
      </rPr>
      <t xml:space="preserve">
7. </t>
    </r>
    <r>
      <rPr>
        <i/>
        <sz val="12"/>
        <rFont val="Garamond"/>
        <family val="1"/>
      </rPr>
      <t>A versenyszféra fajlagos munkaköltsége a fehérített és a prémiumok megváltozott szezonalitásától szûrt bérmutatóval számolódott.</t>
    </r>
  </si>
  <si>
    <t>4.3 - 4.7 - 5.0</t>
  </si>
  <si>
    <t>2.8 - 3.0 - 3.5</t>
  </si>
  <si>
    <t>4.4 - 4.7 - 5.2</t>
  </si>
  <si>
    <t>2.7 - 3.2 - 4.6</t>
  </si>
  <si>
    <t>2.4 - 3.0 - 4.0</t>
  </si>
  <si>
    <t>(-0.5) - 0.4 - 1.5</t>
  </si>
  <si>
    <t>1.5 - 2.6 - 3.2</t>
  </si>
  <si>
    <t>(-1.9) - 0.6 - 1.8</t>
  </si>
  <si>
    <t>1.5 - 2.7 - 3.2</t>
  </si>
  <si>
    <t>(-3.8) - (-4.1) - (-5.0)</t>
  </si>
  <si>
    <t>(-2.8) - (-3.6) - (-4.4)</t>
  </si>
  <si>
    <t>(-2.8) - (-3.5) - (-4.5)</t>
  </si>
  <si>
    <t>III. Hiánycsökkentő tényezők összesen</t>
  </si>
  <si>
    <t>of which</t>
  </si>
  <si>
    <t>2.0</t>
  </si>
  <si>
    <t>0.3</t>
  </si>
  <si>
    <t>III. Deficit decreasing components</t>
  </si>
  <si>
    <t>-1.8</t>
  </si>
  <si>
    <t>-0.6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</si>
</sst>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0"/>
    <numFmt numFmtId="173" formatCode="#,##0.0"/>
    <numFmt numFmtId="174" formatCode="yyyy/mmm\."/>
  </numFmts>
  <fonts count="48">
    <font>
      <sz val="12"/>
      <name val="Garamond"/>
      <family val="1"/>
    </font>
    <font>
      <sz val="11"/>
      <color indexed="8"/>
      <name val="Calibri"/>
      <family val="2"/>
    </font>
    <font>
      <b/>
      <sz val="12"/>
      <name val="Garamond"/>
      <family val="1"/>
    </font>
    <font>
      <sz val="10"/>
      <name val="Garamond"/>
      <family val="1"/>
    </font>
    <font>
      <sz val="10"/>
      <name val="Arial"/>
      <family val="2"/>
    </font>
    <font>
      <b/>
      <sz val="10"/>
      <name val="Times New Roman"/>
      <family val="1"/>
    </font>
    <font>
      <i/>
      <sz val="12"/>
      <name val="Garamond"/>
      <family val="1"/>
    </font>
    <font>
      <vertAlign val="superscript"/>
      <sz val="12"/>
      <name val="Garamond"/>
      <family val="1"/>
    </font>
    <font>
      <b/>
      <sz val="12"/>
      <color indexed="8"/>
      <name val="Garamond"/>
      <family val="1"/>
    </font>
    <font>
      <sz val="12"/>
      <color indexed="8"/>
      <name val="Garamond"/>
      <family val="1"/>
    </font>
    <font>
      <b/>
      <vertAlign val="superscript"/>
      <sz val="12"/>
      <name val="Garamond"/>
      <family val="1"/>
    </font>
    <font>
      <i/>
      <vertAlign val="superscript"/>
      <sz val="12"/>
      <name val="Garamond"/>
      <family val="1"/>
    </font>
    <font>
      <sz val="10"/>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color indexed="8"/>
      <name val="Arial"/>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0"/>
      <color theme="1"/>
      <name val="Arial"/>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style="thin"/>
      <right/>
      <top/>
      <bottom/>
    </border>
    <border>
      <left style="thin"/>
      <right style="thin"/>
      <top style="thin"/>
      <bottom style="thin"/>
    </border>
    <border>
      <left style="medium"/>
      <right style="medium"/>
      <top style="medium"/>
      <bottom style="medium"/>
    </border>
    <border>
      <left/>
      <right style="medium"/>
      <top style="medium"/>
      <bottom style="medium"/>
    </border>
    <border>
      <left/>
      <right style="medium"/>
      <top style="medium"/>
      <bottom/>
    </border>
    <border>
      <left style="medium"/>
      <right style="medium"/>
      <top style="medium"/>
      <bottom/>
    </border>
    <border>
      <left/>
      <right/>
      <top style="medium"/>
      <bottom style="medium"/>
    </border>
    <border>
      <left style="medium"/>
      <right style="medium"/>
      <top/>
      <bottom/>
    </border>
    <border>
      <left style="medium"/>
      <right style="medium"/>
      <top/>
      <bottom style="medium"/>
    </border>
    <border>
      <left/>
      <right style="medium"/>
      <top/>
      <bottom style="mediu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style="thin"/>
    </border>
    <border>
      <left style="medium"/>
      <right style="thin"/>
      <top style="thin"/>
      <bottom/>
    </border>
    <border>
      <left style="thin"/>
      <right style="medium"/>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30"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 fillId="0" borderId="0">
      <alignment/>
      <protection/>
    </xf>
    <xf numFmtId="0" fontId="43" fillId="0" borderId="0">
      <alignment/>
      <protection/>
    </xf>
    <xf numFmtId="0" fontId="43" fillId="0" borderId="0">
      <alignment/>
      <protection/>
    </xf>
    <xf numFmtId="0" fontId="4" fillId="0" borderId="0" applyNumberFormat="0" applyFont="0" applyFill="0" applyBorder="0" applyAlignment="0" applyProtection="0"/>
    <xf numFmtId="0" fontId="4" fillId="0" borderId="0">
      <alignment/>
      <protection/>
    </xf>
    <xf numFmtId="0" fontId="12" fillId="0" borderId="0">
      <alignment/>
      <protection/>
    </xf>
    <xf numFmtId="0" fontId="3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9" fontId="12"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10">
      <alignment horizontal="right" vertical="center"/>
      <protection/>
    </xf>
    <xf numFmtId="0" fontId="47" fillId="30" borderId="1" applyNumberFormat="0" applyAlignment="0" applyProtection="0"/>
    <xf numFmtId="9" fontId="0" fillId="0" borderId="0" applyFont="0" applyFill="0" applyBorder="0" applyAlignment="0" applyProtection="0"/>
  </cellStyleXfs>
  <cellXfs count="296">
    <xf numFmtId="0" fontId="0" fillId="0" borderId="0" xfId="0"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left"/>
    </xf>
    <xf numFmtId="172" fontId="0" fillId="33" borderId="0" xfId="0" applyNumberFormat="1" applyFont="1" applyFill="1" applyBorder="1" applyAlignment="1">
      <alignment horizontal="center"/>
    </xf>
    <xf numFmtId="0" fontId="0" fillId="33" borderId="0" xfId="0" applyFont="1" applyFill="1" applyBorder="1" applyAlignment="1" quotePrefix="1">
      <alignment horizontal="left"/>
    </xf>
    <xf numFmtId="172" fontId="0" fillId="33" borderId="0" xfId="0" applyNumberFormat="1" applyFont="1" applyFill="1" applyAlignment="1">
      <alignment horizontal="center"/>
    </xf>
    <xf numFmtId="0" fontId="2" fillId="33" borderId="11" xfId="65" applyFont="1" applyFill="1" applyBorder="1" applyAlignment="1">
      <alignment horizontal="center"/>
      <protection/>
    </xf>
    <xf numFmtId="0" fontId="2" fillId="33" borderId="12" xfId="65" applyFont="1" applyFill="1" applyBorder="1" applyAlignment="1">
      <alignment horizontal="center"/>
      <protection/>
    </xf>
    <xf numFmtId="0" fontId="2" fillId="33" borderId="13" xfId="65" applyFont="1" applyFill="1" applyBorder="1" applyAlignment="1">
      <alignment horizontal="center"/>
      <protection/>
    </xf>
    <xf numFmtId="0" fontId="6" fillId="33" borderId="14" xfId="65" applyFont="1" applyFill="1" applyBorder="1">
      <alignment/>
      <protection/>
    </xf>
    <xf numFmtId="172" fontId="6" fillId="33" borderId="15" xfId="65" applyNumberFormat="1" applyFont="1" applyFill="1" applyBorder="1" applyAlignment="1">
      <alignment horizontal="center"/>
      <protection/>
    </xf>
    <xf numFmtId="172" fontId="6" fillId="33" borderId="16" xfId="65" applyNumberFormat="1" applyFont="1" applyFill="1" applyBorder="1" applyAlignment="1">
      <alignment horizontal="center"/>
      <protection/>
    </xf>
    <xf numFmtId="172" fontId="6" fillId="33" borderId="17" xfId="65" applyNumberFormat="1" applyFont="1" applyFill="1" applyBorder="1" applyAlignment="1">
      <alignment horizontal="center"/>
      <protection/>
    </xf>
    <xf numFmtId="0" fontId="6" fillId="33" borderId="18" xfId="65" applyFont="1" applyFill="1" applyBorder="1">
      <alignment/>
      <protection/>
    </xf>
    <xf numFmtId="172" fontId="6" fillId="33" borderId="19" xfId="65" applyNumberFormat="1" applyFont="1" applyFill="1" applyBorder="1" applyAlignment="1">
      <alignment horizontal="center"/>
      <protection/>
    </xf>
    <xf numFmtId="172" fontId="6" fillId="33" borderId="20" xfId="65" applyNumberFormat="1" applyFont="1" applyFill="1" applyBorder="1" applyAlignment="1">
      <alignment horizontal="center"/>
      <protection/>
    </xf>
    <xf numFmtId="172" fontId="6" fillId="33" borderId="21" xfId="65" applyNumberFormat="1" applyFont="1" applyFill="1" applyBorder="1" applyAlignment="1">
      <alignment horizontal="center"/>
      <protection/>
    </xf>
    <xf numFmtId="0" fontId="6" fillId="33" borderId="22" xfId="65" applyFont="1" applyFill="1" applyBorder="1">
      <alignment/>
      <protection/>
    </xf>
    <xf numFmtId="172" fontId="6" fillId="33" borderId="23" xfId="65" applyNumberFormat="1" applyFont="1" applyFill="1" applyBorder="1" applyAlignment="1">
      <alignment horizontal="center"/>
      <protection/>
    </xf>
    <xf numFmtId="0" fontId="2" fillId="33" borderId="18" xfId="65" applyFont="1" applyFill="1" applyBorder="1">
      <alignment/>
      <protection/>
    </xf>
    <xf numFmtId="172" fontId="2" fillId="33" borderId="19" xfId="65" applyNumberFormat="1" applyFont="1" applyFill="1" applyBorder="1" applyAlignment="1">
      <alignment horizontal="center"/>
      <protection/>
    </xf>
    <xf numFmtId="172" fontId="2" fillId="33" borderId="20" xfId="65" applyNumberFormat="1" applyFont="1" applyFill="1" applyBorder="1" applyAlignment="1">
      <alignment horizontal="center"/>
      <protection/>
    </xf>
    <xf numFmtId="172" fontId="2" fillId="33" borderId="21" xfId="65" applyNumberFormat="1" applyFont="1" applyFill="1" applyBorder="1" applyAlignment="1">
      <alignment horizontal="center"/>
      <protection/>
    </xf>
    <xf numFmtId="0" fontId="2" fillId="33" borderId="12" xfId="61" applyFont="1" applyFill="1" applyBorder="1" applyAlignment="1">
      <alignment horizontal="center"/>
      <protection/>
    </xf>
    <xf numFmtId="0" fontId="2" fillId="33" borderId="13" xfId="61" applyFont="1" applyFill="1" applyBorder="1" applyAlignment="1">
      <alignment horizontal="center"/>
      <protection/>
    </xf>
    <xf numFmtId="0" fontId="2" fillId="33" borderId="11" xfId="61" applyFont="1" applyFill="1" applyBorder="1" applyAlignment="1">
      <alignment horizontal="center"/>
      <protection/>
    </xf>
    <xf numFmtId="0" fontId="6" fillId="33" borderId="22" xfId="61" applyFont="1" applyFill="1" applyBorder="1">
      <alignment/>
      <protection/>
    </xf>
    <xf numFmtId="172" fontId="6" fillId="33" borderId="0" xfId="61" applyNumberFormat="1" applyFont="1" applyFill="1" applyBorder="1" applyAlignment="1">
      <alignment horizontal="center"/>
      <protection/>
    </xf>
    <xf numFmtId="172" fontId="6" fillId="33" borderId="23" xfId="61" applyNumberFormat="1" applyFont="1" applyFill="1" applyBorder="1" applyAlignment="1">
      <alignment horizontal="center"/>
      <protection/>
    </xf>
    <xf numFmtId="172" fontId="6" fillId="33" borderId="24" xfId="61" applyNumberFormat="1" applyFont="1" applyFill="1" applyBorder="1" applyAlignment="1">
      <alignment horizontal="center"/>
      <protection/>
    </xf>
    <xf numFmtId="0" fontId="6" fillId="33" borderId="18" xfId="61" applyFont="1" applyFill="1" applyBorder="1">
      <alignment/>
      <protection/>
    </xf>
    <xf numFmtId="172" fontId="6" fillId="33" borderId="20" xfId="61" applyNumberFormat="1" applyFont="1" applyFill="1" applyBorder="1" applyAlignment="1">
      <alignment horizontal="center"/>
      <protection/>
    </xf>
    <xf numFmtId="172" fontId="6" fillId="33" borderId="21" xfId="61" applyNumberFormat="1" applyFont="1" applyFill="1" applyBorder="1" applyAlignment="1">
      <alignment horizontal="center"/>
      <protection/>
    </xf>
    <xf numFmtId="172" fontId="6" fillId="33" borderId="19" xfId="61" applyNumberFormat="1" applyFont="1" applyFill="1" applyBorder="1" applyAlignment="1">
      <alignment horizontal="center"/>
      <protection/>
    </xf>
    <xf numFmtId="172" fontId="0" fillId="33" borderId="25" xfId="0" applyNumberFormat="1" applyFont="1" applyFill="1" applyBorder="1" applyAlignment="1">
      <alignment horizontal="center"/>
    </xf>
    <xf numFmtId="0" fontId="0" fillId="33" borderId="25" xfId="0" applyFont="1" applyFill="1" applyBorder="1" applyAlignment="1">
      <alignment horizontal="center"/>
    </xf>
    <xf numFmtId="0" fontId="0" fillId="33" borderId="0" xfId="0" applyFont="1" applyFill="1" applyAlignment="1">
      <alignment horizontal="left"/>
    </xf>
    <xf numFmtId="172" fontId="0" fillId="33" borderId="0" xfId="0" applyNumberFormat="1" applyFont="1" applyFill="1" applyAlignment="1">
      <alignment/>
    </xf>
    <xf numFmtId="0" fontId="0" fillId="34" borderId="0" xfId="70" applyFont="1" applyFill="1">
      <alignment/>
      <protection/>
    </xf>
    <xf numFmtId="172" fontId="0" fillId="34" borderId="0" xfId="68" applyNumberFormat="1" applyFont="1" applyFill="1" applyAlignment="1">
      <alignment horizontal="center"/>
      <protection/>
    </xf>
    <xf numFmtId="172" fontId="0" fillId="34" borderId="0" xfId="73" applyNumberFormat="1" applyFont="1" applyFill="1" applyAlignment="1">
      <alignment horizontal="center"/>
      <protection/>
    </xf>
    <xf numFmtId="0" fontId="0" fillId="34" borderId="0" xfId="73" applyFont="1" applyFill="1">
      <alignment/>
      <protection/>
    </xf>
    <xf numFmtId="0" fontId="0" fillId="34" borderId="0" xfId="68" applyFont="1" applyFill="1">
      <alignment/>
      <protection/>
    </xf>
    <xf numFmtId="172" fontId="0" fillId="34" borderId="0" xfId="68" applyNumberFormat="1" applyFont="1" applyFill="1">
      <alignment/>
      <protection/>
    </xf>
    <xf numFmtId="172" fontId="0" fillId="34" borderId="0" xfId="73" applyNumberFormat="1" applyFont="1" applyFill="1">
      <alignment/>
      <protection/>
    </xf>
    <xf numFmtId="0" fontId="2" fillId="34" borderId="26" xfId="73" applyFont="1" applyFill="1" applyBorder="1" applyAlignment="1">
      <alignment wrapText="1"/>
      <protection/>
    </xf>
    <xf numFmtId="0" fontId="2" fillId="34" borderId="27" xfId="73" applyFont="1" applyFill="1" applyBorder="1" applyAlignment="1">
      <alignment horizontal="centerContinuous" wrapText="1"/>
      <protection/>
    </xf>
    <xf numFmtId="0" fontId="2" fillId="34" borderId="10" xfId="73" applyFont="1" applyFill="1" applyBorder="1" applyAlignment="1">
      <alignment horizontal="centerContinuous" wrapText="1"/>
      <protection/>
    </xf>
    <xf numFmtId="0" fontId="0" fillId="34" borderId="0" xfId="73" applyFont="1" applyFill="1" applyAlignment="1">
      <alignment horizontal="center"/>
      <protection/>
    </xf>
    <xf numFmtId="0" fontId="2" fillId="34" borderId="28" xfId="73" applyFont="1" applyFill="1" applyBorder="1" applyAlignment="1">
      <alignment horizontal="centerContinuous" wrapText="1"/>
      <protection/>
    </xf>
    <xf numFmtId="0" fontId="2" fillId="34" borderId="29" xfId="73" applyFont="1" applyFill="1" applyBorder="1" applyAlignment="1">
      <alignment horizontal="center" wrapText="1"/>
      <protection/>
    </xf>
    <xf numFmtId="0" fontId="2" fillId="34" borderId="30" xfId="73" applyFont="1" applyFill="1" applyBorder="1" applyAlignment="1">
      <alignment horizontal="centerContinuous" wrapText="1"/>
      <protection/>
    </xf>
    <xf numFmtId="0" fontId="2" fillId="34" borderId="31" xfId="73" applyFont="1" applyFill="1" applyBorder="1" applyAlignment="1">
      <alignment horizontal="center" wrapText="1"/>
      <protection/>
    </xf>
    <xf numFmtId="0" fontId="2" fillId="34" borderId="32" xfId="73" applyFont="1" applyFill="1" applyBorder="1" applyAlignment="1">
      <alignment horizontal="center" wrapText="1"/>
      <protection/>
    </xf>
    <xf numFmtId="0" fontId="0" fillId="34" borderId="33" xfId="73" applyFont="1" applyFill="1" applyBorder="1" applyAlignment="1">
      <alignment horizontal="center" wrapText="1"/>
      <protection/>
    </xf>
    <xf numFmtId="0" fontId="2" fillId="34" borderId="33" xfId="73" applyFont="1" applyFill="1" applyBorder="1" applyAlignment="1">
      <alignment horizontal="center" wrapText="1"/>
      <protection/>
    </xf>
    <xf numFmtId="0" fontId="0" fillId="34" borderId="26" xfId="73" applyFont="1" applyFill="1" applyBorder="1" applyAlignment="1">
      <alignment horizontal="center" wrapText="1"/>
      <protection/>
    </xf>
    <xf numFmtId="0" fontId="2" fillId="33" borderId="10" xfId="73" applyFont="1" applyFill="1" applyBorder="1" applyAlignment="1">
      <alignment horizontal="left" wrapText="1"/>
      <protection/>
    </xf>
    <xf numFmtId="0" fontId="2" fillId="33" borderId="30" xfId="73" applyFont="1" applyFill="1" applyBorder="1" applyAlignment="1">
      <alignment horizontal="left" wrapText="1"/>
      <protection/>
    </xf>
    <xf numFmtId="0" fontId="2" fillId="33" borderId="27" xfId="73" applyFont="1" applyFill="1" applyBorder="1" applyAlignment="1">
      <alignment horizontal="left" wrapText="1"/>
      <protection/>
    </xf>
    <xf numFmtId="0" fontId="0" fillId="33" borderId="31" xfId="73" applyFont="1" applyFill="1" applyBorder="1" applyAlignment="1">
      <alignment horizontal="left" wrapText="1"/>
      <protection/>
    </xf>
    <xf numFmtId="172" fontId="8" fillId="33" borderId="34" xfId="73" applyNumberFormat="1" applyFont="1" applyFill="1" applyBorder="1" applyAlignment="1">
      <alignment horizontal="center" wrapText="1"/>
      <protection/>
    </xf>
    <xf numFmtId="172" fontId="0" fillId="33" borderId="34" xfId="73" applyNumberFormat="1" applyFont="1" applyFill="1" applyBorder="1" applyAlignment="1">
      <alignment horizontal="center" wrapText="1"/>
      <protection/>
    </xf>
    <xf numFmtId="172" fontId="0" fillId="33" borderId="29" xfId="73" applyNumberFormat="1" applyFont="1" applyFill="1" applyBorder="1" applyAlignment="1">
      <alignment horizontal="center" wrapText="1"/>
      <protection/>
    </xf>
    <xf numFmtId="172" fontId="8" fillId="33" borderId="28" xfId="73" applyNumberFormat="1" applyFont="1" applyFill="1" applyBorder="1" applyAlignment="1">
      <alignment horizontal="center" wrapText="1"/>
      <protection/>
    </xf>
    <xf numFmtId="49" fontId="0" fillId="34" borderId="31" xfId="73" applyNumberFormat="1" applyFont="1" applyFill="1" applyBorder="1" applyAlignment="1">
      <alignment horizontal="left" wrapText="1"/>
      <protection/>
    </xf>
    <xf numFmtId="0" fontId="0" fillId="33" borderId="32" xfId="73" applyFont="1" applyFill="1" applyBorder="1" applyAlignment="1">
      <alignment horizontal="left" wrapText="1"/>
      <protection/>
    </xf>
    <xf numFmtId="172" fontId="8" fillId="33" borderId="33" xfId="73" applyNumberFormat="1" applyFont="1" applyFill="1" applyBorder="1" applyAlignment="1">
      <alignment horizontal="center" wrapText="1"/>
      <protection/>
    </xf>
    <xf numFmtId="172" fontId="0" fillId="33" borderId="33" xfId="73" applyNumberFormat="1" applyFont="1" applyFill="1" applyBorder="1" applyAlignment="1">
      <alignment horizontal="center" wrapText="1"/>
      <protection/>
    </xf>
    <xf numFmtId="49" fontId="0" fillId="34" borderId="32" xfId="73" applyNumberFormat="1" applyFont="1" applyFill="1" applyBorder="1" applyAlignment="1">
      <alignment wrapText="1"/>
      <protection/>
    </xf>
    <xf numFmtId="0" fontId="0" fillId="34" borderId="0" xfId="71" applyFont="1" applyFill="1">
      <alignment/>
      <protection/>
    </xf>
    <xf numFmtId="49" fontId="2" fillId="33" borderId="30" xfId="73" applyNumberFormat="1" applyFont="1" applyFill="1" applyBorder="1" applyAlignment="1">
      <alignment horizontal="left" wrapText="1"/>
      <protection/>
    </xf>
    <xf numFmtId="49" fontId="2" fillId="33" borderId="27" xfId="73" applyNumberFormat="1" applyFont="1" applyFill="1" applyBorder="1" applyAlignment="1">
      <alignment horizontal="left" wrapText="1"/>
      <protection/>
    </xf>
    <xf numFmtId="49" fontId="2" fillId="34" borderId="10" xfId="73" applyNumberFormat="1" applyFont="1" applyFill="1" applyBorder="1" applyAlignment="1">
      <alignment horizontal="left" wrapText="1"/>
      <protection/>
    </xf>
    <xf numFmtId="172" fontId="2" fillId="33" borderId="34" xfId="73" applyNumberFormat="1" applyFont="1" applyFill="1" applyBorder="1" applyAlignment="1">
      <alignment horizontal="center" wrapText="1"/>
      <protection/>
    </xf>
    <xf numFmtId="172" fontId="0" fillId="33" borderId="31" xfId="73" applyNumberFormat="1" applyFont="1" applyFill="1" applyBorder="1" applyAlignment="1">
      <alignment horizontal="center" wrapText="1"/>
      <protection/>
    </xf>
    <xf numFmtId="172" fontId="9" fillId="33" borderId="33" xfId="73" applyNumberFormat="1" applyFont="1" applyFill="1" applyBorder="1" applyAlignment="1">
      <alignment horizontal="center" wrapText="1"/>
      <protection/>
    </xf>
    <xf numFmtId="49" fontId="0" fillId="34" borderId="32" xfId="73" applyNumberFormat="1" applyFont="1" applyFill="1" applyBorder="1" applyAlignment="1">
      <alignment horizontal="left" wrapText="1"/>
      <protection/>
    </xf>
    <xf numFmtId="49" fontId="0" fillId="0" borderId="32" xfId="73" applyNumberFormat="1" applyFont="1" applyFill="1" applyBorder="1" applyAlignment="1">
      <alignment horizontal="left" wrapText="1"/>
      <protection/>
    </xf>
    <xf numFmtId="172" fontId="8" fillId="33" borderId="34" xfId="73" applyNumberFormat="1" applyFont="1" applyFill="1" applyBorder="1" applyAlignment="1" quotePrefix="1">
      <alignment horizontal="center" wrapText="1"/>
      <protection/>
    </xf>
    <xf numFmtId="14" fontId="0" fillId="34" borderId="0" xfId="73" applyNumberFormat="1" applyFont="1" applyFill="1">
      <alignment/>
      <protection/>
    </xf>
    <xf numFmtId="172" fontId="8" fillId="34" borderId="32" xfId="73" applyNumberFormat="1" applyFont="1" applyFill="1" applyBorder="1" applyAlignment="1">
      <alignment horizontal="center" wrapText="1"/>
      <protection/>
    </xf>
    <xf numFmtId="0" fontId="0" fillId="34" borderId="0" xfId="73" applyFont="1" applyFill="1" applyBorder="1" applyAlignment="1">
      <alignment horizontal="left" wrapText="1"/>
      <protection/>
    </xf>
    <xf numFmtId="49" fontId="8" fillId="34" borderId="0" xfId="73" applyNumberFormat="1" applyFont="1" applyFill="1" applyBorder="1" applyAlignment="1">
      <alignment horizontal="center" wrapText="1"/>
      <protection/>
    </xf>
    <xf numFmtId="49" fontId="0" fillId="34" borderId="0" xfId="73" applyNumberFormat="1" applyFont="1" applyFill="1" applyBorder="1" applyAlignment="1">
      <alignment horizontal="center" wrapText="1"/>
      <protection/>
    </xf>
    <xf numFmtId="0" fontId="6" fillId="34" borderId="0" xfId="73" applyFont="1" applyFill="1" applyAlignment="1">
      <alignment wrapText="1"/>
      <protection/>
    </xf>
    <xf numFmtId="0" fontId="6" fillId="34" borderId="0" xfId="73" applyFont="1" applyFill="1" applyAlignment="1">
      <alignment horizontal="left"/>
      <protection/>
    </xf>
    <xf numFmtId="0" fontId="6" fillId="34" borderId="0" xfId="73" applyFont="1" applyFill="1">
      <alignment/>
      <protection/>
    </xf>
    <xf numFmtId="0" fontId="6" fillId="34" borderId="0" xfId="68" applyFont="1" applyFill="1">
      <alignment/>
      <protection/>
    </xf>
    <xf numFmtId="49" fontId="0" fillId="34" borderId="0" xfId="69" applyNumberFormat="1" applyFont="1" applyFill="1">
      <alignment/>
      <protection/>
    </xf>
    <xf numFmtId="49" fontId="0" fillId="34" borderId="0" xfId="69" applyNumberFormat="1" applyFont="1" applyFill="1" applyAlignment="1">
      <alignment horizontal="center"/>
      <protection/>
    </xf>
    <xf numFmtId="49" fontId="0" fillId="34" borderId="0" xfId="74" applyNumberFormat="1" applyFont="1" applyFill="1">
      <alignment/>
      <protection/>
    </xf>
    <xf numFmtId="49" fontId="0" fillId="34" borderId="11" xfId="69" applyNumberFormat="1" applyFont="1" applyFill="1" applyBorder="1">
      <alignment/>
      <protection/>
    </xf>
    <xf numFmtId="49" fontId="2" fillId="34" borderId="12" xfId="69" applyNumberFormat="1" applyFont="1" applyFill="1" applyBorder="1" applyAlignment="1">
      <alignment horizontal="center" vertical="center"/>
      <protection/>
    </xf>
    <xf numFmtId="49" fontId="2" fillId="34" borderId="13" xfId="69" applyNumberFormat="1" applyFont="1" applyFill="1" applyBorder="1" applyAlignment="1">
      <alignment horizontal="center" vertical="center"/>
      <protection/>
    </xf>
    <xf numFmtId="49" fontId="2" fillId="33" borderId="11" xfId="69" applyNumberFormat="1" applyFont="1" applyFill="1" applyBorder="1">
      <alignment/>
      <protection/>
    </xf>
    <xf numFmtId="49" fontId="0" fillId="33" borderId="20" xfId="69" applyNumberFormat="1" applyFont="1" applyFill="1" applyBorder="1" applyAlignment="1">
      <alignment horizontal="center"/>
      <protection/>
    </xf>
    <xf numFmtId="49" fontId="0" fillId="33" borderId="21" xfId="69" applyNumberFormat="1" applyFont="1" applyFill="1" applyBorder="1" applyAlignment="1">
      <alignment horizontal="center"/>
      <protection/>
    </xf>
    <xf numFmtId="49" fontId="0" fillId="33" borderId="15" xfId="69" applyNumberFormat="1" applyFont="1" applyFill="1" applyBorder="1">
      <alignment/>
      <protection/>
    </xf>
    <xf numFmtId="172" fontId="0" fillId="33" borderId="0" xfId="69" applyNumberFormat="1" applyFont="1" applyFill="1" applyBorder="1" applyAlignment="1">
      <alignment horizontal="center"/>
      <protection/>
    </xf>
    <xf numFmtId="172" fontId="0" fillId="33" borderId="23" xfId="69" applyNumberFormat="1" applyFont="1" applyFill="1" applyBorder="1" applyAlignment="1">
      <alignment horizontal="center"/>
      <protection/>
    </xf>
    <xf numFmtId="49" fontId="0" fillId="33" borderId="0" xfId="69" applyNumberFormat="1" applyFont="1" applyFill="1" applyAlignment="1">
      <alignment horizontal="center"/>
      <protection/>
    </xf>
    <xf numFmtId="0" fontId="0" fillId="33" borderId="24" xfId="69" applyFont="1" applyFill="1" applyBorder="1" applyAlignment="1">
      <alignment horizontal="left"/>
      <protection/>
    </xf>
    <xf numFmtId="172" fontId="0" fillId="33" borderId="23" xfId="69" applyNumberFormat="1" applyFont="1" applyFill="1" applyBorder="1" applyAlignment="1" quotePrefix="1">
      <alignment horizontal="center"/>
      <protection/>
    </xf>
    <xf numFmtId="49" fontId="0" fillId="33" borderId="24" xfId="69" applyNumberFormat="1" applyFont="1" applyFill="1" applyBorder="1">
      <alignment/>
      <protection/>
    </xf>
    <xf numFmtId="0" fontId="0" fillId="33" borderId="19" xfId="69" applyFont="1" applyFill="1" applyBorder="1" applyAlignment="1">
      <alignment horizontal="left"/>
      <protection/>
    </xf>
    <xf numFmtId="49" fontId="0" fillId="33" borderId="0" xfId="69" applyNumberFormat="1" applyFont="1" applyFill="1" applyBorder="1" applyAlignment="1">
      <alignment horizontal="center"/>
      <protection/>
    </xf>
    <xf numFmtId="172" fontId="0" fillId="33" borderId="12" xfId="69" applyNumberFormat="1" applyFont="1" applyFill="1" applyBorder="1" applyAlignment="1">
      <alignment horizontal="center"/>
      <protection/>
    </xf>
    <xf numFmtId="172" fontId="0" fillId="33" borderId="13" xfId="69" applyNumberFormat="1" applyFont="1" applyFill="1" applyBorder="1" applyAlignment="1">
      <alignment horizontal="center"/>
      <protection/>
    </xf>
    <xf numFmtId="172" fontId="0" fillId="33" borderId="16" xfId="69" applyNumberFormat="1" applyFont="1" applyFill="1" applyBorder="1" applyAlignment="1">
      <alignment horizontal="center"/>
      <protection/>
    </xf>
    <xf numFmtId="172" fontId="0" fillId="33" borderId="17" xfId="69" applyNumberFormat="1" applyFont="1" applyFill="1" applyBorder="1" applyAlignment="1">
      <alignment horizontal="center"/>
      <protection/>
    </xf>
    <xf numFmtId="172" fontId="0" fillId="33" borderId="12" xfId="69" applyNumberFormat="1" applyFont="1" applyFill="1" applyBorder="1">
      <alignment/>
      <protection/>
    </xf>
    <xf numFmtId="172" fontId="0" fillId="34" borderId="21" xfId="69" applyNumberFormat="1" applyFont="1" applyFill="1" applyBorder="1" applyAlignment="1">
      <alignment horizontal="center"/>
      <protection/>
    </xf>
    <xf numFmtId="0" fontId="0" fillId="0" borderId="0" xfId="73" applyFont="1" applyFill="1">
      <alignment/>
      <protection/>
    </xf>
    <xf numFmtId="172" fontId="0" fillId="33" borderId="20" xfId="69" applyNumberFormat="1" applyFont="1" applyFill="1" applyBorder="1" applyAlignment="1">
      <alignment horizontal="center"/>
      <protection/>
    </xf>
    <xf numFmtId="172" fontId="0" fillId="33" borderId="21" xfId="69" applyNumberFormat="1" applyFont="1" applyFill="1" applyBorder="1" applyAlignment="1">
      <alignment horizontal="center"/>
      <protection/>
    </xf>
    <xf numFmtId="49" fontId="0" fillId="34" borderId="0" xfId="69" applyNumberFormat="1" applyFont="1" applyFill="1" applyBorder="1">
      <alignment/>
      <protection/>
    </xf>
    <xf numFmtId="0" fontId="0" fillId="33" borderId="0" xfId="69" applyFont="1" applyFill="1" applyBorder="1" applyAlignment="1">
      <alignment horizontal="left"/>
      <protection/>
    </xf>
    <xf numFmtId="49" fontId="0" fillId="33" borderId="0" xfId="69" applyNumberFormat="1" applyFont="1" applyFill="1" applyBorder="1">
      <alignment/>
      <protection/>
    </xf>
    <xf numFmtId="49" fontId="0" fillId="34" borderId="0" xfId="69" applyNumberFormat="1" applyFont="1" applyFill="1" applyAlignment="1">
      <alignment vertical="justify"/>
      <protection/>
    </xf>
    <xf numFmtId="0" fontId="0" fillId="33" borderId="22" xfId="0" applyFont="1" applyFill="1" applyBorder="1" applyAlignment="1">
      <alignment/>
    </xf>
    <xf numFmtId="172" fontId="0" fillId="33" borderId="22" xfId="0" applyNumberFormat="1" applyFont="1" applyFill="1" applyBorder="1" applyAlignment="1">
      <alignment/>
    </xf>
    <xf numFmtId="172" fontId="0" fillId="33" borderId="22" xfId="0" applyNumberFormat="1" applyFont="1" applyFill="1" applyBorder="1" applyAlignment="1">
      <alignment horizontal="center"/>
    </xf>
    <xf numFmtId="0" fontId="0" fillId="33" borderId="22" xfId="0" applyFont="1" applyFill="1" applyBorder="1" applyAlignment="1" quotePrefix="1">
      <alignment horizontal="left"/>
    </xf>
    <xf numFmtId="0" fontId="0" fillId="33" borderId="22" xfId="0" applyFont="1" applyFill="1" applyBorder="1" applyAlignment="1">
      <alignment horizontal="left"/>
    </xf>
    <xf numFmtId="0" fontId="0" fillId="33" borderId="25" xfId="0" applyFont="1" applyFill="1" applyBorder="1" applyAlignment="1">
      <alignment/>
    </xf>
    <xf numFmtId="0" fontId="0" fillId="33" borderId="14" xfId="0" applyFont="1" applyFill="1" applyBorder="1" applyAlignment="1">
      <alignment/>
    </xf>
    <xf numFmtId="172" fontId="0" fillId="33" borderId="14" xfId="0" applyNumberFormat="1" applyFont="1" applyFill="1" applyBorder="1" applyAlignment="1">
      <alignment/>
    </xf>
    <xf numFmtId="0" fontId="0" fillId="33" borderId="18" xfId="0" applyFont="1" applyFill="1" applyBorder="1" applyAlignment="1">
      <alignment/>
    </xf>
    <xf numFmtId="172" fontId="0" fillId="33" borderId="18" xfId="0" applyNumberFormat="1" applyFont="1" applyFill="1" applyBorder="1" applyAlignment="1">
      <alignment/>
    </xf>
    <xf numFmtId="172" fontId="0" fillId="33" borderId="14" xfId="0" applyNumberFormat="1" applyFont="1" applyFill="1" applyBorder="1" applyAlignment="1">
      <alignment horizontal="center"/>
    </xf>
    <xf numFmtId="0" fontId="0" fillId="33" borderId="14" xfId="0" applyFont="1" applyFill="1" applyBorder="1" applyAlignment="1" quotePrefix="1">
      <alignment horizontal="left"/>
    </xf>
    <xf numFmtId="0" fontId="0" fillId="33" borderId="18" xfId="0" applyFont="1" applyFill="1" applyBorder="1" applyAlignment="1">
      <alignment horizontal="left"/>
    </xf>
    <xf numFmtId="172" fontId="0" fillId="33" borderId="18" xfId="0" applyNumberFormat="1" applyFont="1" applyFill="1" applyBorder="1" applyAlignment="1">
      <alignment horizontal="center"/>
    </xf>
    <xf numFmtId="0" fontId="0" fillId="33" borderId="14" xfId="0" applyFont="1" applyFill="1" applyBorder="1" applyAlignment="1">
      <alignment horizontal="left"/>
    </xf>
    <xf numFmtId="0" fontId="0" fillId="33" borderId="25" xfId="0" applyFont="1" applyFill="1" applyBorder="1" applyAlignment="1">
      <alignment horizontal="center" wrapText="1"/>
    </xf>
    <xf numFmtId="172" fontId="0" fillId="33" borderId="25" xfId="0" applyNumberFormat="1" applyFont="1" applyFill="1" applyBorder="1" applyAlignment="1">
      <alignment horizontal="center" wrapText="1"/>
    </xf>
    <xf numFmtId="0" fontId="0" fillId="33" borderId="0" xfId="61" applyFont="1" applyFill="1">
      <alignment/>
      <protection/>
    </xf>
    <xf numFmtId="0" fontId="0" fillId="33" borderId="0" xfId="61" applyFont="1" applyFill="1" applyBorder="1">
      <alignment/>
      <protection/>
    </xf>
    <xf numFmtId="0" fontId="2" fillId="33" borderId="0" xfId="61" applyFont="1" applyFill="1">
      <alignment/>
      <protection/>
    </xf>
    <xf numFmtId="0" fontId="6" fillId="33" borderId="0" xfId="61" applyFont="1" applyFill="1">
      <alignment/>
      <protection/>
    </xf>
    <xf numFmtId="0" fontId="2" fillId="33" borderId="0" xfId="61" applyFont="1" applyFill="1" applyAlignment="1">
      <alignment horizontal="left"/>
      <protection/>
    </xf>
    <xf numFmtId="172" fontId="0" fillId="33" borderId="0" xfId="0" applyNumberFormat="1" applyFont="1" applyFill="1" applyAlignment="1">
      <alignment horizontal="center" vertical="center"/>
    </xf>
    <xf numFmtId="0" fontId="2" fillId="33" borderId="25" xfId="0" applyFont="1" applyFill="1" applyBorder="1" applyAlignment="1">
      <alignment/>
    </xf>
    <xf numFmtId="172" fontId="2" fillId="33" borderId="25" xfId="0" applyNumberFormat="1" applyFont="1" applyFill="1" applyBorder="1" applyAlignment="1">
      <alignment horizontal="center"/>
    </xf>
    <xf numFmtId="172" fontId="2" fillId="33" borderId="25" xfId="0" applyNumberFormat="1" applyFont="1" applyFill="1" applyBorder="1" applyAlignment="1">
      <alignment horizontal="center" wrapText="1"/>
    </xf>
    <xf numFmtId="0" fontId="2" fillId="34" borderId="29" xfId="73" applyFont="1" applyFill="1" applyBorder="1" applyAlignment="1">
      <alignment horizontal="left" wrapText="1"/>
      <protection/>
    </xf>
    <xf numFmtId="0" fontId="2" fillId="34" borderId="32" xfId="73" applyFont="1" applyFill="1" applyBorder="1" applyAlignment="1">
      <alignment horizontal="left" wrapText="1"/>
      <protection/>
    </xf>
    <xf numFmtId="0" fontId="6" fillId="0" borderId="0" xfId="0" applyFont="1" applyFill="1" applyBorder="1" applyAlignment="1">
      <alignment/>
    </xf>
    <xf numFmtId="0" fontId="2" fillId="0"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vertical="top"/>
    </xf>
    <xf numFmtId="172" fontId="0" fillId="0" borderId="0" xfId="0" applyNumberFormat="1" applyFont="1" applyFill="1" applyBorder="1" applyAlignment="1">
      <alignment vertical="top" wrapText="1"/>
    </xf>
    <xf numFmtId="0" fontId="2" fillId="0" borderId="0" xfId="0" applyFont="1" applyFill="1" applyBorder="1" applyAlignment="1">
      <alignment horizontal="center"/>
    </xf>
    <xf numFmtId="0" fontId="0" fillId="0" borderId="0" xfId="0" applyFont="1" applyFill="1" applyBorder="1" applyAlignment="1">
      <alignment horizontal="center"/>
    </xf>
    <xf numFmtId="172" fontId="0" fillId="33" borderId="0" xfId="0" applyNumberFormat="1" applyFont="1" applyFill="1" applyBorder="1" applyAlignment="1">
      <alignment/>
    </xf>
    <xf numFmtId="0" fontId="6" fillId="33" borderId="0" xfId="0" applyFont="1" applyFill="1" applyBorder="1" applyAlignment="1">
      <alignment/>
    </xf>
    <xf numFmtId="0" fontId="0" fillId="0" borderId="0" xfId="0" applyFont="1" applyFill="1" applyAlignment="1">
      <alignment/>
    </xf>
    <xf numFmtId="0" fontId="0" fillId="0" borderId="35" xfId="66" applyFont="1" applyFill="1" applyBorder="1" applyAlignment="1">
      <alignment horizontal="center"/>
      <protection/>
    </xf>
    <xf numFmtId="0" fontId="0" fillId="0" borderId="36" xfId="66" applyFont="1" applyFill="1" applyBorder="1" applyAlignment="1">
      <alignment horizontal="center"/>
      <protection/>
    </xf>
    <xf numFmtId="172" fontId="0" fillId="0" borderId="25" xfId="66" applyNumberFormat="1" applyFont="1" applyFill="1" applyBorder="1" applyAlignment="1">
      <alignment horizontal="center"/>
      <protection/>
    </xf>
    <xf numFmtId="172" fontId="0" fillId="0" borderId="37" xfId="66" applyNumberFormat="1" applyFont="1" applyFill="1" applyBorder="1" applyAlignment="1">
      <alignment horizontal="center"/>
      <protection/>
    </xf>
    <xf numFmtId="0" fontId="0" fillId="0" borderId="0" xfId="66" applyFont="1">
      <alignment/>
      <protection/>
    </xf>
    <xf numFmtId="0" fontId="0" fillId="0" borderId="38" xfId="66" applyFont="1" applyFill="1" applyBorder="1">
      <alignment/>
      <protection/>
    </xf>
    <xf numFmtId="0" fontId="0" fillId="0" borderId="39" xfId="66" applyFont="1" applyFill="1" applyBorder="1">
      <alignment/>
      <protection/>
    </xf>
    <xf numFmtId="172" fontId="0" fillId="0" borderId="25" xfId="39" applyNumberFormat="1" applyFont="1" applyFill="1" applyBorder="1" applyAlignment="1">
      <alignment horizontal="center"/>
    </xf>
    <xf numFmtId="172" fontId="0" fillId="0" borderId="37" xfId="39" applyNumberFormat="1" applyFont="1" applyFill="1" applyBorder="1" applyAlignment="1">
      <alignment horizontal="center"/>
    </xf>
    <xf numFmtId="0" fontId="0" fillId="0" borderId="39" xfId="66" applyFont="1" applyFill="1" applyBorder="1" applyAlignment="1">
      <alignment wrapText="1"/>
      <protection/>
    </xf>
    <xf numFmtId="172" fontId="0" fillId="0" borderId="25" xfId="66" applyNumberFormat="1" applyFont="1" applyFill="1" applyBorder="1" applyAlignment="1">
      <alignment horizontal="center" wrapText="1"/>
      <protection/>
    </xf>
    <xf numFmtId="172" fontId="0" fillId="0" borderId="37" xfId="66" applyNumberFormat="1" applyFont="1" applyFill="1" applyBorder="1" applyAlignment="1">
      <alignment horizontal="center" wrapText="1"/>
      <protection/>
    </xf>
    <xf numFmtId="0" fontId="0" fillId="0" borderId="0" xfId="66" applyFont="1" applyAlignment="1">
      <alignment wrapText="1"/>
      <protection/>
    </xf>
    <xf numFmtId="0" fontId="6" fillId="0" borderId="40" xfId="66" applyFont="1" applyFill="1" applyBorder="1">
      <alignment/>
      <protection/>
    </xf>
    <xf numFmtId="172" fontId="6" fillId="0" borderId="41" xfId="66" applyNumberFormat="1" applyFont="1" applyFill="1" applyBorder="1" applyAlignment="1">
      <alignment horizontal="center"/>
      <protection/>
    </xf>
    <xf numFmtId="172" fontId="6" fillId="0" borderId="41" xfId="66" applyNumberFormat="1" applyFont="1" applyBorder="1" applyAlignment="1">
      <alignment horizontal="center"/>
      <protection/>
    </xf>
    <xf numFmtId="172" fontId="6" fillId="0" borderId="42" xfId="66" applyNumberFormat="1" applyFont="1" applyBorder="1" applyAlignment="1">
      <alignment horizontal="center"/>
      <protection/>
    </xf>
    <xf numFmtId="0" fontId="0" fillId="0" borderId="0" xfId="0" applyFont="1" applyAlignment="1">
      <alignment/>
    </xf>
    <xf numFmtId="0" fontId="0" fillId="0" borderId="0" xfId="0" applyFont="1" applyAlignment="1">
      <alignment horizontal="justify"/>
    </xf>
    <xf numFmtId="172" fontId="0" fillId="33" borderId="22" xfId="0" applyNumberFormat="1" applyFont="1" applyFill="1" applyBorder="1" applyAlignment="1">
      <alignment wrapText="1"/>
    </xf>
    <xf numFmtId="172" fontId="0" fillId="33" borderId="18" xfId="0" applyNumberFormat="1" applyFont="1" applyFill="1" applyBorder="1" applyAlignment="1">
      <alignment wrapText="1"/>
    </xf>
    <xf numFmtId="0" fontId="0" fillId="0" borderId="25" xfId="0" applyFont="1" applyFill="1" applyBorder="1" applyAlignment="1">
      <alignment horizontal="center" wrapText="1"/>
    </xf>
    <xf numFmtId="172" fontId="0" fillId="35" borderId="25" xfId="0" applyNumberFormat="1" applyFont="1" applyFill="1" applyBorder="1" applyAlignment="1">
      <alignment horizontal="center" wrapText="1"/>
    </xf>
    <xf numFmtId="172" fontId="0" fillId="35" borderId="25" xfId="0" applyNumberFormat="1" applyFont="1" applyFill="1" applyBorder="1" applyAlignment="1">
      <alignment horizontal="center"/>
    </xf>
    <xf numFmtId="172" fontId="2" fillId="35" borderId="25" xfId="0" applyNumberFormat="1" applyFont="1" applyFill="1" applyBorder="1" applyAlignment="1">
      <alignment horizontal="center" wrapText="1"/>
    </xf>
    <xf numFmtId="172" fontId="2" fillId="35" borderId="25" xfId="0" applyNumberFormat="1" applyFont="1" applyFill="1" applyBorder="1" applyAlignment="1">
      <alignment horizontal="center"/>
    </xf>
    <xf numFmtId="0" fontId="6" fillId="34" borderId="0" xfId="73" applyFont="1" applyFill="1" applyAlignment="1">
      <alignment horizontal="justify"/>
      <protection/>
    </xf>
    <xf numFmtId="0" fontId="0" fillId="0" borderId="43" xfId="0" applyFont="1" applyBorder="1" applyAlignment="1">
      <alignment/>
    </xf>
    <xf numFmtId="0" fontId="0" fillId="0" borderId="35" xfId="0" applyFont="1" applyBorder="1" applyAlignment="1">
      <alignment horizontal="centerContinuous"/>
    </xf>
    <xf numFmtId="0" fontId="0" fillId="0" borderId="36" xfId="0" applyFont="1" applyBorder="1" applyAlignment="1">
      <alignment horizontal="centerContinuous"/>
    </xf>
    <xf numFmtId="0" fontId="0" fillId="0" borderId="44" xfId="0" applyFont="1" applyBorder="1" applyAlignment="1">
      <alignment/>
    </xf>
    <xf numFmtId="0" fontId="0" fillId="0" borderId="25" xfId="0" applyFont="1" applyBorder="1" applyAlignment="1">
      <alignment horizontal="center"/>
    </xf>
    <xf numFmtId="0" fontId="0" fillId="0" borderId="37" xfId="0" applyFont="1" applyBorder="1" applyAlignment="1">
      <alignment horizontal="center"/>
    </xf>
    <xf numFmtId="0" fontId="0" fillId="0" borderId="39" xfId="0" applyFont="1" applyBorder="1" applyAlignment="1">
      <alignment/>
    </xf>
    <xf numFmtId="0" fontId="0" fillId="0" borderId="45" xfId="0" applyFont="1" applyBorder="1" applyAlignment="1">
      <alignment/>
    </xf>
    <xf numFmtId="0" fontId="0" fillId="0" borderId="14" xfId="0" applyFont="1" applyBorder="1" applyAlignment="1">
      <alignment horizontal="center"/>
    </xf>
    <xf numFmtId="0" fontId="0" fillId="0" borderId="46" xfId="0" applyFont="1" applyBorder="1" applyAlignment="1">
      <alignment horizontal="center"/>
    </xf>
    <xf numFmtId="0" fontId="0" fillId="0" borderId="40" xfId="0" applyFont="1" applyBorder="1" applyAlignment="1">
      <alignment/>
    </xf>
    <xf numFmtId="0" fontId="0" fillId="0" borderId="41" xfId="0" applyFont="1" applyBorder="1" applyAlignment="1">
      <alignment horizontal="center"/>
    </xf>
    <xf numFmtId="0" fontId="0" fillId="0" borderId="42" xfId="0" applyFont="1" applyBorder="1" applyAlignment="1">
      <alignment horizontal="center"/>
    </xf>
    <xf numFmtId="0" fontId="0" fillId="0" borderId="25" xfId="0" applyFill="1" applyBorder="1" applyAlignment="1">
      <alignment/>
    </xf>
    <xf numFmtId="0" fontId="0" fillId="0" borderId="25" xfId="0" applyFill="1" applyBorder="1" applyAlignment="1">
      <alignment horizontal="left"/>
    </xf>
    <xf numFmtId="0" fontId="0" fillId="33" borderId="0" xfId="0" applyFill="1" applyBorder="1" applyAlignment="1">
      <alignment horizontal="left"/>
    </xf>
    <xf numFmtId="0" fontId="0" fillId="0" borderId="25" xfId="0" applyFill="1" applyBorder="1" applyAlignment="1" quotePrefix="1">
      <alignment horizontal="left"/>
    </xf>
    <xf numFmtId="0" fontId="0" fillId="33" borderId="0" xfId="0" applyFill="1" applyAlignment="1">
      <alignment/>
    </xf>
    <xf numFmtId="174" fontId="0" fillId="0" borderId="0" xfId="72" applyNumberFormat="1" applyFont="1" applyFill="1" applyBorder="1" applyAlignment="1">
      <alignment horizontal="left"/>
      <protection/>
    </xf>
    <xf numFmtId="0" fontId="2" fillId="33" borderId="0" xfId="0" applyFont="1" applyFill="1" applyAlignment="1">
      <alignment/>
    </xf>
    <xf numFmtId="0" fontId="2" fillId="33" borderId="25" xfId="0" applyFont="1" applyFill="1" applyBorder="1" applyAlignment="1">
      <alignment horizontal="centerContinuous" vertical="center"/>
    </xf>
    <xf numFmtId="0" fontId="2" fillId="33" borderId="13" xfId="0" applyFont="1" applyFill="1" applyBorder="1" applyAlignment="1">
      <alignment horizontal="centerContinuous" vertical="center"/>
    </xf>
    <xf numFmtId="0" fontId="0" fillId="33" borderId="24" xfId="0" applyFont="1" applyFill="1" applyBorder="1" applyAlignment="1">
      <alignment/>
    </xf>
    <xf numFmtId="0" fontId="2" fillId="33" borderId="25" xfId="0" applyFont="1" applyFill="1" applyBorder="1" applyAlignment="1">
      <alignment horizontal="center" vertical="center"/>
    </xf>
    <xf numFmtId="0" fontId="0" fillId="33" borderId="25" xfId="0" applyFont="1" applyFill="1" applyBorder="1" applyAlignment="1">
      <alignment vertical="center"/>
    </xf>
    <xf numFmtId="2" fontId="0" fillId="33" borderId="25" xfId="0" applyNumberFormat="1" applyFont="1" applyFill="1" applyBorder="1" applyAlignment="1">
      <alignment horizontal="center" vertical="center"/>
    </xf>
    <xf numFmtId="173" fontId="0" fillId="33" borderId="25" xfId="0" applyNumberFormat="1" applyFont="1" applyFill="1" applyBorder="1" applyAlignment="1">
      <alignment horizontal="center" vertical="center"/>
    </xf>
    <xf numFmtId="3" fontId="0" fillId="33" borderId="25" xfId="0" applyNumberFormat="1" applyFont="1" applyFill="1" applyBorder="1" applyAlignment="1">
      <alignment horizontal="center" vertical="center"/>
    </xf>
    <xf numFmtId="0" fontId="0" fillId="33" borderId="17" xfId="0" applyFont="1" applyFill="1" applyBorder="1" applyAlignment="1">
      <alignment horizontal="center"/>
    </xf>
    <xf numFmtId="17" fontId="2" fillId="33" borderId="25" xfId="0" applyNumberFormat="1" applyFont="1" applyFill="1" applyBorder="1" applyAlignment="1" quotePrefix="1">
      <alignment horizontal="centerContinuous" vertical="center"/>
    </xf>
    <xf numFmtId="0" fontId="0" fillId="33" borderId="21" xfId="0" applyFont="1" applyFill="1" applyBorder="1" applyAlignment="1">
      <alignment horizontal="center"/>
    </xf>
    <xf numFmtId="0" fontId="0" fillId="33" borderId="13" xfId="0" applyFont="1" applyFill="1" applyBorder="1" applyAlignment="1">
      <alignment vertical="center"/>
    </xf>
    <xf numFmtId="0" fontId="2" fillId="0" borderId="47" xfId="0" applyFont="1" applyFill="1" applyBorder="1" applyAlignment="1">
      <alignment/>
    </xf>
    <xf numFmtId="0" fontId="2" fillId="0" borderId="48" xfId="0" applyFont="1" applyFill="1" applyBorder="1" applyAlignment="1">
      <alignment/>
    </xf>
    <xf numFmtId="0" fontId="2" fillId="0" borderId="28" xfId="0" applyFont="1" applyFill="1" applyBorder="1" applyAlignment="1">
      <alignment horizontal="center"/>
    </xf>
    <xf numFmtId="0" fontId="2" fillId="0" borderId="49" xfId="0" applyFont="1" applyFill="1" applyBorder="1" applyAlignment="1">
      <alignment/>
    </xf>
    <xf numFmtId="0" fontId="2" fillId="0" borderId="0" xfId="0" applyFont="1" applyFill="1" applyBorder="1" applyAlignment="1">
      <alignment wrapText="1"/>
    </xf>
    <xf numFmtId="0" fontId="2" fillId="0" borderId="34" xfId="0" applyFont="1" applyFill="1" applyBorder="1" applyAlignment="1">
      <alignment horizontal="center"/>
    </xf>
    <xf numFmtId="0" fontId="6" fillId="0" borderId="49" xfId="0" applyFont="1" applyFill="1" applyBorder="1" applyAlignment="1">
      <alignment/>
    </xf>
    <xf numFmtId="0" fontId="0" fillId="0" borderId="34" xfId="0" applyFont="1" applyFill="1" applyBorder="1" applyAlignment="1">
      <alignment horizontal="center"/>
    </xf>
    <xf numFmtId="0" fontId="6" fillId="0" borderId="0" xfId="0" applyFont="1" applyFill="1" applyBorder="1" applyAlignment="1">
      <alignment wrapText="1"/>
    </xf>
    <xf numFmtId="172" fontId="2" fillId="0" borderId="34" xfId="0" applyNumberFormat="1" applyFont="1" applyFill="1" applyBorder="1" applyAlignment="1">
      <alignment horizontal="center"/>
    </xf>
    <xf numFmtId="0" fontId="2" fillId="0" borderId="50" xfId="0" applyFont="1" applyFill="1" applyBorder="1" applyAlignment="1">
      <alignment/>
    </xf>
    <xf numFmtId="0" fontId="2" fillId="0" borderId="51" xfId="0" applyFont="1" applyFill="1" applyBorder="1" applyAlignment="1">
      <alignment/>
    </xf>
    <xf numFmtId="0" fontId="2" fillId="0" borderId="0" xfId="0" applyFont="1" applyBorder="1" applyAlignment="1">
      <alignment/>
    </xf>
    <xf numFmtId="0" fontId="2" fillId="0" borderId="0" xfId="0" applyFont="1" applyBorder="1" applyAlignment="1">
      <alignment horizontal="center"/>
    </xf>
    <xf numFmtId="49" fontId="2" fillId="0" borderId="28" xfId="0" applyNumberFormat="1" applyFont="1" applyFill="1" applyBorder="1" applyAlignment="1">
      <alignment horizontal="center"/>
    </xf>
    <xf numFmtId="49" fontId="2" fillId="0" borderId="34" xfId="0" applyNumberFormat="1" applyFont="1" applyFill="1" applyBorder="1" applyAlignment="1">
      <alignment horizontal="center"/>
    </xf>
    <xf numFmtId="49" fontId="0" fillId="0" borderId="34" xfId="0" applyNumberFormat="1" applyFont="1" applyFill="1" applyBorder="1" applyAlignment="1">
      <alignment horizontal="center"/>
    </xf>
    <xf numFmtId="49" fontId="2" fillId="0" borderId="33" xfId="0" applyNumberFormat="1" applyFont="1" applyFill="1" applyBorder="1" applyAlignment="1">
      <alignment horizontal="center"/>
    </xf>
    <xf numFmtId="0" fontId="0" fillId="33" borderId="0" xfId="65" applyFont="1" applyFill="1" applyAlignment="1">
      <alignment horizontal="center"/>
      <protection/>
    </xf>
    <xf numFmtId="0" fontId="0" fillId="33" borderId="0" xfId="65" applyFont="1" applyFill="1">
      <alignment/>
      <protection/>
    </xf>
    <xf numFmtId="0" fontId="0" fillId="33" borderId="0" xfId="65" applyFont="1" applyFill="1" applyAlignment="1">
      <alignment horizontal="left"/>
      <protection/>
    </xf>
    <xf numFmtId="0" fontId="0" fillId="33" borderId="0" xfId="65" applyFont="1" applyFill="1" applyAlignment="1">
      <alignment/>
      <protection/>
    </xf>
    <xf numFmtId="0" fontId="0" fillId="33" borderId="14" xfId="61" applyFont="1" applyFill="1" applyBorder="1">
      <alignment/>
      <protection/>
    </xf>
    <xf numFmtId="0" fontId="0" fillId="33" borderId="18" xfId="61" applyFont="1" applyFill="1" applyBorder="1" applyAlignment="1">
      <alignment horizontal="center"/>
      <protection/>
    </xf>
    <xf numFmtId="172" fontId="0" fillId="33" borderId="16" xfId="61" applyNumberFormat="1" applyFont="1" applyFill="1" applyBorder="1" applyAlignment="1">
      <alignment horizontal="center"/>
      <protection/>
    </xf>
    <xf numFmtId="172" fontId="0" fillId="33" borderId="0" xfId="61" applyNumberFormat="1" applyFont="1" applyFill="1" applyBorder="1" applyAlignment="1">
      <alignment horizontal="center"/>
      <protection/>
    </xf>
    <xf numFmtId="172" fontId="0" fillId="33" borderId="17" xfId="61" applyNumberFormat="1" applyFont="1" applyFill="1" applyBorder="1" applyAlignment="1">
      <alignment horizontal="center"/>
      <protection/>
    </xf>
    <xf numFmtId="172" fontId="0" fillId="33" borderId="24" xfId="61" applyNumberFormat="1" applyFont="1" applyFill="1" applyBorder="1" applyAlignment="1">
      <alignment horizontal="center"/>
      <protection/>
    </xf>
    <xf numFmtId="172" fontId="0" fillId="33" borderId="23" xfId="61" applyNumberFormat="1" applyFont="1" applyFill="1" applyBorder="1" applyAlignment="1">
      <alignment horizontal="center"/>
      <protection/>
    </xf>
    <xf numFmtId="0" fontId="0" fillId="33" borderId="22" xfId="61" applyFont="1" applyFill="1" applyBorder="1">
      <alignment/>
      <protection/>
    </xf>
    <xf numFmtId="0" fontId="0" fillId="33" borderId="18" xfId="61" applyFont="1" applyFill="1" applyBorder="1">
      <alignment/>
      <protection/>
    </xf>
    <xf numFmtId="172" fontId="0" fillId="33" borderId="20" xfId="61" applyNumberFormat="1" applyFont="1" applyFill="1" applyBorder="1" applyAlignment="1">
      <alignment horizontal="center"/>
      <protection/>
    </xf>
    <xf numFmtId="172" fontId="0" fillId="33" borderId="21" xfId="61" applyNumberFormat="1" applyFont="1" applyFill="1" applyBorder="1" applyAlignment="1">
      <alignment horizontal="center"/>
      <protection/>
    </xf>
    <xf numFmtId="172" fontId="0" fillId="33" borderId="15" xfId="61" applyNumberFormat="1" applyFont="1" applyFill="1" applyBorder="1" applyAlignment="1">
      <alignment horizontal="center"/>
      <protection/>
    </xf>
    <xf numFmtId="172" fontId="0" fillId="33" borderId="19" xfId="61" applyNumberFormat="1" applyFont="1" applyFill="1" applyBorder="1" applyAlignment="1">
      <alignment horizontal="center"/>
      <protection/>
    </xf>
    <xf numFmtId="0" fontId="0" fillId="33" borderId="0" xfId="61" applyFont="1" applyFill="1">
      <alignment/>
      <protection/>
    </xf>
    <xf numFmtId="0" fontId="0" fillId="33" borderId="0" xfId="61" applyFont="1" applyFill="1" applyBorder="1">
      <alignment/>
      <protection/>
    </xf>
    <xf numFmtId="0" fontId="0" fillId="33" borderId="0" xfId="61" applyFont="1" applyFill="1" applyAlignment="1">
      <alignment horizontal="left"/>
      <protection/>
    </xf>
    <xf numFmtId="0" fontId="0" fillId="33" borderId="14" xfId="65" applyFont="1" applyFill="1" applyBorder="1">
      <alignment/>
      <protection/>
    </xf>
    <xf numFmtId="0" fontId="0" fillId="33" borderId="18" xfId="65" applyFont="1" applyFill="1" applyBorder="1">
      <alignment/>
      <protection/>
    </xf>
    <xf numFmtId="172" fontId="0" fillId="33" borderId="16" xfId="65" applyNumberFormat="1" applyFont="1" applyFill="1" applyBorder="1" applyAlignment="1">
      <alignment horizontal="center"/>
      <protection/>
    </xf>
    <xf numFmtId="172" fontId="0" fillId="33" borderId="17" xfId="65" applyNumberFormat="1" applyFont="1" applyFill="1" applyBorder="1" applyAlignment="1">
      <alignment horizontal="center"/>
      <protection/>
    </xf>
    <xf numFmtId="172" fontId="0" fillId="33" borderId="15" xfId="65" applyNumberFormat="1" applyFont="1" applyFill="1" applyBorder="1" applyAlignment="1">
      <alignment horizontal="center"/>
      <protection/>
    </xf>
    <xf numFmtId="0" fontId="0" fillId="33" borderId="22" xfId="65" applyFont="1" applyFill="1" applyBorder="1">
      <alignment/>
      <protection/>
    </xf>
    <xf numFmtId="172" fontId="0" fillId="33" borderId="0" xfId="65" applyNumberFormat="1" applyFont="1" applyFill="1" applyBorder="1" applyAlignment="1">
      <alignment horizontal="center"/>
      <protection/>
    </xf>
    <xf numFmtId="172" fontId="0" fillId="33" borderId="23" xfId="65" applyNumberFormat="1" applyFont="1" applyFill="1" applyBorder="1" applyAlignment="1">
      <alignment horizontal="center"/>
      <protection/>
    </xf>
    <xf numFmtId="172" fontId="0" fillId="33" borderId="24" xfId="65" applyNumberFormat="1" applyFont="1" applyFill="1" applyBorder="1" applyAlignment="1">
      <alignment horizontal="center"/>
      <protection/>
    </xf>
    <xf numFmtId="172" fontId="0" fillId="33" borderId="20" xfId="65" applyNumberFormat="1" applyFont="1" applyFill="1" applyBorder="1" applyAlignment="1">
      <alignment horizontal="center"/>
      <protection/>
    </xf>
    <xf numFmtId="172" fontId="0" fillId="33" borderId="21" xfId="65" applyNumberFormat="1" applyFont="1" applyFill="1" applyBorder="1" applyAlignment="1">
      <alignment horizontal="center"/>
      <protection/>
    </xf>
    <xf numFmtId="172" fontId="0" fillId="33" borderId="19" xfId="65" applyNumberFormat="1" applyFont="1" applyFill="1" applyBorder="1" applyAlignment="1">
      <alignment horizontal="center"/>
      <protection/>
    </xf>
    <xf numFmtId="0" fontId="0" fillId="33" borderId="0" xfId="65" applyFont="1" applyFill="1">
      <alignment/>
      <protection/>
    </xf>
    <xf numFmtId="0" fontId="0" fillId="33" borderId="0" xfId="65" applyFont="1" applyFill="1" applyAlignment="1">
      <alignment horizontal="center"/>
      <protection/>
    </xf>
    <xf numFmtId="172" fontId="0" fillId="33" borderId="0" xfId="65" applyNumberFormat="1" applyFont="1" applyFill="1">
      <alignment/>
      <protection/>
    </xf>
    <xf numFmtId="0" fontId="6" fillId="33" borderId="11" xfId="65" applyFont="1" applyFill="1" applyBorder="1" applyAlignment="1">
      <alignment horizontal="center"/>
      <protection/>
    </xf>
    <xf numFmtId="0" fontId="6" fillId="33" borderId="12" xfId="65" applyFont="1" applyFill="1" applyBorder="1" applyAlignment="1">
      <alignment horizontal="center"/>
      <protection/>
    </xf>
    <xf numFmtId="0" fontId="6" fillId="33" borderId="13" xfId="65" applyFont="1" applyFill="1" applyBorder="1" applyAlignment="1">
      <alignment horizontal="center"/>
      <protection/>
    </xf>
    <xf numFmtId="0" fontId="6" fillId="33" borderId="11" xfId="61" applyFont="1" applyFill="1" applyBorder="1" applyAlignment="1">
      <alignment horizontal="center"/>
      <protection/>
    </xf>
    <xf numFmtId="0" fontId="6" fillId="33" borderId="12" xfId="61" applyFont="1" applyFill="1" applyBorder="1" applyAlignment="1">
      <alignment horizontal="center"/>
      <protection/>
    </xf>
    <xf numFmtId="0" fontId="6" fillId="33" borderId="13" xfId="61" applyFont="1" applyFill="1" applyBorder="1" applyAlignment="1">
      <alignment horizontal="center"/>
      <protection/>
    </xf>
    <xf numFmtId="0" fontId="6" fillId="34" borderId="0" xfId="73" applyFont="1" applyFill="1" applyAlignment="1">
      <alignment horizontal="justify"/>
      <protection/>
    </xf>
    <xf numFmtId="0" fontId="11" fillId="34" borderId="0" xfId="73" applyFont="1" applyFill="1" applyBorder="1" applyAlignment="1">
      <alignment horizontal="justify" wrapText="1"/>
      <protection/>
    </xf>
    <xf numFmtId="0" fontId="11" fillId="34" borderId="0" xfId="73" applyFont="1" applyFill="1" applyBorder="1" applyAlignment="1">
      <alignment horizontal="justify"/>
      <protection/>
    </xf>
    <xf numFmtId="0" fontId="0" fillId="0" borderId="0" xfId="0" applyFont="1" applyAlignment="1">
      <alignment horizontal="justify"/>
    </xf>
    <xf numFmtId="0" fontId="11" fillId="33" borderId="0" xfId="69" applyNumberFormat="1" applyFont="1" applyFill="1" applyBorder="1" applyAlignment="1">
      <alignment horizontal="left" wrapText="1"/>
      <protection/>
    </xf>
    <xf numFmtId="0" fontId="0" fillId="0" borderId="0" xfId="0" applyFont="1" applyAlignment="1">
      <alignment horizontal="left" wrapText="1"/>
    </xf>
    <xf numFmtId="0" fontId="6" fillId="34" borderId="0" xfId="69" applyNumberFormat="1" applyFont="1" applyFill="1" applyBorder="1" applyAlignment="1">
      <alignment wrapText="1"/>
      <protection/>
    </xf>
    <xf numFmtId="0" fontId="11" fillId="34" borderId="0" xfId="69" applyNumberFormat="1" applyFont="1" applyFill="1" applyBorder="1" applyAlignment="1">
      <alignment wrapText="1"/>
      <protection/>
    </xf>
    <xf numFmtId="0" fontId="0" fillId="0" borderId="0" xfId="0" applyFont="1" applyAlignment="1">
      <alignment/>
    </xf>
    <xf numFmtId="0" fontId="6" fillId="34" borderId="0" xfId="69" applyNumberFormat="1" applyFont="1" applyFill="1" applyBorder="1" applyAlignment="1">
      <alignment horizontal="left" wrapText="1"/>
      <protection/>
    </xf>
    <xf numFmtId="0" fontId="0" fillId="0" borderId="0" xfId="74" applyFont="1" applyAlignment="1">
      <alignment/>
      <protection/>
    </xf>
    <xf numFmtId="0" fontId="0" fillId="34" borderId="0" xfId="74" applyFont="1" applyFill="1" applyAlignment="1">
      <alignment/>
      <protection/>
    </xf>
    <xf numFmtId="49" fontId="6" fillId="34" borderId="0" xfId="69" applyNumberFormat="1" applyFont="1" applyFill="1" applyBorder="1" applyAlignment="1">
      <alignment horizontal="left" wrapText="1"/>
      <protection/>
    </xf>
    <xf numFmtId="0" fontId="0" fillId="34" borderId="0" xfId="69" applyFont="1" applyFill="1" applyAlignment="1">
      <alignment horizontal="left" wrapText="1"/>
      <protection/>
    </xf>
    <xf numFmtId="172" fontId="0" fillId="0" borderId="34" xfId="0" applyNumberFormat="1" applyFont="1" applyFill="1" applyBorder="1" applyAlignment="1">
      <alignment horizontal="center"/>
    </xf>
    <xf numFmtId="172" fontId="2" fillId="0" borderId="33" xfId="0" applyNumberFormat="1" applyFont="1" applyFill="1" applyBorder="1" applyAlignment="1">
      <alignment horizontal="center"/>
    </xf>
  </cellXfs>
  <cellStyles count="7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 2" xfId="39"/>
    <cellStyle name="Ellenőrzőcella" xfId="40"/>
    <cellStyle name="Comma" xfId="41"/>
    <cellStyle name="Comma [0]"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al 2" xfId="55"/>
    <cellStyle name="Normál 2" xfId="56"/>
    <cellStyle name="Normál 2 2" xfId="57"/>
    <cellStyle name="Normál 2 2 2" xfId="58"/>
    <cellStyle name="Normál 2 3" xfId="59"/>
    <cellStyle name="Normál 2 4" xfId="60"/>
    <cellStyle name="Normál 2 5" xfId="61"/>
    <cellStyle name="Normal 3" xfId="62"/>
    <cellStyle name="Normál 3" xfId="63"/>
    <cellStyle name="Normal 4" xfId="64"/>
    <cellStyle name="Normál 4" xfId="65"/>
    <cellStyle name="Normal 5" xfId="66"/>
    <cellStyle name="Normál 5" xfId="67"/>
    <cellStyle name="Normal_3_4_tábla 2" xfId="68"/>
    <cellStyle name="Normal_3_6_tábla" xfId="69"/>
    <cellStyle name="Normal_ábrák IV" xfId="70"/>
    <cellStyle name="Normal_összefoglaló tábla 2" xfId="71"/>
    <cellStyle name="Normal_risk&amp;interest&amp;spread" xfId="72"/>
    <cellStyle name="Normal_tablak" xfId="73"/>
    <cellStyle name="Normal_Táblázatok_3_5_3_6" xfId="74"/>
    <cellStyle name="Összesen" xfId="75"/>
    <cellStyle name="Currency" xfId="76"/>
    <cellStyle name="Currency [0]" xfId="77"/>
    <cellStyle name="Percent 2" xfId="78"/>
    <cellStyle name="Rossz" xfId="79"/>
    <cellStyle name="Semleges" xfId="80"/>
    <cellStyle name="sor1" xfId="81"/>
    <cellStyle name="Számítás" xfId="82"/>
    <cellStyle name="Percen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drawings/_rels/drawing7.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s>
</file>

<file path=xl/drawings/_rels/drawing8.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14</xdr:col>
      <xdr:colOff>285750</xdr:colOff>
      <xdr:row>23</xdr:row>
      <xdr:rowOff>133350</xdr:rowOff>
    </xdr:to>
    <xdr:pic>
      <xdr:nvPicPr>
        <xdr:cNvPr id="1" name="Picture 7"/>
        <xdr:cNvPicPr preferRelativeResize="1">
          <a:picLocks noChangeAspect="1"/>
        </xdr:cNvPicPr>
      </xdr:nvPicPr>
      <xdr:blipFill>
        <a:blip r:embed="rId1"/>
        <a:stretch>
          <a:fillRect/>
        </a:stretch>
      </xdr:blipFill>
      <xdr:spPr>
        <a:xfrm>
          <a:off x="4114800" y="400050"/>
          <a:ext cx="5772150" cy="4333875"/>
        </a:xfrm>
        <a:prstGeom prst="rect">
          <a:avLst/>
        </a:prstGeom>
        <a:noFill/>
        <a:ln w="9525" cmpd="sng">
          <a:noFill/>
        </a:ln>
      </xdr:spPr>
    </xdr:pic>
    <xdr:clientData/>
  </xdr:twoCellAnchor>
  <xdr:twoCellAnchor editAs="oneCell">
    <xdr:from>
      <xdr:col>15</xdr:col>
      <xdr:colOff>0</xdr:colOff>
      <xdr:row>2</xdr:row>
      <xdr:rowOff>0</xdr:rowOff>
    </xdr:from>
    <xdr:to>
      <xdr:col>23</xdr:col>
      <xdr:colOff>285750</xdr:colOff>
      <xdr:row>23</xdr:row>
      <xdr:rowOff>133350</xdr:rowOff>
    </xdr:to>
    <xdr:pic>
      <xdr:nvPicPr>
        <xdr:cNvPr id="2" name="Picture 8"/>
        <xdr:cNvPicPr preferRelativeResize="1">
          <a:picLocks noChangeAspect="1"/>
        </xdr:cNvPicPr>
      </xdr:nvPicPr>
      <xdr:blipFill>
        <a:blip r:embed="rId2"/>
        <a:stretch>
          <a:fillRect/>
        </a:stretch>
      </xdr:blipFill>
      <xdr:spPr>
        <a:xfrm>
          <a:off x="10287000" y="400050"/>
          <a:ext cx="5772150" cy="433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3</xdr:row>
      <xdr:rowOff>0</xdr:rowOff>
    </xdr:from>
    <xdr:to>
      <xdr:col>14</xdr:col>
      <xdr:colOff>161925</xdr:colOff>
      <xdr:row>25</xdr:row>
      <xdr:rowOff>57150</xdr:rowOff>
    </xdr:to>
    <xdr:pic>
      <xdr:nvPicPr>
        <xdr:cNvPr id="1" name="Picture 7"/>
        <xdr:cNvPicPr preferRelativeResize="1">
          <a:picLocks noChangeAspect="1"/>
        </xdr:cNvPicPr>
      </xdr:nvPicPr>
      <xdr:blipFill>
        <a:blip r:embed="rId1"/>
        <a:stretch>
          <a:fillRect/>
        </a:stretch>
      </xdr:blipFill>
      <xdr:spPr>
        <a:xfrm>
          <a:off x="4114800" y="600075"/>
          <a:ext cx="5743575" cy="4457700"/>
        </a:xfrm>
        <a:prstGeom prst="rect">
          <a:avLst/>
        </a:prstGeom>
        <a:noFill/>
        <a:ln w="9525" cmpd="sng">
          <a:noFill/>
        </a:ln>
      </xdr:spPr>
    </xdr:pic>
    <xdr:clientData/>
  </xdr:twoCellAnchor>
  <xdr:twoCellAnchor editAs="oneCell">
    <xdr:from>
      <xdr:col>15</xdr:col>
      <xdr:colOff>0</xdr:colOff>
      <xdr:row>2</xdr:row>
      <xdr:rowOff>0</xdr:rowOff>
    </xdr:from>
    <xdr:to>
      <xdr:col>23</xdr:col>
      <xdr:colOff>257175</xdr:colOff>
      <xdr:row>24</xdr:row>
      <xdr:rowOff>66675</xdr:rowOff>
    </xdr:to>
    <xdr:pic>
      <xdr:nvPicPr>
        <xdr:cNvPr id="2" name="Picture 8"/>
        <xdr:cNvPicPr preferRelativeResize="1">
          <a:picLocks noChangeAspect="1"/>
        </xdr:cNvPicPr>
      </xdr:nvPicPr>
      <xdr:blipFill>
        <a:blip r:embed="rId2"/>
        <a:stretch>
          <a:fillRect/>
        </a:stretch>
      </xdr:blipFill>
      <xdr:spPr>
        <a:xfrm>
          <a:off x="10382250" y="400050"/>
          <a:ext cx="5743575" cy="446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4</xdr:row>
      <xdr:rowOff>0</xdr:rowOff>
    </xdr:from>
    <xdr:to>
      <xdr:col>16</xdr:col>
      <xdr:colOff>257175</xdr:colOff>
      <xdr:row>26</xdr:row>
      <xdr:rowOff>66675</xdr:rowOff>
    </xdr:to>
    <xdr:pic>
      <xdr:nvPicPr>
        <xdr:cNvPr id="1" name="Picture 7"/>
        <xdr:cNvPicPr preferRelativeResize="1">
          <a:picLocks noChangeAspect="1"/>
        </xdr:cNvPicPr>
      </xdr:nvPicPr>
      <xdr:blipFill>
        <a:blip r:embed="rId1"/>
        <a:stretch>
          <a:fillRect/>
        </a:stretch>
      </xdr:blipFill>
      <xdr:spPr>
        <a:xfrm>
          <a:off x="5486400" y="800100"/>
          <a:ext cx="5743575" cy="4467225"/>
        </a:xfrm>
        <a:prstGeom prst="rect">
          <a:avLst/>
        </a:prstGeom>
        <a:noFill/>
        <a:ln w="9525" cmpd="sng">
          <a:noFill/>
        </a:ln>
      </xdr:spPr>
    </xdr:pic>
    <xdr:clientData/>
  </xdr:twoCellAnchor>
  <xdr:twoCellAnchor editAs="oneCell">
    <xdr:from>
      <xdr:col>17</xdr:col>
      <xdr:colOff>0</xdr:colOff>
      <xdr:row>3</xdr:row>
      <xdr:rowOff>0</xdr:rowOff>
    </xdr:from>
    <xdr:to>
      <xdr:col>25</xdr:col>
      <xdr:colOff>257175</xdr:colOff>
      <xdr:row>25</xdr:row>
      <xdr:rowOff>76200</xdr:rowOff>
    </xdr:to>
    <xdr:pic>
      <xdr:nvPicPr>
        <xdr:cNvPr id="2" name="Picture 8"/>
        <xdr:cNvPicPr preferRelativeResize="1">
          <a:picLocks noChangeAspect="1"/>
        </xdr:cNvPicPr>
      </xdr:nvPicPr>
      <xdr:blipFill>
        <a:blip r:embed="rId2"/>
        <a:stretch>
          <a:fillRect/>
        </a:stretch>
      </xdr:blipFill>
      <xdr:spPr>
        <a:xfrm>
          <a:off x="11658600" y="600075"/>
          <a:ext cx="5743575" cy="447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12</xdr:row>
      <xdr:rowOff>0</xdr:rowOff>
    </xdr:from>
    <xdr:to>
      <xdr:col>16</xdr:col>
      <xdr:colOff>257175</xdr:colOff>
      <xdr:row>35</xdr:row>
      <xdr:rowOff>180975</xdr:rowOff>
    </xdr:to>
    <xdr:pic>
      <xdr:nvPicPr>
        <xdr:cNvPr id="1" name="Picture 7"/>
        <xdr:cNvPicPr preferRelativeResize="1">
          <a:picLocks noChangeAspect="1"/>
        </xdr:cNvPicPr>
      </xdr:nvPicPr>
      <xdr:blipFill>
        <a:blip r:embed="rId1"/>
        <a:stretch>
          <a:fillRect/>
        </a:stretch>
      </xdr:blipFill>
      <xdr:spPr>
        <a:xfrm>
          <a:off x="6400800" y="2400300"/>
          <a:ext cx="5743575" cy="4829175"/>
        </a:xfrm>
        <a:prstGeom prst="rect">
          <a:avLst/>
        </a:prstGeom>
        <a:noFill/>
        <a:ln w="9525" cmpd="sng">
          <a:noFill/>
        </a:ln>
      </xdr:spPr>
    </xdr:pic>
    <xdr:clientData/>
  </xdr:twoCellAnchor>
  <xdr:twoCellAnchor editAs="oneCell">
    <xdr:from>
      <xdr:col>17</xdr:col>
      <xdr:colOff>0</xdr:colOff>
      <xdr:row>12</xdr:row>
      <xdr:rowOff>0</xdr:rowOff>
    </xdr:from>
    <xdr:to>
      <xdr:col>25</xdr:col>
      <xdr:colOff>257175</xdr:colOff>
      <xdr:row>34</xdr:row>
      <xdr:rowOff>19050</xdr:rowOff>
    </xdr:to>
    <xdr:pic>
      <xdr:nvPicPr>
        <xdr:cNvPr id="2" name="Picture 8"/>
        <xdr:cNvPicPr preferRelativeResize="1">
          <a:picLocks noChangeAspect="1"/>
        </xdr:cNvPicPr>
      </xdr:nvPicPr>
      <xdr:blipFill>
        <a:blip r:embed="rId2"/>
        <a:stretch>
          <a:fillRect/>
        </a:stretch>
      </xdr:blipFill>
      <xdr:spPr>
        <a:xfrm>
          <a:off x="12573000" y="2400300"/>
          <a:ext cx="5743575" cy="446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12</xdr:row>
      <xdr:rowOff>0</xdr:rowOff>
    </xdr:from>
    <xdr:to>
      <xdr:col>12</xdr:col>
      <xdr:colOff>9525</xdr:colOff>
      <xdr:row>34</xdr:row>
      <xdr:rowOff>57150</xdr:rowOff>
    </xdr:to>
    <xdr:pic>
      <xdr:nvPicPr>
        <xdr:cNvPr id="1" name="Picture 7"/>
        <xdr:cNvPicPr preferRelativeResize="1">
          <a:picLocks noChangeAspect="1"/>
        </xdr:cNvPicPr>
      </xdr:nvPicPr>
      <xdr:blipFill>
        <a:blip r:embed="rId1"/>
        <a:stretch>
          <a:fillRect/>
        </a:stretch>
      </xdr:blipFill>
      <xdr:spPr>
        <a:xfrm>
          <a:off x="2971800" y="2400300"/>
          <a:ext cx="5743575" cy="4457700"/>
        </a:xfrm>
        <a:prstGeom prst="rect">
          <a:avLst/>
        </a:prstGeom>
        <a:noFill/>
        <a:ln w="9525" cmpd="sng">
          <a:noFill/>
        </a:ln>
      </xdr:spPr>
    </xdr:pic>
    <xdr:clientData/>
  </xdr:twoCellAnchor>
  <xdr:twoCellAnchor editAs="oneCell">
    <xdr:from>
      <xdr:col>12</xdr:col>
      <xdr:colOff>0</xdr:colOff>
      <xdr:row>12</xdr:row>
      <xdr:rowOff>0</xdr:rowOff>
    </xdr:from>
    <xdr:to>
      <xdr:col>20</xdr:col>
      <xdr:colOff>266700</xdr:colOff>
      <xdr:row>34</xdr:row>
      <xdr:rowOff>57150</xdr:rowOff>
    </xdr:to>
    <xdr:pic>
      <xdr:nvPicPr>
        <xdr:cNvPr id="2" name="Picture 8"/>
        <xdr:cNvPicPr preferRelativeResize="1">
          <a:picLocks noChangeAspect="1"/>
        </xdr:cNvPicPr>
      </xdr:nvPicPr>
      <xdr:blipFill>
        <a:blip r:embed="rId2"/>
        <a:stretch>
          <a:fillRect/>
        </a:stretch>
      </xdr:blipFill>
      <xdr:spPr>
        <a:xfrm>
          <a:off x="8705850" y="2400300"/>
          <a:ext cx="5753100" cy="445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9</xdr:row>
      <xdr:rowOff>0</xdr:rowOff>
    </xdr:from>
    <xdr:to>
      <xdr:col>15</xdr:col>
      <xdr:colOff>257175</xdr:colOff>
      <xdr:row>31</xdr:row>
      <xdr:rowOff>66675</xdr:rowOff>
    </xdr:to>
    <xdr:pic>
      <xdr:nvPicPr>
        <xdr:cNvPr id="1" name="Picture 7"/>
        <xdr:cNvPicPr preferRelativeResize="1">
          <a:picLocks noChangeAspect="1"/>
        </xdr:cNvPicPr>
      </xdr:nvPicPr>
      <xdr:blipFill>
        <a:blip r:embed="rId1"/>
        <a:stretch>
          <a:fillRect/>
        </a:stretch>
      </xdr:blipFill>
      <xdr:spPr>
        <a:xfrm>
          <a:off x="5048250" y="1800225"/>
          <a:ext cx="5743575" cy="4467225"/>
        </a:xfrm>
        <a:prstGeom prst="rect">
          <a:avLst/>
        </a:prstGeom>
        <a:noFill/>
        <a:ln w="9525" cmpd="sng">
          <a:noFill/>
        </a:ln>
      </xdr:spPr>
    </xdr:pic>
    <xdr:clientData/>
  </xdr:twoCellAnchor>
  <xdr:twoCellAnchor editAs="oneCell">
    <xdr:from>
      <xdr:col>16</xdr:col>
      <xdr:colOff>0</xdr:colOff>
      <xdr:row>9</xdr:row>
      <xdr:rowOff>0</xdr:rowOff>
    </xdr:from>
    <xdr:to>
      <xdr:col>24</xdr:col>
      <xdr:colOff>247650</xdr:colOff>
      <xdr:row>31</xdr:row>
      <xdr:rowOff>66675</xdr:rowOff>
    </xdr:to>
    <xdr:pic>
      <xdr:nvPicPr>
        <xdr:cNvPr id="2" name="Picture 8"/>
        <xdr:cNvPicPr preferRelativeResize="1">
          <a:picLocks noChangeAspect="1"/>
        </xdr:cNvPicPr>
      </xdr:nvPicPr>
      <xdr:blipFill>
        <a:blip r:embed="rId2"/>
        <a:stretch>
          <a:fillRect/>
        </a:stretch>
      </xdr:blipFill>
      <xdr:spPr>
        <a:xfrm>
          <a:off x="11220450" y="1800225"/>
          <a:ext cx="5734050" cy="446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12</xdr:row>
      <xdr:rowOff>0</xdr:rowOff>
    </xdr:from>
    <xdr:to>
      <xdr:col>15</xdr:col>
      <xdr:colOff>257175</xdr:colOff>
      <xdr:row>34</xdr:row>
      <xdr:rowOff>66675</xdr:rowOff>
    </xdr:to>
    <xdr:pic>
      <xdr:nvPicPr>
        <xdr:cNvPr id="1" name="Picture 7"/>
        <xdr:cNvPicPr preferRelativeResize="1">
          <a:picLocks noChangeAspect="1"/>
        </xdr:cNvPicPr>
      </xdr:nvPicPr>
      <xdr:blipFill>
        <a:blip r:embed="rId1"/>
        <a:stretch>
          <a:fillRect/>
        </a:stretch>
      </xdr:blipFill>
      <xdr:spPr>
        <a:xfrm>
          <a:off x="4905375" y="2400300"/>
          <a:ext cx="5743575" cy="4467225"/>
        </a:xfrm>
        <a:prstGeom prst="rect">
          <a:avLst/>
        </a:prstGeom>
        <a:noFill/>
        <a:ln w="9525" cmpd="sng">
          <a:noFill/>
        </a:ln>
      </xdr:spPr>
    </xdr:pic>
    <xdr:clientData/>
  </xdr:twoCellAnchor>
  <xdr:twoCellAnchor editAs="oneCell">
    <xdr:from>
      <xdr:col>16</xdr:col>
      <xdr:colOff>0</xdr:colOff>
      <xdr:row>11</xdr:row>
      <xdr:rowOff>0</xdr:rowOff>
    </xdr:from>
    <xdr:to>
      <xdr:col>24</xdr:col>
      <xdr:colOff>257175</xdr:colOff>
      <xdr:row>33</xdr:row>
      <xdr:rowOff>66675</xdr:rowOff>
    </xdr:to>
    <xdr:pic>
      <xdr:nvPicPr>
        <xdr:cNvPr id="2" name="Picture 8"/>
        <xdr:cNvPicPr preferRelativeResize="1">
          <a:picLocks noChangeAspect="1"/>
        </xdr:cNvPicPr>
      </xdr:nvPicPr>
      <xdr:blipFill>
        <a:blip r:embed="rId2"/>
        <a:stretch>
          <a:fillRect/>
        </a:stretch>
      </xdr:blipFill>
      <xdr:spPr>
        <a:xfrm>
          <a:off x="11077575" y="2200275"/>
          <a:ext cx="5743575" cy="446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0</xdr:rowOff>
    </xdr:from>
    <xdr:to>
      <xdr:col>4</xdr:col>
      <xdr:colOff>304800</xdr:colOff>
      <xdr:row>35</xdr:row>
      <xdr:rowOff>76200</xdr:rowOff>
    </xdr:to>
    <xdr:pic>
      <xdr:nvPicPr>
        <xdr:cNvPr id="1" name="Picture 7"/>
        <xdr:cNvPicPr preferRelativeResize="1">
          <a:picLocks noChangeAspect="1"/>
        </xdr:cNvPicPr>
      </xdr:nvPicPr>
      <xdr:blipFill>
        <a:blip r:embed="rId1"/>
        <a:stretch>
          <a:fillRect/>
        </a:stretch>
      </xdr:blipFill>
      <xdr:spPr>
        <a:xfrm>
          <a:off x="0" y="2600325"/>
          <a:ext cx="5743575" cy="4476750"/>
        </a:xfrm>
        <a:prstGeom prst="rect">
          <a:avLst/>
        </a:prstGeom>
        <a:noFill/>
        <a:ln w="9525" cmpd="sng">
          <a:noFill/>
        </a:ln>
      </xdr:spPr>
    </xdr:pic>
    <xdr:clientData/>
  </xdr:twoCellAnchor>
  <xdr:twoCellAnchor editAs="oneCell">
    <xdr:from>
      <xdr:col>5</xdr:col>
      <xdr:colOff>0</xdr:colOff>
      <xdr:row>12</xdr:row>
      <xdr:rowOff>0</xdr:rowOff>
    </xdr:from>
    <xdr:to>
      <xdr:col>12</xdr:col>
      <xdr:colOff>571500</xdr:colOff>
      <xdr:row>36</xdr:row>
      <xdr:rowOff>28575</xdr:rowOff>
    </xdr:to>
    <xdr:pic>
      <xdr:nvPicPr>
        <xdr:cNvPr id="2" name="Picture 8"/>
        <xdr:cNvPicPr preferRelativeResize="1">
          <a:picLocks noChangeAspect="1"/>
        </xdr:cNvPicPr>
      </xdr:nvPicPr>
      <xdr:blipFill>
        <a:blip r:embed="rId2"/>
        <a:stretch>
          <a:fillRect/>
        </a:stretch>
      </xdr:blipFill>
      <xdr:spPr>
        <a:xfrm>
          <a:off x="6496050" y="2400300"/>
          <a:ext cx="5743575" cy="482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E77"/>
  <sheetViews>
    <sheetView zoomScale="60" zoomScaleNormal="60" zoomScalePageLayoutView="0" workbookViewId="0" topLeftCell="A1">
      <selection activeCell="P3" sqref="P3"/>
    </sheetView>
  </sheetViews>
  <sheetFormatPr defaultColWidth="9.00390625" defaultRowHeight="15.75"/>
  <cols>
    <col min="1" max="5" width="9.00390625" style="3" customWidth="1"/>
    <col min="6" max="16384" width="9.00390625" style="1" customWidth="1"/>
  </cols>
  <sheetData>
    <row r="1" spans="1:5" ht="15.75">
      <c r="A1" s="1"/>
      <c r="B1" s="1"/>
      <c r="C1" s="1"/>
      <c r="D1" s="1"/>
      <c r="E1" s="1"/>
    </row>
    <row r="2" spans="1:5" ht="15.75">
      <c r="A2" s="1"/>
      <c r="B2" s="1"/>
      <c r="C2" s="1"/>
      <c r="D2" s="1"/>
      <c r="E2" s="1"/>
    </row>
    <row r="3" spans="1:5" ht="15.75">
      <c r="A3" s="1" t="s">
        <v>0</v>
      </c>
      <c r="B3" s="1" t="s">
        <v>252</v>
      </c>
      <c r="C3" s="1"/>
      <c r="D3" s="1"/>
      <c r="E3" s="1"/>
    </row>
    <row r="4" spans="1:5" ht="15.75">
      <c r="A4" s="1" t="s">
        <v>62</v>
      </c>
      <c r="B4" s="1" t="s">
        <v>253</v>
      </c>
      <c r="C4" s="1"/>
      <c r="D4" s="1"/>
      <c r="E4" s="1"/>
    </row>
    <row r="5" spans="1:5" ht="15.75">
      <c r="A5" s="1"/>
      <c r="B5" s="1"/>
      <c r="C5" s="1"/>
      <c r="D5" s="1"/>
      <c r="E5" s="1"/>
    </row>
    <row r="6" spans="1:5" ht="15.75">
      <c r="A6" s="1" t="s">
        <v>65</v>
      </c>
      <c r="B6" s="1" t="s">
        <v>66</v>
      </c>
      <c r="C6" s="1"/>
      <c r="D6" s="1" t="s">
        <v>68</v>
      </c>
      <c r="E6" s="1"/>
    </row>
    <row r="7" spans="1:5" ht="15.75">
      <c r="A7" s="1"/>
      <c r="B7" s="1" t="s">
        <v>124</v>
      </c>
      <c r="C7" s="1"/>
      <c r="D7" s="1" t="s">
        <v>124</v>
      </c>
      <c r="E7" s="1"/>
    </row>
    <row r="8" spans="1:5" ht="15.75">
      <c r="A8" s="1"/>
      <c r="B8" s="1" t="s">
        <v>125</v>
      </c>
      <c r="C8" s="1"/>
      <c r="D8" s="1" t="s">
        <v>125</v>
      </c>
      <c r="E8" s="1"/>
    </row>
    <row r="9" spans="1:5" ht="15.75">
      <c r="A9" s="1"/>
      <c r="B9" s="1"/>
      <c r="C9" s="1"/>
      <c r="D9" s="1"/>
      <c r="E9" s="1"/>
    </row>
    <row r="10" spans="1:5" ht="15.75">
      <c r="A10" s="1"/>
      <c r="B10" s="1"/>
      <c r="C10" s="1"/>
      <c r="D10" s="1"/>
      <c r="E10" s="1"/>
    </row>
    <row r="11" spans="1:5" ht="15.75">
      <c r="A11" s="1"/>
      <c r="B11" s="1"/>
      <c r="C11" s="1"/>
      <c r="D11" s="1"/>
      <c r="E11" s="1"/>
    </row>
    <row r="12" spans="1:5" ht="15.75">
      <c r="A12" s="1"/>
      <c r="B12" s="38" t="s">
        <v>248</v>
      </c>
      <c r="C12" s="38" t="s">
        <v>143</v>
      </c>
      <c r="D12" s="38" t="s">
        <v>250</v>
      </c>
      <c r="E12" s="1"/>
    </row>
    <row r="13" spans="1:5" ht="15.75">
      <c r="A13" s="1"/>
      <c r="B13" s="38" t="s">
        <v>249</v>
      </c>
      <c r="C13" s="38" t="s">
        <v>143</v>
      </c>
      <c r="D13" s="38" t="s">
        <v>251</v>
      </c>
      <c r="E13" s="1"/>
    </row>
    <row r="14" spans="1:5" ht="15.75">
      <c r="A14" s="128">
        <v>1996</v>
      </c>
      <c r="B14" s="129">
        <v>4.977627108875765</v>
      </c>
      <c r="C14" s="129">
        <v>11.145055906394362</v>
      </c>
      <c r="D14" s="129">
        <v>6.019877070839641</v>
      </c>
      <c r="E14" s="128">
        <v>1996</v>
      </c>
    </row>
    <row r="15" spans="1:5" ht="15.75">
      <c r="A15" s="122">
        <v>1997</v>
      </c>
      <c r="B15" s="123">
        <v>9.267474260700666</v>
      </c>
      <c r="C15" s="123">
        <v>20.93878556538742</v>
      </c>
      <c r="D15" s="123">
        <v>10.578707077774013</v>
      </c>
      <c r="E15" s="122">
        <v>1997</v>
      </c>
    </row>
    <row r="16" spans="1:5" ht="15.75">
      <c r="A16" s="122">
        <v>1998</v>
      </c>
      <c r="B16" s="123">
        <v>9.128316102142463</v>
      </c>
      <c r="C16" s="123">
        <v>16.523337999995874</v>
      </c>
      <c r="D16" s="123">
        <v>6.862999575870688</v>
      </c>
      <c r="E16" s="122">
        <v>1998</v>
      </c>
    </row>
    <row r="17" spans="1:5" ht="15.75">
      <c r="A17" s="122">
        <v>1999</v>
      </c>
      <c r="B17" s="123">
        <v>7.175739840299798</v>
      </c>
      <c r="C17" s="123">
        <v>11.084482877583724</v>
      </c>
      <c r="D17" s="123">
        <v>3.610592339645109</v>
      </c>
      <c r="E17" s="122">
        <v>1999</v>
      </c>
    </row>
    <row r="18" spans="1:5" ht="15.75">
      <c r="A18" s="122">
        <v>2000</v>
      </c>
      <c r="B18" s="123">
        <v>11.690886485693014</v>
      </c>
      <c r="C18" s="123">
        <v>19.685147915665453</v>
      </c>
      <c r="D18" s="123">
        <v>7.108036389225731</v>
      </c>
      <c r="E18" s="122">
        <v>2000</v>
      </c>
    </row>
    <row r="19" spans="1:5" ht="15.75">
      <c r="A19" s="122">
        <v>2001</v>
      </c>
      <c r="B19" s="123">
        <v>2.566401781793232</v>
      </c>
      <c r="C19" s="123">
        <v>8.060962940573589</v>
      </c>
      <c r="D19" s="123">
        <v>5.457312770158438</v>
      </c>
      <c r="E19" s="122">
        <v>2001</v>
      </c>
    </row>
    <row r="20" spans="1:5" ht="15.75">
      <c r="A20" s="122">
        <v>2002</v>
      </c>
      <c r="B20" s="123">
        <v>0.7414238775947553</v>
      </c>
      <c r="C20" s="123">
        <v>3.8609778423019208</v>
      </c>
      <c r="D20" s="123">
        <v>3.1220949121625523</v>
      </c>
      <c r="E20" s="122">
        <v>2002</v>
      </c>
    </row>
    <row r="21" spans="1:5" ht="15.75">
      <c r="A21" s="122">
        <v>2003</v>
      </c>
      <c r="B21" s="123">
        <v>4.782954198461709</v>
      </c>
      <c r="C21" s="123">
        <v>6.166655791858759</v>
      </c>
      <c r="D21" s="123">
        <v>1.2425964184409963</v>
      </c>
      <c r="E21" s="122">
        <v>2003</v>
      </c>
    </row>
    <row r="22" spans="1:5" ht="15.75">
      <c r="A22" s="122">
        <v>2004</v>
      </c>
      <c r="B22" s="123">
        <v>8.126492056233658</v>
      </c>
      <c r="C22" s="123">
        <v>15.022136390187143</v>
      </c>
      <c r="D22" s="123">
        <v>6.4396989005017105</v>
      </c>
      <c r="E22" s="122">
        <v>2004</v>
      </c>
    </row>
    <row r="23" spans="1:5" ht="15.75">
      <c r="A23" s="122">
        <v>2005</v>
      </c>
      <c r="B23" s="123">
        <v>7.453601873715826</v>
      </c>
      <c r="C23" s="123">
        <v>11.322042021079227</v>
      </c>
      <c r="D23" s="123">
        <v>3.564897253820945</v>
      </c>
      <c r="E23" s="122">
        <v>2005</v>
      </c>
    </row>
    <row r="24" spans="1:5" ht="15.75">
      <c r="A24" s="122">
        <v>2006</v>
      </c>
      <c r="B24" s="123">
        <v>11.749260133366079</v>
      </c>
      <c r="C24" s="123">
        <v>18.635851665019132</v>
      </c>
      <c r="D24" s="123">
        <v>6.119349704612915</v>
      </c>
      <c r="E24" s="122">
        <v>2006</v>
      </c>
    </row>
    <row r="25" spans="1:5" ht="15.75">
      <c r="A25" s="122">
        <v>2007</v>
      </c>
      <c r="B25" s="123">
        <v>8.516898974500492</v>
      </c>
      <c r="C25" s="123">
        <v>16.179038138335116</v>
      </c>
      <c r="D25" s="123">
        <v>7.100539241104627</v>
      </c>
      <c r="E25" s="122">
        <v>2007</v>
      </c>
    </row>
    <row r="26" spans="1:5" ht="15.75">
      <c r="A26" s="122">
        <v>2008</v>
      </c>
      <c r="B26" s="123">
        <v>2.342968634823535</v>
      </c>
      <c r="C26" s="123">
        <v>5.558667819922448</v>
      </c>
      <c r="D26" s="123">
        <v>3.123414046605106</v>
      </c>
      <c r="E26" s="122">
        <v>2008</v>
      </c>
    </row>
    <row r="27" spans="1:5" ht="15.75">
      <c r="A27" s="122">
        <v>2009</v>
      </c>
      <c r="B27" s="123">
        <v>-13.190913567653737</v>
      </c>
      <c r="C27" s="123">
        <v>-9.082330975999781</v>
      </c>
      <c r="D27" s="123">
        <v>4.78460010980821</v>
      </c>
      <c r="E27" s="122">
        <v>2009</v>
      </c>
    </row>
    <row r="28" spans="1:5" ht="15.75">
      <c r="A28" s="122">
        <v>2010</v>
      </c>
      <c r="B28" s="123">
        <v>7.117676760906491</v>
      </c>
      <c r="C28" s="123">
        <v>11.62257769372799</v>
      </c>
      <c r="D28" s="123">
        <v>4.190375140369326</v>
      </c>
      <c r="E28" s="122">
        <v>2010</v>
      </c>
    </row>
    <row r="29" spans="1:5" ht="15.75">
      <c r="A29" s="122">
        <v>2011</v>
      </c>
      <c r="B29" s="123">
        <v>3.8281322742264763</v>
      </c>
      <c r="C29" s="123">
        <v>7.488208212243961</v>
      </c>
      <c r="D29" s="123">
        <v>3.5149286402512274</v>
      </c>
      <c r="E29" s="122">
        <v>2011</v>
      </c>
    </row>
    <row r="30" spans="1:5" ht="15.75">
      <c r="A30" s="130">
        <v>2012</v>
      </c>
      <c r="B30" s="131">
        <v>4.629511014320926</v>
      </c>
      <c r="C30" s="131">
        <v>9.514844726647766</v>
      </c>
      <c r="D30" s="131">
        <v>4.672288397078333</v>
      </c>
      <c r="E30" s="130">
        <v>2012</v>
      </c>
    </row>
    <row r="31" spans="2:5" ht="15.75">
      <c r="B31" s="5"/>
      <c r="C31" s="5"/>
      <c r="D31" s="4"/>
      <c r="E31" s="4"/>
    </row>
    <row r="32" spans="2:5" ht="15.75">
      <c r="B32" s="5"/>
      <c r="C32" s="5"/>
      <c r="D32" s="4"/>
      <c r="E32" s="4"/>
    </row>
    <row r="33" spans="2:5" ht="15.75">
      <c r="B33" s="5"/>
      <c r="C33" s="5"/>
      <c r="D33" s="4"/>
      <c r="E33" s="4"/>
    </row>
    <row r="34" spans="2:5" ht="15.75">
      <c r="B34" s="39"/>
      <c r="C34" s="39"/>
      <c r="D34" s="39"/>
      <c r="E34" s="6"/>
    </row>
    <row r="35" spans="2:5" ht="15.75">
      <c r="B35" s="39"/>
      <c r="C35" s="39"/>
      <c r="D35" s="39"/>
      <c r="E35" s="6"/>
    </row>
    <row r="36" spans="2:5" ht="15.75">
      <c r="B36" s="39"/>
      <c r="C36" s="39"/>
      <c r="D36" s="39"/>
      <c r="E36" s="6"/>
    </row>
    <row r="37" spans="2:5" ht="15.75">
      <c r="B37" s="39"/>
      <c r="C37" s="39"/>
      <c r="D37" s="39"/>
      <c r="E37" s="6"/>
    </row>
    <row r="38" spans="2:5" ht="15.75">
      <c r="B38" s="39"/>
      <c r="C38" s="39"/>
      <c r="D38" s="39"/>
      <c r="E38" s="6"/>
    </row>
    <row r="39" spans="2:4" ht="15.75">
      <c r="B39" s="39"/>
      <c r="C39" s="39"/>
      <c r="D39" s="39"/>
    </row>
    <row r="40" spans="2:4" ht="15.75">
      <c r="B40" s="39"/>
      <c r="C40" s="39"/>
      <c r="D40" s="39"/>
    </row>
    <row r="41" spans="2:4" ht="15.75">
      <c r="B41" s="39"/>
      <c r="C41" s="39"/>
      <c r="D41" s="39"/>
    </row>
    <row r="42" spans="2:5" ht="15.75">
      <c r="B42" s="39"/>
      <c r="C42" s="39"/>
      <c r="D42" s="39"/>
      <c r="E42" s="4"/>
    </row>
    <row r="43" spans="2:4" ht="15.75">
      <c r="B43" s="39"/>
      <c r="C43" s="39"/>
      <c r="D43" s="39"/>
    </row>
    <row r="44" spans="2:4" ht="15.75">
      <c r="B44" s="39"/>
      <c r="C44" s="39"/>
      <c r="D44" s="39"/>
    </row>
    <row r="45" spans="2:4" ht="15.75">
      <c r="B45" s="39"/>
      <c r="C45" s="39"/>
      <c r="D45" s="39"/>
    </row>
    <row r="46" spans="2:4" ht="15.75">
      <c r="B46" s="39"/>
      <c r="C46" s="39"/>
      <c r="D46" s="39"/>
    </row>
    <row r="47" spans="2:4" ht="15.75">
      <c r="B47" s="39"/>
      <c r="C47" s="39"/>
      <c r="D47" s="39"/>
    </row>
    <row r="48" spans="2:4" ht="15.75">
      <c r="B48" s="39"/>
      <c r="C48" s="39"/>
      <c r="D48" s="39"/>
    </row>
    <row r="49" spans="2:4" ht="15.75">
      <c r="B49" s="39"/>
      <c r="C49" s="39"/>
      <c r="D49" s="39"/>
    </row>
    <row r="50" spans="2:5" ht="15.75">
      <c r="B50" s="39"/>
      <c r="C50" s="39"/>
      <c r="D50" s="39"/>
      <c r="E50" s="4"/>
    </row>
    <row r="51" spans="2:5" ht="15.75">
      <c r="B51" s="5"/>
      <c r="C51" s="5"/>
      <c r="D51" s="4"/>
      <c r="E51" s="4"/>
    </row>
    <row r="52" spans="2:5" ht="15.75">
      <c r="B52" s="5"/>
      <c r="C52" s="5"/>
      <c r="D52" s="4"/>
      <c r="E52" s="4"/>
    </row>
    <row r="53" spans="2:5" ht="15.75">
      <c r="B53" s="5"/>
      <c r="C53" s="5"/>
      <c r="D53" s="4"/>
      <c r="E53" s="4"/>
    </row>
    <row r="54" spans="2:5" ht="15.75">
      <c r="B54" s="5"/>
      <c r="C54" s="5"/>
      <c r="D54" s="4"/>
      <c r="E54" s="4"/>
    </row>
    <row r="55" spans="2:5" ht="15.75">
      <c r="B55" s="5"/>
      <c r="C55" s="5"/>
      <c r="D55" s="4"/>
      <c r="E55" s="4"/>
    </row>
    <row r="56" spans="2:5" ht="15.75">
      <c r="B56" s="5"/>
      <c r="C56" s="5"/>
      <c r="D56" s="4"/>
      <c r="E56" s="4"/>
    </row>
    <row r="57" spans="2:5" ht="15.75">
      <c r="B57" s="5"/>
      <c r="C57" s="5"/>
      <c r="D57" s="4"/>
      <c r="E57" s="4"/>
    </row>
    <row r="58" spans="2:5" ht="15.75">
      <c r="B58" s="5"/>
      <c r="C58" s="5"/>
      <c r="D58" s="4"/>
      <c r="E58" s="4"/>
    </row>
    <row r="59" spans="2:3" ht="15.75">
      <c r="B59" s="5"/>
      <c r="C59" s="5"/>
    </row>
    <row r="60" spans="2:3" ht="15.75">
      <c r="B60" s="5"/>
      <c r="C60" s="5"/>
    </row>
    <row r="61" spans="2:3" ht="15.75">
      <c r="B61" s="5"/>
      <c r="C61" s="5"/>
    </row>
    <row r="62" spans="1:5" ht="15.75">
      <c r="A62" s="4"/>
      <c r="B62" s="5"/>
      <c r="C62" s="5"/>
      <c r="D62" s="4"/>
      <c r="E62" s="4"/>
    </row>
    <row r="63" spans="1:5" ht="15.75">
      <c r="A63" s="4"/>
      <c r="B63" s="5"/>
      <c r="C63" s="5"/>
      <c r="D63" s="4"/>
      <c r="E63" s="4"/>
    </row>
    <row r="64" spans="1:5" ht="15.75">
      <c r="A64" s="4"/>
      <c r="B64" s="5"/>
      <c r="C64" s="5"/>
      <c r="D64" s="4"/>
      <c r="E64" s="4"/>
    </row>
    <row r="65" spans="1:5" ht="15.75">
      <c r="A65" s="4"/>
      <c r="B65" s="5"/>
      <c r="C65" s="5"/>
      <c r="D65" s="4"/>
      <c r="E65" s="4"/>
    </row>
    <row r="66" spans="1:5" ht="15.75">
      <c r="A66" s="4"/>
      <c r="B66" s="5"/>
      <c r="C66" s="5"/>
      <c r="D66" s="4"/>
      <c r="E66" s="4"/>
    </row>
    <row r="67" spans="1:5" ht="15.75">
      <c r="A67" s="4"/>
      <c r="B67" s="5"/>
      <c r="C67" s="5"/>
      <c r="D67" s="4"/>
      <c r="E67" s="4"/>
    </row>
    <row r="68" spans="1:5" ht="15.75">
      <c r="A68" s="4"/>
      <c r="B68" s="5"/>
      <c r="C68" s="5"/>
      <c r="D68" s="4"/>
      <c r="E68" s="4"/>
    </row>
    <row r="69" spans="1:5" ht="15.75">
      <c r="A69" s="4"/>
      <c r="B69" s="5"/>
      <c r="C69" s="5"/>
      <c r="D69" s="4"/>
      <c r="E69" s="4"/>
    </row>
    <row r="70" spans="1:5" ht="15.75">
      <c r="A70" s="4"/>
      <c r="B70" s="5"/>
      <c r="C70" s="5"/>
      <c r="D70" s="4"/>
      <c r="E70" s="4"/>
    </row>
    <row r="71" spans="1:5" ht="15.75">
      <c r="A71" s="4"/>
      <c r="B71" s="5"/>
      <c r="C71" s="5"/>
      <c r="D71" s="4"/>
      <c r="E71" s="4"/>
    </row>
    <row r="72" spans="1:5" ht="15.75">
      <c r="A72" s="4"/>
      <c r="B72" s="5"/>
      <c r="C72" s="5"/>
      <c r="D72" s="4"/>
      <c r="E72" s="4"/>
    </row>
    <row r="73" spans="1:5" ht="15.75">
      <c r="A73" s="4"/>
      <c r="B73" s="5"/>
      <c r="C73" s="5"/>
      <c r="D73" s="4"/>
      <c r="E73" s="4"/>
    </row>
    <row r="74" spans="1:5" ht="15.75">
      <c r="A74" s="4"/>
      <c r="B74" s="5"/>
      <c r="C74" s="5"/>
      <c r="D74" s="4"/>
      <c r="E74" s="4"/>
    </row>
    <row r="75" spans="1:5" ht="15.75">
      <c r="A75" s="4"/>
      <c r="B75" s="5"/>
      <c r="C75" s="5"/>
      <c r="D75" s="4"/>
      <c r="E75" s="4"/>
    </row>
    <row r="76" spans="1:5" ht="15.75">
      <c r="A76" s="4"/>
      <c r="B76" s="5"/>
      <c r="C76" s="5"/>
      <c r="D76" s="4"/>
      <c r="E76" s="4"/>
    </row>
    <row r="77" spans="1:5" ht="15.75">
      <c r="A77" s="4"/>
      <c r="B77" s="5"/>
      <c r="C77" s="5"/>
      <c r="D77" s="4"/>
      <c r="E77" s="4"/>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F5:F5"/>
  <sheetViews>
    <sheetView zoomScale="60" zoomScaleNormal="60" zoomScalePageLayoutView="0" workbookViewId="0" topLeftCell="A1">
      <selection activeCell="A1" sqref="A1"/>
    </sheetView>
  </sheetViews>
  <sheetFormatPr defaultColWidth="9.00390625" defaultRowHeight="15.75"/>
  <cols>
    <col min="1" max="16384" width="9.00390625" style="2" customWidth="1"/>
  </cols>
  <sheetData>
    <row r="5" ht="15.75">
      <c r="F5" s="2" t="s">
        <v>231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77"/>
  <sheetViews>
    <sheetView showGridLines="0" zoomScale="60" zoomScaleNormal="60" zoomScalePageLayoutView="0" workbookViewId="0" topLeftCell="A1">
      <selection activeCell="H9" sqref="H9"/>
    </sheetView>
  </sheetViews>
  <sheetFormatPr defaultColWidth="9.00390625" defaultRowHeight="15.75"/>
  <cols>
    <col min="1" max="1" width="20.375" style="3" customWidth="1"/>
    <col min="2" max="2" width="25.25390625" style="3" customWidth="1"/>
    <col min="3" max="3" width="11.875" style="3" customWidth="1"/>
    <col min="4" max="6" width="13.875" style="3" customWidth="1"/>
    <col min="7" max="16384" width="9.00390625" style="1" customWidth="1"/>
  </cols>
  <sheetData>
    <row r="1" spans="1:6" ht="15.75">
      <c r="A1" s="1"/>
      <c r="B1" s="1"/>
      <c r="C1" s="1"/>
      <c r="D1" s="1"/>
      <c r="E1" s="1"/>
      <c r="F1" s="1"/>
    </row>
    <row r="2" spans="1:6" ht="15.75">
      <c r="A2" s="1"/>
      <c r="B2" s="1"/>
      <c r="C2" s="1"/>
      <c r="D2" s="1"/>
      <c r="E2" s="1"/>
      <c r="F2" s="1"/>
    </row>
    <row r="3" spans="1:6" ht="15.75">
      <c r="A3" s="1" t="s">
        <v>0</v>
      </c>
      <c r="B3" s="179" t="s">
        <v>489</v>
      </c>
      <c r="C3" s="1"/>
      <c r="D3" s="1"/>
      <c r="E3" s="1"/>
      <c r="F3" s="1"/>
    </row>
    <row r="4" spans="1:6" ht="15.75">
      <c r="A4" s="1" t="s">
        <v>62</v>
      </c>
      <c r="B4" s="179" t="s">
        <v>580</v>
      </c>
      <c r="C4" s="1"/>
      <c r="D4" s="1"/>
      <c r="E4" s="1"/>
      <c r="F4" s="1"/>
    </row>
    <row r="5" spans="1:6" ht="15.75">
      <c r="A5" s="207" t="s">
        <v>101</v>
      </c>
      <c r="B5" s="166" t="s">
        <v>572</v>
      </c>
      <c r="C5" s="1"/>
      <c r="D5" s="1"/>
      <c r="E5" s="1"/>
      <c r="F5" s="1"/>
    </row>
    <row r="6" spans="1:2" ht="15.75">
      <c r="A6" s="207" t="s">
        <v>103</v>
      </c>
      <c r="B6" s="166" t="s">
        <v>573</v>
      </c>
    </row>
    <row r="9" spans="3:6" ht="15.75">
      <c r="C9" s="154" t="s">
        <v>490</v>
      </c>
      <c r="D9" s="154" t="s">
        <v>491</v>
      </c>
      <c r="E9" s="154" t="s">
        <v>492</v>
      </c>
      <c r="F9" s="154"/>
    </row>
    <row r="10" spans="1:6" ht="15.75">
      <c r="A10" s="1"/>
      <c r="B10" s="161"/>
      <c r="C10" s="161" t="s">
        <v>442</v>
      </c>
      <c r="D10" s="161" t="s">
        <v>493</v>
      </c>
      <c r="E10" s="161" t="s">
        <v>494</v>
      </c>
      <c r="F10" s="161"/>
    </row>
    <row r="11" spans="1:6" ht="15.75">
      <c r="A11" s="155" t="s">
        <v>495</v>
      </c>
      <c r="B11" s="155" t="s">
        <v>496</v>
      </c>
      <c r="C11" s="156">
        <v>0.273319862405792</v>
      </c>
      <c r="D11" s="156">
        <v>0.46045627376425813</v>
      </c>
      <c r="E11" s="156">
        <v>0.11037140224871811</v>
      </c>
      <c r="F11" s="156"/>
    </row>
    <row r="12" spans="1:6" ht="15.75">
      <c r="A12" s="155" t="s">
        <v>497</v>
      </c>
      <c r="B12" s="155" t="s">
        <v>498</v>
      </c>
      <c r="C12" s="156">
        <v>0.22135162858350732</v>
      </c>
      <c r="D12" s="156">
        <v>0.47279923954374503</v>
      </c>
      <c r="E12" s="156">
        <v>0.3117151258599673</v>
      </c>
      <c r="F12" s="156"/>
    </row>
    <row r="13" spans="1:6" ht="15.75">
      <c r="A13" s="151"/>
      <c r="B13" s="151"/>
      <c r="C13" s="151"/>
      <c r="D13" s="157"/>
      <c r="E13" s="4"/>
      <c r="F13" s="4"/>
    </row>
    <row r="14" spans="1:6" ht="15.75">
      <c r="A14" s="150"/>
      <c r="B14" s="150"/>
      <c r="C14" s="150"/>
      <c r="D14" s="158"/>
      <c r="E14" s="159"/>
      <c r="F14" s="159"/>
    </row>
    <row r="15" spans="1:6" ht="15.75">
      <c r="A15" s="150"/>
      <c r="B15" s="150"/>
      <c r="C15" s="150"/>
      <c r="D15" s="158"/>
      <c r="E15" s="159"/>
      <c r="F15" s="159"/>
    </row>
    <row r="16" spans="1:6" ht="15.75">
      <c r="A16" s="150"/>
      <c r="B16" s="150"/>
      <c r="C16" s="150"/>
      <c r="D16" s="158"/>
      <c r="E16" s="159"/>
      <c r="F16" s="159"/>
    </row>
    <row r="17" spans="2:6" ht="15.75">
      <c r="B17" s="150"/>
      <c r="C17" s="150"/>
      <c r="D17" s="158"/>
      <c r="E17" s="159"/>
      <c r="F17" s="159"/>
    </row>
    <row r="18" spans="2:6" ht="15.75">
      <c r="B18" s="150"/>
      <c r="C18" s="150"/>
      <c r="D18" s="158"/>
      <c r="E18" s="159"/>
      <c r="F18" s="159"/>
    </row>
    <row r="19" spans="1:6" ht="15.75">
      <c r="A19" s="151"/>
      <c r="B19" s="151"/>
      <c r="C19" s="151"/>
      <c r="D19" s="157"/>
      <c r="E19" s="159"/>
      <c r="F19" s="159"/>
    </row>
    <row r="20" spans="1:6" ht="15.75">
      <c r="A20" s="160"/>
      <c r="B20" s="160"/>
      <c r="C20" s="152"/>
      <c r="D20" s="153"/>
      <c r="E20" s="159"/>
      <c r="F20" s="159"/>
    </row>
    <row r="21" spans="3:6" ht="15.75">
      <c r="C21" s="159"/>
      <c r="D21" s="159"/>
      <c r="E21" s="159"/>
      <c r="F21" s="159"/>
    </row>
    <row r="22" spans="3:6" ht="15.75">
      <c r="C22" s="159"/>
      <c r="D22" s="159"/>
      <c r="E22" s="159"/>
      <c r="F22" s="159"/>
    </row>
    <row r="23" spans="3:6" ht="15.75">
      <c r="C23" s="159"/>
      <c r="D23" s="159"/>
      <c r="E23" s="159"/>
      <c r="F23" s="159"/>
    </row>
    <row r="24" spans="3:6" ht="15.75">
      <c r="C24" s="159"/>
      <c r="D24" s="159"/>
      <c r="E24" s="159"/>
      <c r="F24" s="159"/>
    </row>
    <row r="25" spans="3:6" ht="15.75">
      <c r="C25" s="159"/>
      <c r="D25" s="159"/>
      <c r="E25" s="159"/>
      <c r="F25" s="159"/>
    </row>
    <row r="26" spans="3:6" ht="15.75">
      <c r="C26" s="159"/>
      <c r="D26" s="159"/>
      <c r="E26" s="159"/>
      <c r="F26" s="159"/>
    </row>
    <row r="27" spans="3:6" ht="15.75">
      <c r="C27" s="159"/>
      <c r="D27" s="159"/>
      <c r="E27" s="159"/>
      <c r="F27" s="159"/>
    </row>
    <row r="28" spans="3:7" ht="15.75">
      <c r="C28" s="159"/>
      <c r="D28" s="159"/>
      <c r="E28" s="159"/>
      <c r="F28" s="159"/>
      <c r="G28" s="180"/>
    </row>
    <row r="29" spans="3:6" ht="15.75">
      <c r="C29" s="159"/>
      <c r="D29" s="159"/>
      <c r="E29" s="159"/>
      <c r="F29" s="159"/>
    </row>
    <row r="30" spans="3:6" ht="15.75">
      <c r="C30" s="159"/>
      <c r="D30" s="159"/>
      <c r="E30" s="159"/>
      <c r="F30" s="159"/>
    </row>
    <row r="31" spans="3:6" ht="15.75">
      <c r="C31" s="5"/>
      <c r="D31" s="5"/>
      <c r="E31" s="4"/>
      <c r="F31" s="4"/>
    </row>
    <row r="32" spans="3:6" ht="15.75">
      <c r="C32" s="5"/>
      <c r="D32" s="5"/>
      <c r="E32" s="4"/>
      <c r="F32" s="4"/>
    </row>
    <row r="33" spans="3:6" ht="15.75">
      <c r="C33" s="5"/>
      <c r="D33" s="5"/>
      <c r="E33" s="4"/>
      <c r="F33" s="4"/>
    </row>
    <row r="34" spans="3:6" ht="15.75">
      <c r="C34" s="39"/>
      <c r="D34" s="39"/>
      <c r="E34" s="39"/>
      <c r="F34" s="39"/>
    </row>
    <row r="35" spans="3:6" ht="15.75">
      <c r="C35" s="39"/>
      <c r="D35" s="39"/>
      <c r="E35" s="39"/>
      <c r="F35" s="39"/>
    </row>
    <row r="36" spans="3:6" ht="15.75">
      <c r="C36" s="39"/>
      <c r="D36" s="39"/>
      <c r="E36" s="39"/>
      <c r="F36" s="39"/>
    </row>
    <row r="37" spans="3:6" ht="15.75">
      <c r="C37" s="39"/>
      <c r="D37" s="39"/>
      <c r="E37" s="39"/>
      <c r="F37" s="39"/>
    </row>
    <row r="38" spans="3:6" ht="15.75">
      <c r="C38" s="39"/>
      <c r="D38" s="39"/>
      <c r="E38" s="39"/>
      <c r="F38" s="39"/>
    </row>
    <row r="39" spans="3:6" ht="15.75">
      <c r="C39" s="39"/>
      <c r="D39" s="39"/>
      <c r="E39" s="39"/>
      <c r="F39" s="39"/>
    </row>
    <row r="40" spans="3:6" ht="15.75">
      <c r="C40" s="39"/>
      <c r="D40" s="39"/>
      <c r="E40" s="39"/>
      <c r="F40" s="39"/>
    </row>
    <row r="41" spans="3:6" ht="15.75">
      <c r="C41" s="39"/>
      <c r="D41" s="39"/>
      <c r="E41" s="39"/>
      <c r="F41" s="39"/>
    </row>
    <row r="42" spans="3:6" ht="15.75">
      <c r="C42" s="39"/>
      <c r="D42" s="39"/>
      <c r="E42" s="39"/>
      <c r="F42" s="39"/>
    </row>
    <row r="43" spans="3:6" ht="15.75">
      <c r="C43" s="39"/>
      <c r="D43" s="39"/>
      <c r="E43" s="39"/>
      <c r="F43" s="39"/>
    </row>
    <row r="44" spans="3:6" ht="15.75">
      <c r="C44" s="39"/>
      <c r="D44" s="39"/>
      <c r="E44" s="39"/>
      <c r="F44" s="39"/>
    </row>
    <row r="45" spans="3:6" ht="15.75">
      <c r="C45" s="39"/>
      <c r="D45" s="39"/>
      <c r="E45" s="39"/>
      <c r="F45" s="39"/>
    </row>
    <row r="46" spans="3:6" ht="15.75">
      <c r="C46" s="39"/>
      <c r="D46" s="39"/>
      <c r="E46" s="39"/>
      <c r="F46" s="39"/>
    </row>
    <row r="47" spans="3:6" ht="15.75">
      <c r="C47" s="39"/>
      <c r="D47" s="39"/>
      <c r="E47" s="39"/>
      <c r="F47" s="39"/>
    </row>
    <row r="48" spans="3:6" ht="15.75">
      <c r="C48" s="39"/>
      <c r="D48" s="39"/>
      <c r="E48" s="39"/>
      <c r="F48" s="39"/>
    </row>
    <row r="49" spans="3:6" ht="15.75">
      <c r="C49" s="39"/>
      <c r="D49" s="39"/>
      <c r="E49" s="39"/>
      <c r="F49" s="39"/>
    </row>
    <row r="50" spans="3:6" ht="15.75">
      <c r="C50" s="39"/>
      <c r="D50" s="39"/>
      <c r="E50" s="39"/>
      <c r="F50" s="39"/>
    </row>
    <row r="51" spans="3:6" ht="15.75">
      <c r="C51" s="5"/>
      <c r="D51" s="5"/>
      <c r="E51" s="4"/>
      <c r="F51" s="4"/>
    </row>
    <row r="52" spans="3:6" ht="15.75">
      <c r="C52" s="5"/>
      <c r="D52" s="5"/>
      <c r="E52" s="4"/>
      <c r="F52" s="4"/>
    </row>
    <row r="53" spans="3:6" ht="15.75">
      <c r="C53" s="5"/>
      <c r="D53" s="5"/>
      <c r="E53" s="4"/>
      <c r="F53" s="4"/>
    </row>
    <row r="54" spans="3:6" ht="15.75">
      <c r="C54" s="5"/>
      <c r="D54" s="5"/>
      <c r="E54" s="4"/>
      <c r="F54" s="4"/>
    </row>
    <row r="55" spans="3:6" ht="15.75">
      <c r="C55" s="5"/>
      <c r="D55" s="5"/>
      <c r="E55" s="4"/>
      <c r="F55" s="4"/>
    </row>
    <row r="56" spans="3:6" ht="15.75">
      <c r="C56" s="5"/>
      <c r="D56" s="5"/>
      <c r="E56" s="4"/>
      <c r="F56" s="4"/>
    </row>
    <row r="57" spans="3:6" ht="15.75">
      <c r="C57" s="5"/>
      <c r="D57" s="5"/>
      <c r="E57" s="4"/>
      <c r="F57" s="4"/>
    </row>
    <row r="58" spans="3:6" ht="15.75">
      <c r="C58" s="5"/>
      <c r="D58" s="5"/>
      <c r="E58" s="4"/>
      <c r="F58" s="4"/>
    </row>
    <row r="59" spans="3:4" ht="15.75">
      <c r="C59" s="5"/>
      <c r="D59" s="5"/>
    </row>
    <row r="60" spans="3:4" ht="15.75">
      <c r="C60" s="5"/>
      <c r="D60" s="5"/>
    </row>
    <row r="61" spans="3:4" ht="15.75">
      <c r="C61" s="5"/>
      <c r="D61" s="5"/>
    </row>
    <row r="62" spans="1:6" ht="15.75">
      <c r="A62" s="4"/>
      <c r="B62" s="4"/>
      <c r="C62" s="5"/>
      <c r="D62" s="5"/>
      <c r="E62" s="4"/>
      <c r="F62" s="4"/>
    </row>
    <row r="63" spans="1:6" ht="15.75">
      <c r="A63" s="4"/>
      <c r="B63" s="4"/>
      <c r="C63" s="5"/>
      <c r="D63" s="5"/>
      <c r="E63" s="4"/>
      <c r="F63" s="4"/>
    </row>
    <row r="64" spans="1:6" ht="15.75">
      <c r="A64" s="4"/>
      <c r="B64" s="4"/>
      <c r="C64" s="5"/>
      <c r="D64" s="5"/>
      <c r="E64" s="4"/>
      <c r="F64" s="4"/>
    </row>
    <row r="65" spans="1:6" ht="15.75">
      <c r="A65" s="4"/>
      <c r="B65" s="4"/>
      <c r="C65" s="5"/>
      <c r="D65" s="5"/>
      <c r="E65" s="4"/>
      <c r="F65" s="4"/>
    </row>
    <row r="66" spans="1:6" ht="15.75">
      <c r="A66" s="4"/>
      <c r="B66" s="4"/>
      <c r="C66" s="5"/>
      <c r="D66" s="5"/>
      <c r="E66" s="4"/>
      <c r="F66" s="4"/>
    </row>
    <row r="67" spans="1:6" ht="15.75">
      <c r="A67" s="4"/>
      <c r="B67" s="4"/>
      <c r="C67" s="5"/>
      <c r="D67" s="5"/>
      <c r="E67" s="4"/>
      <c r="F67" s="4"/>
    </row>
    <row r="68" spans="1:6" ht="15.75">
      <c r="A68" s="4"/>
      <c r="B68" s="4"/>
      <c r="C68" s="5"/>
      <c r="D68" s="5"/>
      <c r="E68" s="4"/>
      <c r="F68" s="4"/>
    </row>
    <row r="69" spans="1:6" ht="15.75">
      <c r="A69" s="4"/>
      <c r="B69" s="4"/>
      <c r="C69" s="5"/>
      <c r="D69" s="5"/>
      <c r="E69" s="4"/>
      <c r="F69" s="4"/>
    </row>
    <row r="70" spans="1:6" ht="15.75">
      <c r="A70" s="4"/>
      <c r="B70" s="4"/>
      <c r="C70" s="5"/>
      <c r="D70" s="5"/>
      <c r="E70" s="4"/>
      <c r="F70" s="4"/>
    </row>
    <row r="71" spans="1:6" ht="15.75">
      <c r="A71" s="4"/>
      <c r="B71" s="4"/>
      <c r="C71" s="5"/>
      <c r="D71" s="5"/>
      <c r="E71" s="4"/>
      <c r="F71" s="4"/>
    </row>
    <row r="72" spans="1:6" ht="15.75">
      <c r="A72" s="4"/>
      <c r="B72" s="4"/>
      <c r="C72" s="5"/>
      <c r="D72" s="5"/>
      <c r="E72" s="4"/>
      <c r="F72" s="4"/>
    </row>
    <row r="73" spans="1:6" ht="15.75">
      <c r="A73" s="4"/>
      <c r="B73" s="4"/>
      <c r="C73" s="5"/>
      <c r="D73" s="5"/>
      <c r="E73" s="4"/>
      <c r="F73" s="4"/>
    </row>
    <row r="74" spans="1:6" ht="15.75">
      <c r="A74" s="4"/>
      <c r="B74" s="4"/>
      <c r="C74" s="5"/>
      <c r="D74" s="5"/>
      <c r="E74" s="4"/>
      <c r="F74" s="4"/>
    </row>
    <row r="75" spans="1:6" ht="15.75">
      <c r="A75" s="4"/>
      <c r="B75" s="4"/>
      <c r="C75" s="5"/>
      <c r="D75" s="5"/>
      <c r="E75" s="4"/>
      <c r="F75" s="4"/>
    </row>
    <row r="76" spans="1:6" ht="15.75">
      <c r="A76" s="4"/>
      <c r="B76" s="4"/>
      <c r="C76" s="5"/>
      <c r="D76" s="5"/>
      <c r="E76" s="4"/>
      <c r="F76" s="4"/>
    </row>
    <row r="77" spans="1:6" ht="15.75">
      <c r="A77" s="4"/>
      <c r="B77" s="4"/>
      <c r="C77" s="5"/>
      <c r="D77" s="5"/>
      <c r="E77" s="4"/>
      <c r="F77" s="4"/>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J25"/>
  <sheetViews>
    <sheetView zoomScale="60" zoomScaleNormal="60" zoomScalePageLayoutView="0" workbookViewId="0" topLeftCell="A1">
      <selection activeCell="A1" sqref="A1:IV16384"/>
    </sheetView>
  </sheetViews>
  <sheetFormatPr defaultColWidth="9.00390625" defaultRowHeight="15.75"/>
  <cols>
    <col min="1" max="1" width="28.75390625" style="1" customWidth="1"/>
    <col min="2" max="7" width="9.00390625" style="1" customWidth="1"/>
    <col min="8" max="10" width="10.375" style="1" customWidth="1"/>
    <col min="11" max="16384" width="9.00390625" style="1" customWidth="1"/>
  </cols>
  <sheetData>
    <row r="1" ht="15.75">
      <c r="A1" s="208" t="s">
        <v>581</v>
      </c>
    </row>
    <row r="3" spans="1:10" ht="15.75">
      <c r="A3" s="128"/>
      <c r="B3" s="209" t="s">
        <v>582</v>
      </c>
      <c r="C3" s="209"/>
      <c r="D3" s="210"/>
      <c r="E3" s="209" t="s">
        <v>583</v>
      </c>
      <c r="F3" s="209"/>
      <c r="G3" s="210"/>
      <c r="H3" s="209" t="s">
        <v>584</v>
      </c>
      <c r="I3" s="209"/>
      <c r="J3" s="209"/>
    </row>
    <row r="4" spans="1:10" ht="15.75">
      <c r="A4" s="211"/>
      <c r="B4" s="212">
        <v>2010</v>
      </c>
      <c r="C4" s="212">
        <v>2011</v>
      </c>
      <c r="D4" s="212">
        <v>2012</v>
      </c>
      <c r="E4" s="212">
        <v>2010</v>
      </c>
      <c r="F4" s="212">
        <v>2011</v>
      </c>
      <c r="G4" s="212">
        <v>2012</v>
      </c>
      <c r="H4" s="212">
        <v>2010</v>
      </c>
      <c r="I4" s="212">
        <v>2011</v>
      </c>
      <c r="J4" s="212">
        <v>2012</v>
      </c>
    </row>
    <row r="5" spans="1:10" ht="15.75">
      <c r="A5" s="213" t="s">
        <v>585</v>
      </c>
      <c r="B5" s="214">
        <v>5.25</v>
      </c>
      <c r="C5" s="214">
        <v>5.25</v>
      </c>
      <c r="D5" s="214">
        <v>5.25</v>
      </c>
      <c r="E5" s="214">
        <v>5.25</v>
      </c>
      <c r="F5" s="214">
        <v>5.25</v>
      </c>
      <c r="G5" s="214">
        <v>5.25</v>
      </c>
      <c r="H5" s="214">
        <v>0</v>
      </c>
      <c r="I5" s="214">
        <v>0</v>
      </c>
      <c r="J5" s="214">
        <v>0</v>
      </c>
    </row>
    <row r="6" spans="1:10" ht="15.75">
      <c r="A6" s="213" t="s">
        <v>586</v>
      </c>
      <c r="B6" s="215">
        <v>266.24920887445893</v>
      </c>
      <c r="C6" s="215">
        <v>265.4419047619048</v>
      </c>
      <c r="D6" s="215">
        <v>265.4419047619048</v>
      </c>
      <c r="E6" s="215">
        <v>277.64446933621934</v>
      </c>
      <c r="F6" s="215">
        <v>283.80045454545456</v>
      </c>
      <c r="G6" s="215">
        <v>283.80045454545456</v>
      </c>
      <c r="H6" s="215">
        <v>4.279922749792448</v>
      </c>
      <c r="I6" s="215">
        <v>6.916221385623686</v>
      </c>
      <c r="J6" s="215">
        <v>6.916221385623686</v>
      </c>
    </row>
    <row r="7" spans="1:10" ht="15.75">
      <c r="A7" s="213" t="s">
        <v>587</v>
      </c>
      <c r="B7" s="215">
        <v>135.34020509669688</v>
      </c>
      <c r="C7" s="215">
        <v>134.2947590573338</v>
      </c>
      <c r="D7" s="215">
        <v>134.2947590573338</v>
      </c>
      <c r="E7" s="215">
        <v>130.31602382443725</v>
      </c>
      <c r="F7" s="215">
        <v>127.70677968181765</v>
      </c>
      <c r="G7" s="215">
        <v>127.70677968181765</v>
      </c>
      <c r="H7" s="215">
        <v>-3.7122607200646485</v>
      </c>
      <c r="I7" s="215">
        <v>-4.905611672234784</v>
      </c>
      <c r="J7" s="215">
        <v>-4.905611672234784</v>
      </c>
    </row>
    <row r="8" spans="1:10" ht="15.75">
      <c r="A8" s="213" t="s">
        <v>588</v>
      </c>
      <c r="B8" s="215">
        <v>84.41030555555555</v>
      </c>
      <c r="C8" s="215">
        <v>90.42626984126984</v>
      </c>
      <c r="D8" s="215">
        <v>91.80551587301586</v>
      </c>
      <c r="E8" s="215">
        <v>76.71598386818495</v>
      </c>
      <c r="F8" s="215">
        <v>79.71299242424243</v>
      </c>
      <c r="G8" s="215">
        <v>82.42757575757577</v>
      </c>
      <c r="H8" s="215">
        <v>-9.11538186804276</v>
      </c>
      <c r="I8" s="215">
        <v>-11.847527754747617</v>
      </c>
      <c r="J8" s="215">
        <v>-10.215007264281965</v>
      </c>
    </row>
    <row r="9" spans="1:10" ht="15.75">
      <c r="A9" s="213" t="s">
        <v>589</v>
      </c>
      <c r="B9" s="215">
        <v>62.434674581942836</v>
      </c>
      <c r="C9" s="215">
        <v>67.33417631187274</v>
      </c>
      <c r="D9" s="215">
        <v>68.36120524541228</v>
      </c>
      <c r="E9" s="215">
        <v>58.9446145418868</v>
      </c>
      <c r="F9" s="215">
        <v>62.41876321903027</v>
      </c>
      <c r="G9" s="215">
        <v>64.54440082425118</v>
      </c>
      <c r="H9" s="215">
        <v>-5.589938705415179</v>
      </c>
      <c r="I9" s="215">
        <v>-7.300027062149951</v>
      </c>
      <c r="J9" s="215">
        <v>-5.583290124068199</v>
      </c>
    </row>
    <row r="10" spans="1:10" ht="15.75">
      <c r="A10" s="213" t="s">
        <v>590</v>
      </c>
      <c r="B10" s="216">
        <v>16616.185761157405</v>
      </c>
      <c r="C10" s="216">
        <v>17873.31201579743</v>
      </c>
      <c r="D10" s="216">
        <v>18145.928532161754</v>
      </c>
      <c r="E10" s="216">
        <v>16369.741079273881</v>
      </c>
      <c r="F10" s="216">
        <v>17714.47337372589</v>
      </c>
      <c r="G10" s="216">
        <v>18317.7302922865</v>
      </c>
      <c r="H10" s="215">
        <v>-1.4831603680046896</v>
      </c>
      <c r="I10" s="215">
        <v>-0.8886917093549869</v>
      </c>
      <c r="J10" s="215">
        <v>0.9467785559732675</v>
      </c>
    </row>
    <row r="11" ht="15.75">
      <c r="A11" s="1" t="s">
        <v>591</v>
      </c>
    </row>
    <row r="12" ht="15.75">
      <c r="A12" s="1" t="s">
        <v>592</v>
      </c>
    </row>
    <row r="14" ht="15.75">
      <c r="A14" s="208" t="s">
        <v>593</v>
      </c>
    </row>
    <row r="16" spans="1:10" ht="15.75">
      <c r="A16" s="217"/>
      <c r="B16" s="218" t="s">
        <v>594</v>
      </c>
      <c r="C16" s="209"/>
      <c r="D16" s="210"/>
      <c r="E16" s="218" t="s">
        <v>595</v>
      </c>
      <c r="F16" s="209"/>
      <c r="G16" s="210"/>
      <c r="H16" s="209" t="s">
        <v>596</v>
      </c>
      <c r="I16" s="209"/>
      <c r="J16" s="209"/>
    </row>
    <row r="17" spans="1:10" ht="15.75">
      <c r="A17" s="219"/>
      <c r="B17" s="212">
        <v>2010</v>
      </c>
      <c r="C17" s="212">
        <v>2011</v>
      </c>
      <c r="D17" s="212">
        <v>2012</v>
      </c>
      <c r="E17" s="212">
        <v>2010</v>
      </c>
      <c r="F17" s="212">
        <v>2011</v>
      </c>
      <c r="G17" s="212">
        <v>2012</v>
      </c>
      <c r="H17" s="212">
        <v>2010</v>
      </c>
      <c r="I17" s="212">
        <v>2011</v>
      </c>
      <c r="J17" s="212">
        <v>2012</v>
      </c>
    </row>
    <row r="18" spans="1:10" ht="15.75">
      <c r="A18" s="220" t="s">
        <v>597</v>
      </c>
      <c r="B18" s="214">
        <v>5.25</v>
      </c>
      <c r="C18" s="214">
        <v>5.25</v>
      </c>
      <c r="D18" s="214">
        <v>5.25</v>
      </c>
      <c r="E18" s="214">
        <v>5.25</v>
      </c>
      <c r="F18" s="214">
        <v>5.25</v>
      </c>
      <c r="G18" s="214">
        <v>5.25</v>
      </c>
      <c r="H18" s="214">
        <v>0</v>
      </c>
      <c r="I18" s="214">
        <v>0</v>
      </c>
      <c r="J18" s="214">
        <v>0</v>
      </c>
    </row>
    <row r="19" spans="1:10" ht="15.75">
      <c r="A19" s="220" t="s">
        <v>631</v>
      </c>
      <c r="B19" s="215">
        <v>266.24920887445893</v>
      </c>
      <c r="C19" s="215">
        <v>265.4419047619048</v>
      </c>
      <c r="D19" s="215">
        <v>265.4419047619048</v>
      </c>
      <c r="E19" s="215">
        <v>277.64446933621934</v>
      </c>
      <c r="F19" s="215">
        <v>283.80045454545456</v>
      </c>
      <c r="G19" s="215">
        <v>283.80045454545456</v>
      </c>
      <c r="H19" s="215">
        <v>4.279922749792448</v>
      </c>
      <c r="I19" s="215">
        <v>6.916221385623686</v>
      </c>
      <c r="J19" s="215">
        <v>6.916221385623686</v>
      </c>
    </row>
    <row r="20" spans="1:10" ht="15.75">
      <c r="A20" s="220" t="s">
        <v>632</v>
      </c>
      <c r="B20" s="215">
        <v>135.34020509669688</v>
      </c>
      <c r="C20" s="215">
        <v>134.2947590573338</v>
      </c>
      <c r="D20" s="215">
        <v>134.2947590573338</v>
      </c>
      <c r="E20" s="215">
        <v>130.31602382443725</v>
      </c>
      <c r="F20" s="215">
        <v>127.70677968181765</v>
      </c>
      <c r="G20" s="215">
        <v>127.70677968181765</v>
      </c>
      <c r="H20" s="215">
        <v>-3.7122607200646485</v>
      </c>
      <c r="I20" s="215">
        <v>-4.905611672234784</v>
      </c>
      <c r="J20" s="215">
        <v>-4.905611672234784</v>
      </c>
    </row>
    <row r="21" spans="1:10" ht="15.75">
      <c r="A21" s="220" t="s">
        <v>598</v>
      </c>
      <c r="B21" s="215">
        <v>84.41030555555555</v>
      </c>
      <c r="C21" s="215">
        <v>90.42626984126984</v>
      </c>
      <c r="D21" s="215">
        <v>91.80551587301586</v>
      </c>
      <c r="E21" s="215">
        <v>76.71598386818495</v>
      </c>
      <c r="F21" s="215">
        <v>79.71299242424243</v>
      </c>
      <c r="G21" s="215">
        <v>82.42757575757577</v>
      </c>
      <c r="H21" s="215">
        <v>-9.11538186804276</v>
      </c>
      <c r="I21" s="215">
        <v>-11.847527754747617</v>
      </c>
      <c r="J21" s="215">
        <v>-10.215007264281965</v>
      </c>
    </row>
    <row r="22" spans="1:10" ht="15.75">
      <c r="A22" s="220" t="s">
        <v>599</v>
      </c>
      <c r="B22" s="215">
        <v>62.434674581942836</v>
      </c>
      <c r="C22" s="215">
        <v>67.33417631187274</v>
      </c>
      <c r="D22" s="215">
        <v>68.36120524541228</v>
      </c>
      <c r="E22" s="215">
        <v>58.9446145418868</v>
      </c>
      <c r="F22" s="215">
        <v>62.41876321903027</v>
      </c>
      <c r="G22" s="215">
        <v>64.54440082425118</v>
      </c>
      <c r="H22" s="215">
        <v>-5.589938705415179</v>
      </c>
      <c r="I22" s="215">
        <v>-7.300027062149951</v>
      </c>
      <c r="J22" s="215">
        <v>-5.583290124068199</v>
      </c>
    </row>
    <row r="23" spans="1:10" ht="15.75">
      <c r="A23" s="220" t="s">
        <v>600</v>
      </c>
      <c r="B23" s="216">
        <v>16616.185761157405</v>
      </c>
      <c r="C23" s="216">
        <v>17873.31201579743</v>
      </c>
      <c r="D23" s="216">
        <v>18145.928532161754</v>
      </c>
      <c r="E23" s="216">
        <v>16369.741079273881</v>
      </c>
      <c r="F23" s="216">
        <v>17714.47337372589</v>
      </c>
      <c r="G23" s="216">
        <v>18317.7302922865</v>
      </c>
      <c r="H23" s="215">
        <v>-1.4831603680046896</v>
      </c>
      <c r="I23" s="215">
        <v>-0.8886917093549869</v>
      </c>
      <c r="J23" s="215">
        <v>0.9467785559732675</v>
      </c>
    </row>
    <row r="24" ht="15.75">
      <c r="A24" s="1" t="s">
        <v>601</v>
      </c>
    </row>
    <row r="25" ht="15.75">
      <c r="A25" s="1" t="s">
        <v>602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3"/>
  <sheetViews>
    <sheetView showGridLines="0" zoomScale="70" zoomScaleNormal="70" zoomScalePageLayoutView="0" workbookViewId="0" topLeftCell="A1">
      <selection activeCell="A1" sqref="A1:B1"/>
    </sheetView>
  </sheetViews>
  <sheetFormatPr defaultColWidth="9.00390625" defaultRowHeight="15.75"/>
  <cols>
    <col min="1" max="1" width="40.25390625" style="2" customWidth="1"/>
    <col min="2" max="16384" width="9.00390625" style="2" customWidth="1"/>
  </cols>
  <sheetData>
    <row r="1" spans="1:2" ht="15.75">
      <c r="A1" s="1"/>
      <c r="B1" s="1"/>
    </row>
    <row r="2" spans="1:2" ht="15.75">
      <c r="A2" s="1" t="s">
        <v>98</v>
      </c>
      <c r="B2" s="1" t="s">
        <v>501</v>
      </c>
    </row>
    <row r="3" spans="1:2" ht="15.75">
      <c r="A3" s="1" t="s">
        <v>82</v>
      </c>
      <c r="B3" s="1" t="s">
        <v>520</v>
      </c>
    </row>
    <row r="4" spans="1:2" ht="15.75">
      <c r="A4" s="1"/>
      <c r="B4" s="1"/>
    </row>
    <row r="5" ht="16.5" thickBot="1">
      <c r="B5" s="1"/>
    </row>
    <row r="6" spans="1:5" ht="15.75">
      <c r="A6" s="189"/>
      <c r="B6" s="190" t="s">
        <v>509</v>
      </c>
      <c r="C6" s="190"/>
      <c r="D6" s="190" t="s">
        <v>510</v>
      </c>
      <c r="E6" s="191"/>
    </row>
    <row r="7" spans="1:5" ht="15.75">
      <c r="A7" s="192"/>
      <c r="B7" s="193">
        <v>2010</v>
      </c>
      <c r="C7" s="193">
        <v>2011</v>
      </c>
      <c r="D7" s="193">
        <v>2010</v>
      </c>
      <c r="E7" s="194">
        <v>2011</v>
      </c>
    </row>
    <row r="8" spans="1:5" ht="15.75">
      <c r="A8" s="195" t="s">
        <v>517</v>
      </c>
      <c r="B8" s="193" t="s">
        <v>511</v>
      </c>
      <c r="C8" s="193" t="s">
        <v>512</v>
      </c>
      <c r="D8" s="193" t="s">
        <v>164</v>
      </c>
      <c r="E8" s="194" t="s">
        <v>511</v>
      </c>
    </row>
    <row r="9" spans="1:5" ht="15.75">
      <c r="A9" s="195" t="s">
        <v>518</v>
      </c>
      <c r="B9" s="193" t="s">
        <v>164</v>
      </c>
      <c r="C9" s="193" t="s">
        <v>513</v>
      </c>
      <c r="D9" s="193" t="s">
        <v>164</v>
      </c>
      <c r="E9" s="194" t="s">
        <v>164</v>
      </c>
    </row>
    <row r="10" spans="1:5" ht="15.75">
      <c r="A10" s="195" t="s">
        <v>506</v>
      </c>
      <c r="B10" s="193" t="s">
        <v>511</v>
      </c>
      <c r="C10" s="193" t="s">
        <v>511</v>
      </c>
      <c r="D10" s="193" t="s">
        <v>164</v>
      </c>
      <c r="E10" s="194" t="s">
        <v>164</v>
      </c>
    </row>
    <row r="11" spans="1:5" ht="15.75">
      <c r="A11" s="195" t="s">
        <v>507</v>
      </c>
      <c r="B11" s="193" t="s">
        <v>511</v>
      </c>
      <c r="C11" s="193" t="s">
        <v>511</v>
      </c>
      <c r="D11" s="193" t="s">
        <v>164</v>
      </c>
      <c r="E11" s="194" t="s">
        <v>511</v>
      </c>
    </row>
    <row r="12" spans="1:5" ht="15.75">
      <c r="A12" s="196" t="s">
        <v>508</v>
      </c>
      <c r="B12" s="193" t="s">
        <v>513</v>
      </c>
      <c r="C12" s="197" t="s">
        <v>515</v>
      </c>
      <c r="D12" s="193" t="s">
        <v>511</v>
      </c>
      <c r="E12" s="198" t="s">
        <v>515</v>
      </c>
    </row>
    <row r="13" spans="1:5" ht="16.5" thickBot="1">
      <c r="A13" s="199" t="s">
        <v>514</v>
      </c>
      <c r="B13" s="200" t="s">
        <v>511</v>
      </c>
      <c r="C13" s="200" t="s">
        <v>512</v>
      </c>
      <c r="D13" s="200" t="s">
        <v>511</v>
      </c>
      <c r="E13" s="201" t="s">
        <v>511</v>
      </c>
    </row>
    <row r="15" ht="16.5" thickBot="1"/>
    <row r="16" spans="1:5" ht="15.75">
      <c r="A16" s="189"/>
      <c r="B16" s="190" t="s">
        <v>69</v>
      </c>
      <c r="C16" s="190"/>
      <c r="D16" s="190" t="s">
        <v>516</v>
      </c>
      <c r="E16" s="191"/>
    </row>
    <row r="17" spans="1:5" ht="15.75">
      <c r="A17" s="192"/>
      <c r="B17" s="193">
        <v>2010</v>
      </c>
      <c r="C17" s="193">
        <v>2011</v>
      </c>
      <c r="D17" s="193">
        <v>2010</v>
      </c>
      <c r="E17" s="194">
        <v>2011</v>
      </c>
    </row>
    <row r="18" spans="1:5" ht="15.75">
      <c r="A18" s="195" t="s">
        <v>521</v>
      </c>
      <c r="B18" s="193" t="s">
        <v>511</v>
      </c>
      <c r="C18" s="193" t="s">
        <v>512</v>
      </c>
      <c r="D18" s="193" t="s">
        <v>164</v>
      </c>
      <c r="E18" s="194" t="s">
        <v>511</v>
      </c>
    </row>
    <row r="19" spans="1:5" ht="15.75">
      <c r="A19" s="195" t="s">
        <v>502</v>
      </c>
      <c r="B19" s="193" t="s">
        <v>164</v>
      </c>
      <c r="C19" s="193" t="s">
        <v>513</v>
      </c>
      <c r="D19" s="193" t="s">
        <v>164</v>
      </c>
      <c r="E19" s="194" t="s">
        <v>164</v>
      </c>
    </row>
    <row r="20" spans="1:5" ht="15.75">
      <c r="A20" s="195" t="s">
        <v>519</v>
      </c>
      <c r="B20" s="193" t="s">
        <v>511</v>
      </c>
      <c r="C20" s="193" t="s">
        <v>511</v>
      </c>
      <c r="D20" s="193" t="s">
        <v>164</v>
      </c>
      <c r="E20" s="194" t="s">
        <v>164</v>
      </c>
    </row>
    <row r="21" spans="1:5" ht="15.75">
      <c r="A21" s="195" t="s">
        <v>503</v>
      </c>
      <c r="B21" s="193" t="s">
        <v>511</v>
      </c>
      <c r="C21" s="193" t="s">
        <v>511</v>
      </c>
      <c r="D21" s="193" t="s">
        <v>164</v>
      </c>
      <c r="E21" s="194" t="s">
        <v>511</v>
      </c>
    </row>
    <row r="22" spans="1:5" ht="15.75">
      <c r="A22" s="195" t="s">
        <v>504</v>
      </c>
      <c r="B22" s="193" t="s">
        <v>513</v>
      </c>
      <c r="C22" s="197" t="s">
        <v>515</v>
      </c>
      <c r="D22" s="193" t="s">
        <v>511</v>
      </c>
      <c r="E22" s="198" t="s">
        <v>515</v>
      </c>
    </row>
    <row r="23" spans="1:5" ht="16.5" thickBot="1">
      <c r="A23" s="199" t="s">
        <v>505</v>
      </c>
      <c r="B23" s="200" t="s">
        <v>511</v>
      </c>
      <c r="C23" s="200" t="s">
        <v>512</v>
      </c>
      <c r="D23" s="200" t="s">
        <v>511</v>
      </c>
      <c r="E23" s="201" t="s">
        <v>511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N27"/>
  <sheetViews>
    <sheetView zoomScale="70" zoomScaleNormal="70" zoomScalePageLayoutView="0" workbookViewId="0" topLeftCell="A1">
      <selection activeCell="A1" sqref="A1:B1"/>
    </sheetView>
  </sheetViews>
  <sheetFormatPr defaultColWidth="9.00390625" defaultRowHeight="15.75"/>
  <cols>
    <col min="1" max="1" width="27.75390625" style="1" customWidth="1"/>
    <col min="2" max="2" width="9.00390625" style="1" customWidth="1"/>
    <col min="3" max="4" width="7.25390625" style="1" customWidth="1"/>
    <col min="5" max="5" width="7.75390625" style="1" customWidth="1"/>
    <col min="6" max="6" width="8.00390625" style="1" customWidth="1"/>
    <col min="7" max="7" width="7.50390625" style="1" customWidth="1"/>
    <col min="8" max="8" width="7.375" style="1" customWidth="1"/>
    <col min="9" max="9" width="7.625" style="1" customWidth="1"/>
    <col min="10" max="10" width="7.75390625" style="1" customWidth="1"/>
    <col min="11" max="11" width="7.625" style="1" customWidth="1"/>
    <col min="12" max="12" width="7.125" style="1" customWidth="1"/>
    <col min="13" max="14" width="7.75390625" style="1" customWidth="1"/>
    <col min="15" max="16384" width="9.00390625" style="1" customWidth="1"/>
  </cols>
  <sheetData>
    <row r="2" spans="1:2" ht="15.75">
      <c r="A2" s="1" t="s">
        <v>98</v>
      </c>
      <c r="B2" s="1" t="s">
        <v>99</v>
      </c>
    </row>
    <row r="3" spans="1:2" ht="15.75">
      <c r="A3" s="1" t="s">
        <v>82</v>
      </c>
      <c r="B3" s="1" t="s">
        <v>100</v>
      </c>
    </row>
    <row r="4" spans="1:2" ht="15.75">
      <c r="A4" s="1" t="s">
        <v>101</v>
      </c>
      <c r="B4" s="1" t="s">
        <v>102</v>
      </c>
    </row>
    <row r="5" spans="1:2" ht="15.75">
      <c r="A5" s="1" t="s">
        <v>103</v>
      </c>
      <c r="B5" s="1" t="s">
        <v>104</v>
      </c>
    </row>
    <row r="7" spans="1:14" ht="31.5">
      <c r="A7" s="127"/>
      <c r="B7" s="37" t="s">
        <v>105</v>
      </c>
      <c r="C7" s="137" t="s">
        <v>240</v>
      </c>
      <c r="D7" s="137" t="s">
        <v>241</v>
      </c>
      <c r="E7" s="183" t="s">
        <v>242</v>
      </c>
      <c r="F7" s="183" t="s">
        <v>243</v>
      </c>
      <c r="G7" s="183" t="s">
        <v>244</v>
      </c>
      <c r="H7" s="183" t="s">
        <v>245</v>
      </c>
      <c r="I7" s="183" t="s">
        <v>246</v>
      </c>
      <c r="J7" s="183" t="s">
        <v>247</v>
      </c>
      <c r="K7" s="183" t="s">
        <v>358</v>
      </c>
      <c r="L7" s="183" t="s">
        <v>359</v>
      </c>
      <c r="M7" s="183" t="s">
        <v>360</v>
      </c>
      <c r="N7" s="183" t="s">
        <v>361</v>
      </c>
    </row>
    <row r="8" spans="1:14" ht="15.75">
      <c r="A8" s="127" t="s">
        <v>106</v>
      </c>
      <c r="B8" s="36">
        <v>5.787</v>
      </c>
      <c r="C8" s="36">
        <v>1.1457437872432195</v>
      </c>
      <c r="D8" s="138">
        <v>-2.706581192147823</v>
      </c>
      <c r="E8" s="184">
        <v>9.854369490104759</v>
      </c>
      <c r="F8" s="184">
        <v>9.54642494028427</v>
      </c>
      <c r="G8" s="185">
        <v>5.849999999</v>
      </c>
      <c r="H8" s="185">
        <v>5.7499999999999</v>
      </c>
      <c r="I8" s="185">
        <v>-1.14999999999</v>
      </c>
      <c r="J8" s="185">
        <v>1.7499999999</v>
      </c>
      <c r="K8" s="185">
        <v>3.1346835804153557</v>
      </c>
      <c r="L8" s="185">
        <v>3.806876438241275</v>
      </c>
      <c r="M8" s="185">
        <v>4.136033967505085</v>
      </c>
      <c r="N8" s="185">
        <v>3.884358780499724</v>
      </c>
    </row>
    <row r="9" spans="1:14" ht="15.75">
      <c r="A9" s="127" t="s">
        <v>107</v>
      </c>
      <c r="B9" s="36">
        <v>7.561</v>
      </c>
      <c r="C9" s="36">
        <v>21.314094408712776</v>
      </c>
      <c r="D9" s="138">
        <v>20.848264829124304</v>
      </c>
      <c r="E9" s="184">
        <v>14.226613931461316</v>
      </c>
      <c r="F9" s="184">
        <v>13.817005854058223</v>
      </c>
      <c r="G9" s="185">
        <v>6.94999999999</v>
      </c>
      <c r="H9" s="185">
        <v>2.34999999999</v>
      </c>
      <c r="I9" s="185">
        <v>2.649999999999</v>
      </c>
      <c r="J9" s="185">
        <v>3.54999999999999</v>
      </c>
      <c r="K9" s="185">
        <v>3.563722800859466</v>
      </c>
      <c r="L9" s="185">
        <v>3.3063279642814365</v>
      </c>
      <c r="M9" s="185">
        <v>3.0834616119824148</v>
      </c>
      <c r="N9" s="185">
        <v>3.003194828953724</v>
      </c>
    </row>
    <row r="10" spans="1:14" ht="15.75">
      <c r="A10" s="127" t="s">
        <v>84</v>
      </c>
      <c r="B10" s="36">
        <v>16.679000000000006</v>
      </c>
      <c r="C10" s="36">
        <v>6.494909142718929</v>
      </c>
      <c r="D10" s="138">
        <v>7.998850686291092</v>
      </c>
      <c r="E10" s="184">
        <v>5.827670944323882</v>
      </c>
      <c r="F10" s="184">
        <v>5.301733757937284</v>
      </c>
      <c r="G10" s="185">
        <v>7.649999999</v>
      </c>
      <c r="H10" s="185">
        <v>7.34999999999999</v>
      </c>
      <c r="I10" s="185">
        <v>7.34999999999</v>
      </c>
      <c r="J10" s="185">
        <v>8.249999999</v>
      </c>
      <c r="K10" s="185">
        <v>6.22511652401745</v>
      </c>
      <c r="L10" s="185">
        <v>5.32331937277671</v>
      </c>
      <c r="M10" s="185">
        <v>4.85</v>
      </c>
      <c r="N10" s="185">
        <v>4.75</v>
      </c>
    </row>
    <row r="11" spans="1:14" ht="15.75">
      <c r="A11" s="127" t="s">
        <v>97</v>
      </c>
      <c r="B11" s="36">
        <v>69.973</v>
      </c>
      <c r="C11" s="36">
        <v>4.837426556039247</v>
      </c>
      <c r="D11" s="138">
        <v>3.915275905072567</v>
      </c>
      <c r="E11" s="184">
        <v>1.4609430297207098</v>
      </c>
      <c r="F11" s="184">
        <v>1.603910945980786</v>
      </c>
      <c r="G11" s="185">
        <v>1.6471393930340668</v>
      </c>
      <c r="H11" s="185">
        <v>2.4120034116939166</v>
      </c>
      <c r="I11" s="185">
        <v>2.904223935358857</v>
      </c>
      <c r="J11" s="185">
        <v>3.089711529241754</v>
      </c>
      <c r="K11" s="185">
        <v>3.104631099007051</v>
      </c>
      <c r="L11" s="185">
        <v>2.9507923315647275</v>
      </c>
      <c r="M11" s="185">
        <v>2.898263273778497</v>
      </c>
      <c r="N11" s="185">
        <v>2.8405934740185472</v>
      </c>
    </row>
    <row r="12" spans="1:14" ht="15.75">
      <c r="A12" s="145" t="s">
        <v>108</v>
      </c>
      <c r="B12" s="146">
        <v>100</v>
      </c>
      <c r="C12" s="146">
        <v>6.032930429363034</v>
      </c>
      <c r="D12" s="147">
        <v>5.324801504303451</v>
      </c>
      <c r="E12" s="186">
        <v>3.660984883920321</v>
      </c>
      <c r="F12" s="186">
        <v>3.6037362036370695</v>
      </c>
      <c r="G12" s="187">
        <v>3.315249929809113</v>
      </c>
      <c r="H12" s="187">
        <v>3.4204575774583077</v>
      </c>
      <c r="I12" s="187">
        <v>3.360681408224025</v>
      </c>
      <c r="J12" s="187">
        <v>3.9076693481837594</v>
      </c>
      <c r="K12" s="187">
        <v>3.6708112852291634</v>
      </c>
      <c r="L12" s="187">
        <v>3.4448447293866877</v>
      </c>
      <c r="M12" s="187">
        <v>3.313095070948762</v>
      </c>
      <c r="N12" s="187">
        <v>3.2317603752197215</v>
      </c>
    </row>
    <row r="15" spans="1:14" ht="15.75">
      <c r="A15" s="127"/>
      <c r="B15" s="37" t="s">
        <v>109</v>
      </c>
      <c r="C15" s="137" t="s">
        <v>110</v>
      </c>
      <c r="D15" s="137" t="s">
        <v>111</v>
      </c>
      <c r="E15" s="137" t="s">
        <v>112</v>
      </c>
      <c r="F15" s="137" t="s">
        <v>113</v>
      </c>
      <c r="G15" s="137" t="s">
        <v>114</v>
      </c>
      <c r="H15" s="137" t="s">
        <v>115</v>
      </c>
      <c r="I15" s="137" t="s">
        <v>116</v>
      </c>
      <c r="J15" s="137" t="s">
        <v>117</v>
      </c>
      <c r="K15" s="137" t="s">
        <v>236</v>
      </c>
      <c r="L15" s="137" t="s">
        <v>237</v>
      </c>
      <c r="M15" s="137" t="s">
        <v>238</v>
      </c>
      <c r="N15" s="137" t="s">
        <v>239</v>
      </c>
    </row>
    <row r="16" spans="1:14" ht="15.75">
      <c r="A16" s="127" t="s">
        <v>118</v>
      </c>
      <c r="B16" s="36">
        <v>5.787</v>
      </c>
      <c r="C16" s="36">
        <v>1.1457437872432195</v>
      </c>
      <c r="D16" s="138">
        <v>-2.706581192147823</v>
      </c>
      <c r="E16" s="184">
        <v>9.854369490104759</v>
      </c>
      <c r="F16" s="184">
        <v>9.54642494028427</v>
      </c>
      <c r="G16" s="185">
        <v>5.849999999</v>
      </c>
      <c r="H16" s="185">
        <v>5.7499999999999</v>
      </c>
      <c r="I16" s="185">
        <v>-1.14999999999</v>
      </c>
      <c r="J16" s="185">
        <v>1.7499999999</v>
      </c>
      <c r="K16" s="185">
        <v>3.1346835804153557</v>
      </c>
      <c r="L16" s="185">
        <v>3.806876438241275</v>
      </c>
      <c r="M16" s="185">
        <v>4.136033967505085</v>
      </c>
      <c r="N16" s="185">
        <v>3.884358780499724</v>
      </c>
    </row>
    <row r="17" spans="1:14" ht="15.75">
      <c r="A17" s="127" t="s">
        <v>119</v>
      </c>
      <c r="B17" s="36">
        <v>7.561</v>
      </c>
      <c r="C17" s="36">
        <v>21.314094408712776</v>
      </c>
      <c r="D17" s="138">
        <v>20.848264829124304</v>
      </c>
      <c r="E17" s="184">
        <v>14.226613931461316</v>
      </c>
      <c r="F17" s="184">
        <v>13.817005854058223</v>
      </c>
      <c r="G17" s="185">
        <v>6.94999999999</v>
      </c>
      <c r="H17" s="185">
        <v>2.34999999999</v>
      </c>
      <c r="I17" s="185">
        <v>2.649999999999</v>
      </c>
      <c r="J17" s="185">
        <v>3.54999999999999</v>
      </c>
      <c r="K17" s="185">
        <v>3.563722800859466</v>
      </c>
      <c r="L17" s="185">
        <v>3.3063279642814365</v>
      </c>
      <c r="M17" s="185">
        <v>3.0834616119824148</v>
      </c>
      <c r="N17" s="185">
        <v>3.003194828953724</v>
      </c>
    </row>
    <row r="18" spans="1:14" ht="15.75">
      <c r="A18" s="127" t="s">
        <v>86</v>
      </c>
      <c r="B18" s="36">
        <v>16.679000000000006</v>
      </c>
      <c r="C18" s="36">
        <v>6.494909142718929</v>
      </c>
      <c r="D18" s="138">
        <v>7.998850686291092</v>
      </c>
      <c r="E18" s="184">
        <v>5.827670944323882</v>
      </c>
      <c r="F18" s="184">
        <v>5.301733757937284</v>
      </c>
      <c r="G18" s="185">
        <v>7.649999999</v>
      </c>
      <c r="H18" s="185">
        <v>7.34999999999999</v>
      </c>
      <c r="I18" s="185">
        <v>7.34999999999</v>
      </c>
      <c r="J18" s="185">
        <v>8.249999999</v>
      </c>
      <c r="K18" s="185">
        <v>6.22511652401745</v>
      </c>
      <c r="L18" s="185">
        <v>5.32331937277671</v>
      </c>
      <c r="M18" s="185">
        <v>4.85</v>
      </c>
      <c r="N18" s="185">
        <v>4.75</v>
      </c>
    </row>
    <row r="19" spans="1:14" ht="15.75">
      <c r="A19" s="127" t="s">
        <v>120</v>
      </c>
      <c r="B19" s="36">
        <v>69.973</v>
      </c>
      <c r="C19" s="36">
        <v>4.837426556039247</v>
      </c>
      <c r="D19" s="138">
        <v>3.915275905072567</v>
      </c>
      <c r="E19" s="184">
        <v>1.4609430297207098</v>
      </c>
      <c r="F19" s="184">
        <v>1.603910945980786</v>
      </c>
      <c r="G19" s="185">
        <v>1.6471393930340668</v>
      </c>
      <c r="H19" s="185">
        <v>2.4120034116939166</v>
      </c>
      <c r="I19" s="185">
        <v>2.904223935358857</v>
      </c>
      <c r="J19" s="185">
        <v>3.089711529241754</v>
      </c>
      <c r="K19" s="185">
        <v>3.104631099007051</v>
      </c>
      <c r="L19" s="185">
        <v>2.9507923315647275</v>
      </c>
      <c r="M19" s="185">
        <v>2.898263273778497</v>
      </c>
      <c r="N19" s="185">
        <v>2.8405934740185472</v>
      </c>
    </row>
    <row r="20" spans="1:14" ht="15.75">
      <c r="A20" s="145" t="s">
        <v>121</v>
      </c>
      <c r="B20" s="146">
        <v>100</v>
      </c>
      <c r="C20" s="146">
        <v>6.032930429363034</v>
      </c>
      <c r="D20" s="147">
        <v>5.324801504303451</v>
      </c>
      <c r="E20" s="186">
        <v>3.660984883920321</v>
      </c>
      <c r="F20" s="186">
        <v>3.6037362036370695</v>
      </c>
      <c r="G20" s="187">
        <v>3.315249929809113</v>
      </c>
      <c r="H20" s="187">
        <v>3.4204575774583077</v>
      </c>
      <c r="I20" s="187">
        <v>3.360681408224025</v>
      </c>
      <c r="J20" s="187">
        <v>3.9076693481837594</v>
      </c>
      <c r="K20" s="187">
        <v>3.6708112852291634</v>
      </c>
      <c r="L20" s="187">
        <v>3.4448447293866877</v>
      </c>
      <c r="M20" s="187">
        <v>3.313095070948762</v>
      </c>
      <c r="N20" s="187">
        <v>3.2317603752197215</v>
      </c>
    </row>
    <row r="23" spans="3:14" ht="15.75">
      <c r="C23" s="39"/>
      <c r="D23" s="39"/>
      <c r="E23" s="39"/>
      <c r="F23" s="39"/>
      <c r="G23" s="39"/>
      <c r="H23" s="39"/>
      <c r="I23" s="39"/>
      <c r="J23" s="39"/>
      <c r="K23" s="39"/>
      <c r="L23" s="39"/>
      <c r="M23" s="39"/>
      <c r="N23" s="39"/>
    </row>
    <row r="24" spans="3:14" ht="15.75">
      <c r="C24" s="39"/>
      <c r="D24" s="39"/>
      <c r="E24" s="39"/>
      <c r="F24" s="39"/>
      <c r="G24" s="39"/>
      <c r="H24" s="39"/>
      <c r="I24" s="39"/>
      <c r="J24" s="39"/>
      <c r="K24" s="39"/>
      <c r="L24" s="39"/>
      <c r="M24" s="39"/>
      <c r="N24" s="39"/>
    </row>
    <row r="25" spans="3:14" ht="15.75">
      <c r="C25" s="39"/>
      <c r="D25" s="39"/>
      <c r="E25" s="39"/>
      <c r="F25" s="39"/>
      <c r="G25" s="39"/>
      <c r="H25" s="39"/>
      <c r="I25" s="39"/>
      <c r="J25" s="39"/>
      <c r="K25" s="39"/>
      <c r="L25" s="39"/>
      <c r="M25" s="39"/>
      <c r="N25" s="39"/>
    </row>
    <row r="26" spans="3:14" ht="15.75">
      <c r="C26" s="39"/>
      <c r="D26" s="39"/>
      <c r="E26" s="39"/>
      <c r="F26" s="39"/>
      <c r="G26" s="39"/>
      <c r="H26" s="39"/>
      <c r="I26" s="39"/>
      <c r="J26" s="39"/>
      <c r="K26" s="39"/>
      <c r="L26" s="39"/>
      <c r="M26" s="39"/>
      <c r="N26" s="39"/>
    </row>
    <row r="27" spans="3:14" ht="15.75">
      <c r="C27" s="39"/>
      <c r="D27" s="39"/>
      <c r="E27" s="39"/>
      <c r="F27" s="39"/>
      <c r="G27" s="39"/>
      <c r="H27" s="39"/>
      <c r="I27" s="39"/>
      <c r="J27" s="39"/>
      <c r="K27" s="39"/>
      <c r="L27" s="39"/>
      <c r="M27" s="39"/>
      <c r="N27" s="39"/>
    </row>
  </sheetData>
  <sheetProtection/>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6"/>
  <sheetViews>
    <sheetView zoomScale="70" zoomScaleNormal="70" zoomScalePageLayoutView="0" workbookViewId="0" topLeftCell="A1">
      <selection activeCell="H29" sqref="H29"/>
    </sheetView>
  </sheetViews>
  <sheetFormatPr defaultColWidth="30.625" defaultRowHeight="15.75"/>
  <cols>
    <col min="1" max="1" width="34.75390625" style="240" customWidth="1"/>
    <col min="2" max="4" width="7.125" style="239" customWidth="1"/>
    <col min="5" max="10" width="7.125" style="240" customWidth="1"/>
    <col min="11" max="11" width="9.00390625" style="240" customWidth="1"/>
    <col min="12" max="12" width="9.375" style="240" bestFit="1" customWidth="1"/>
    <col min="13" max="16" width="9.125" style="240" bestFit="1" customWidth="1"/>
    <col min="17" max="255" width="9.00390625" style="240" customWidth="1"/>
    <col min="256" max="16384" width="30.625" style="240" customWidth="1"/>
  </cols>
  <sheetData>
    <row r="1" spans="1:2" ht="15.75">
      <c r="A1" s="1"/>
      <c r="B1" s="1"/>
    </row>
    <row r="2" spans="1:6" ht="15.75">
      <c r="A2" s="241" t="s">
        <v>0</v>
      </c>
      <c r="B2" s="241" t="s">
        <v>254</v>
      </c>
      <c r="E2" s="239"/>
      <c r="F2" s="239"/>
    </row>
    <row r="3" spans="1:6" ht="15.75">
      <c r="A3" s="241" t="s">
        <v>180</v>
      </c>
      <c r="B3" s="242" t="s">
        <v>181</v>
      </c>
      <c r="E3" s="239"/>
      <c r="F3" s="239"/>
    </row>
    <row r="4" spans="1:6" ht="15.75">
      <c r="A4" s="241" t="s">
        <v>82</v>
      </c>
      <c r="B4" s="241" t="s">
        <v>255</v>
      </c>
      <c r="E4" s="239"/>
      <c r="F4" s="239"/>
    </row>
    <row r="5" spans="1:4" ht="15.75">
      <c r="A5" s="241" t="s">
        <v>193</v>
      </c>
      <c r="B5" s="242" t="s">
        <v>194</v>
      </c>
      <c r="C5" s="240"/>
      <c r="D5" s="240"/>
    </row>
    <row r="7" spans="1:10" ht="15.75">
      <c r="A7" s="259"/>
      <c r="B7" s="9">
        <v>2004</v>
      </c>
      <c r="C7" s="9">
        <v>2005</v>
      </c>
      <c r="D7" s="9">
        <v>2006</v>
      </c>
      <c r="E7" s="9">
        <v>2007</v>
      </c>
      <c r="F7" s="9">
        <v>2008</v>
      </c>
      <c r="G7" s="10">
        <v>2009</v>
      </c>
      <c r="H7" s="8">
        <v>2010</v>
      </c>
      <c r="I7" s="9">
        <v>2011</v>
      </c>
      <c r="J7" s="10">
        <v>2012</v>
      </c>
    </row>
    <row r="8" spans="1:10" ht="15.75">
      <c r="A8" s="260"/>
      <c r="B8" s="275" t="s">
        <v>633</v>
      </c>
      <c r="C8" s="275"/>
      <c r="D8" s="275"/>
      <c r="E8" s="275"/>
      <c r="F8" s="275"/>
      <c r="G8" s="276"/>
      <c r="H8" s="274" t="s">
        <v>126</v>
      </c>
      <c r="I8" s="275"/>
      <c r="J8" s="276"/>
    </row>
    <row r="9" spans="1:10" ht="15.75">
      <c r="A9" s="259" t="s">
        <v>205</v>
      </c>
      <c r="B9" s="261">
        <v>-2.8791739726899435</v>
      </c>
      <c r="C9" s="261">
        <v>-1.2156778348487454</v>
      </c>
      <c r="D9" s="261">
        <v>-0.9138737617086713</v>
      </c>
      <c r="E9" s="261">
        <v>1.2261580155564147</v>
      </c>
      <c r="F9" s="261">
        <v>0.8487437771680604</v>
      </c>
      <c r="G9" s="262">
        <v>5.89893913049924</v>
      </c>
      <c r="H9" s="263">
        <v>6.596769362097536</v>
      </c>
      <c r="I9" s="261">
        <v>7.065502142839039</v>
      </c>
      <c r="J9" s="262">
        <v>6.818669990288803</v>
      </c>
    </row>
    <row r="10" spans="1:10" ht="15.75">
      <c r="A10" s="264" t="s">
        <v>206</v>
      </c>
      <c r="B10" s="265">
        <v>-5.225195302770393</v>
      </c>
      <c r="C10" s="265">
        <v>-5.66356831629893</v>
      </c>
      <c r="D10" s="265">
        <v>-5.893774360145705</v>
      </c>
      <c r="E10" s="265">
        <v>-7.2651143503048115</v>
      </c>
      <c r="F10" s="265">
        <v>-7.308167441283704</v>
      </c>
      <c r="G10" s="266">
        <v>-6.066402442628293</v>
      </c>
      <c r="H10" s="267">
        <v>-5.64854311818482</v>
      </c>
      <c r="I10" s="265">
        <v>-5.880774977427048</v>
      </c>
      <c r="J10" s="266">
        <v>-6.401685260552341</v>
      </c>
    </row>
    <row r="11" spans="1:10" ht="15.75">
      <c r="A11" s="264" t="s">
        <v>207</v>
      </c>
      <c r="B11" s="268">
        <v>-0.1722795641101628</v>
      </c>
      <c r="C11" s="268">
        <v>-0.3183948454319305</v>
      </c>
      <c r="D11" s="268">
        <v>-0.3400772302206571</v>
      </c>
      <c r="E11" s="268">
        <v>-0.4949374181838415</v>
      </c>
      <c r="F11" s="268">
        <v>-0.6502088930204798</v>
      </c>
      <c r="G11" s="269">
        <v>0.33198728128111066</v>
      </c>
      <c r="H11" s="270">
        <v>-0.2660185123458376</v>
      </c>
      <c r="I11" s="268">
        <v>-0.27244800580563466</v>
      </c>
      <c r="J11" s="269">
        <v>-0.3484138172401548</v>
      </c>
    </row>
    <row r="12" spans="1:10" ht="15.75">
      <c r="A12" s="11" t="s">
        <v>208</v>
      </c>
      <c r="B12" s="13">
        <v>-8.276648839570502</v>
      </c>
      <c r="C12" s="13">
        <v>-7.197640996579606</v>
      </c>
      <c r="D12" s="13">
        <v>-7.147725352075033</v>
      </c>
      <c r="E12" s="13">
        <v>-6.533893752932239</v>
      </c>
      <c r="F12" s="13">
        <v>-7.109632557136123</v>
      </c>
      <c r="G12" s="14">
        <v>0.1645239691520569</v>
      </c>
      <c r="H12" s="12">
        <v>0.6822077315668781</v>
      </c>
      <c r="I12" s="13">
        <v>0.9122791596063563</v>
      </c>
      <c r="J12" s="14">
        <v>0.06857091249630722</v>
      </c>
    </row>
    <row r="13" spans="1:10" ht="15.75">
      <c r="A13" s="15" t="s">
        <v>209</v>
      </c>
      <c r="B13" s="17">
        <v>-6.837912557133801</v>
      </c>
      <c r="C13" s="17">
        <v>-6.3800358566841</v>
      </c>
      <c r="D13" s="17">
        <v>-6.428244499427299</v>
      </c>
      <c r="E13" s="17">
        <v>-6.605834826509</v>
      </c>
      <c r="F13" s="17">
        <v>-7.504417557628099</v>
      </c>
      <c r="G13" s="18">
        <v>0.15301748594430006</v>
      </c>
      <c r="H13" s="16">
        <v>0.6636811824435872</v>
      </c>
      <c r="I13" s="17">
        <v>0.9239399882764683</v>
      </c>
      <c r="J13" s="18">
        <v>0.07398643032087693</v>
      </c>
    </row>
    <row r="14" spans="1:10" ht="15.75">
      <c r="A14" s="19" t="s">
        <v>210</v>
      </c>
      <c r="B14" s="13">
        <v>0.09179129966319807</v>
      </c>
      <c r="C14" s="13">
        <v>0.6753817420418877</v>
      </c>
      <c r="D14" s="13">
        <v>0.7421118979297326</v>
      </c>
      <c r="E14" s="13">
        <v>0.6954575099468744</v>
      </c>
      <c r="F14" s="13">
        <v>0.9732792415921168</v>
      </c>
      <c r="G14" s="14">
        <v>1.3562627854413927</v>
      </c>
      <c r="H14" s="12">
        <v>2.2562890186773132</v>
      </c>
      <c r="I14" s="13">
        <v>2.339467781198494</v>
      </c>
      <c r="J14" s="20">
        <v>2.195942344294451</v>
      </c>
    </row>
    <row r="15" spans="1:10" ht="15.75">
      <c r="A15" s="21" t="s">
        <v>211</v>
      </c>
      <c r="B15" s="23">
        <v>-8.184857539907304</v>
      </c>
      <c r="C15" s="23">
        <v>-6.522259254537719</v>
      </c>
      <c r="D15" s="23">
        <v>-6.4056134541453</v>
      </c>
      <c r="E15" s="23">
        <v>-5.838436242985365</v>
      </c>
      <c r="F15" s="23">
        <v>-6.136353315544007</v>
      </c>
      <c r="G15" s="24">
        <v>1.5207867545934495</v>
      </c>
      <c r="H15" s="22">
        <v>2.9384967502441914</v>
      </c>
      <c r="I15" s="23">
        <v>3.2517469408048507</v>
      </c>
      <c r="J15" s="24">
        <v>2.264513256790758</v>
      </c>
    </row>
    <row r="16" spans="1:10" ht="15.75">
      <c r="A16" s="271"/>
      <c r="B16" s="272"/>
      <c r="C16" s="272"/>
      <c r="D16" s="272"/>
      <c r="E16" s="271"/>
      <c r="F16" s="271"/>
      <c r="G16" s="271"/>
      <c r="H16" s="271"/>
      <c r="I16" s="271"/>
      <c r="J16" s="271"/>
    </row>
    <row r="17" spans="1:10" ht="15.75">
      <c r="A17" s="271"/>
      <c r="B17" s="271"/>
      <c r="C17" s="271"/>
      <c r="D17" s="271"/>
      <c r="E17" s="273"/>
      <c r="F17" s="273"/>
      <c r="G17" s="273"/>
      <c r="H17" s="271"/>
      <c r="I17" s="271"/>
      <c r="J17" s="271"/>
    </row>
    <row r="18" spans="1:10" ht="15.75">
      <c r="A18" s="259"/>
      <c r="B18" s="9">
        <v>2004</v>
      </c>
      <c r="C18" s="9">
        <v>2005</v>
      </c>
      <c r="D18" s="9">
        <v>2006</v>
      </c>
      <c r="E18" s="9">
        <v>2007</v>
      </c>
      <c r="F18" s="9">
        <v>2008</v>
      </c>
      <c r="G18" s="10">
        <v>2009</v>
      </c>
      <c r="H18" s="8">
        <v>2010</v>
      </c>
      <c r="I18" s="9">
        <v>2011</v>
      </c>
      <c r="J18" s="10">
        <v>2012</v>
      </c>
    </row>
    <row r="19" spans="1:10" ht="15.75">
      <c r="A19" s="260"/>
      <c r="B19" s="274" t="s">
        <v>212</v>
      </c>
      <c r="C19" s="275"/>
      <c r="D19" s="275"/>
      <c r="E19" s="275"/>
      <c r="F19" s="275"/>
      <c r="G19" s="276"/>
      <c r="H19" s="274" t="s">
        <v>127</v>
      </c>
      <c r="I19" s="275"/>
      <c r="J19" s="276"/>
    </row>
    <row r="20" spans="1:10" ht="15.75">
      <c r="A20" s="259" t="s">
        <v>213</v>
      </c>
      <c r="B20" s="261">
        <v>-2.8791739726899435</v>
      </c>
      <c r="C20" s="261">
        <v>-1.2156778348487454</v>
      </c>
      <c r="D20" s="261">
        <v>-0.9138737617086713</v>
      </c>
      <c r="E20" s="261">
        <v>1.2261580155564147</v>
      </c>
      <c r="F20" s="261">
        <v>0.8487437771680604</v>
      </c>
      <c r="G20" s="262">
        <v>5.89893913049924</v>
      </c>
      <c r="H20" s="263">
        <v>6.596769362097536</v>
      </c>
      <c r="I20" s="261">
        <v>7.065502142839039</v>
      </c>
      <c r="J20" s="262">
        <v>6.818669990288803</v>
      </c>
    </row>
    <row r="21" spans="1:10" ht="15.75">
      <c r="A21" s="264" t="s">
        <v>214</v>
      </c>
      <c r="B21" s="265">
        <v>-5.225195302770393</v>
      </c>
      <c r="C21" s="265">
        <v>-5.66356831629893</v>
      </c>
      <c r="D21" s="265">
        <v>-5.893774360145705</v>
      </c>
      <c r="E21" s="265">
        <v>-7.2651143503048115</v>
      </c>
      <c r="F21" s="265">
        <v>-7.308167441283704</v>
      </c>
      <c r="G21" s="266">
        <v>-6.066402442628293</v>
      </c>
      <c r="H21" s="267">
        <v>-5.64854311818482</v>
      </c>
      <c r="I21" s="265">
        <v>-5.880774977427048</v>
      </c>
      <c r="J21" s="266">
        <v>-6.401685260552341</v>
      </c>
    </row>
    <row r="22" spans="1:10" ht="15.75">
      <c r="A22" s="264" t="s">
        <v>215</v>
      </c>
      <c r="B22" s="268">
        <v>-0.1722795641101628</v>
      </c>
      <c r="C22" s="268">
        <v>-0.3183948454319305</v>
      </c>
      <c r="D22" s="268">
        <v>-0.3400772302206571</v>
      </c>
      <c r="E22" s="268">
        <v>-0.4949374181838415</v>
      </c>
      <c r="F22" s="268">
        <v>-0.6502088930204798</v>
      </c>
      <c r="G22" s="269">
        <v>0.33193525141261687</v>
      </c>
      <c r="H22" s="270">
        <v>-0.2660185123458376</v>
      </c>
      <c r="I22" s="268">
        <v>-0.27244800580563466</v>
      </c>
      <c r="J22" s="269">
        <v>-0.3484138172401548</v>
      </c>
    </row>
    <row r="23" spans="1:10" ht="15.75">
      <c r="A23" s="11" t="s">
        <v>216</v>
      </c>
      <c r="B23" s="13">
        <v>-8.276648839570502</v>
      </c>
      <c r="C23" s="13">
        <v>-7.197640996579606</v>
      </c>
      <c r="D23" s="13">
        <v>-7.147725352075033</v>
      </c>
      <c r="E23" s="13">
        <v>-6.533893752932239</v>
      </c>
      <c r="F23" s="13">
        <v>-7.109632557136123</v>
      </c>
      <c r="G23" s="14">
        <v>0.2000006866416869</v>
      </c>
      <c r="H23" s="12">
        <v>0.6822077315668781</v>
      </c>
      <c r="I23" s="13">
        <v>0.9122791596063563</v>
      </c>
      <c r="J23" s="262">
        <v>0.06857091249630722</v>
      </c>
    </row>
    <row r="24" spans="1:10" ht="15.75">
      <c r="A24" s="15" t="s">
        <v>217</v>
      </c>
      <c r="B24" s="17">
        <v>-6.837912557133801</v>
      </c>
      <c r="C24" s="17">
        <v>-6.3800358566841</v>
      </c>
      <c r="D24" s="17">
        <v>-6.428244499427299</v>
      </c>
      <c r="E24" s="17">
        <v>-6.605834826509</v>
      </c>
      <c r="F24" s="17">
        <v>-7.504417557628099</v>
      </c>
      <c r="G24" s="18">
        <v>0.18601303150400003</v>
      </c>
      <c r="H24" s="16">
        <v>0.6636811824435872</v>
      </c>
      <c r="I24" s="17">
        <v>0.9239399882764683</v>
      </c>
      <c r="J24" s="269">
        <v>0.07398643032087693</v>
      </c>
    </row>
    <row r="25" spans="1:10" ht="15.75">
      <c r="A25" s="19" t="s">
        <v>218</v>
      </c>
      <c r="B25" s="13">
        <v>0.09179129966319807</v>
      </c>
      <c r="C25" s="13">
        <v>0.6753817420418877</v>
      </c>
      <c r="D25" s="13">
        <v>0.7421118979297326</v>
      </c>
      <c r="E25" s="13">
        <v>0.6954575099468744</v>
      </c>
      <c r="F25" s="13">
        <v>0.9732792415921168</v>
      </c>
      <c r="G25" s="14">
        <v>1.3562627854413927</v>
      </c>
      <c r="H25" s="12">
        <v>2.2562890186773132</v>
      </c>
      <c r="I25" s="13">
        <v>2.339467781198494</v>
      </c>
      <c r="J25" s="266">
        <v>2.195942344294451</v>
      </c>
    </row>
    <row r="26" spans="1:10" ht="15.75">
      <c r="A26" s="21" t="s">
        <v>219</v>
      </c>
      <c r="B26" s="23">
        <v>-8.184857539907304</v>
      </c>
      <c r="C26" s="23">
        <v>-6.522259254537719</v>
      </c>
      <c r="D26" s="23">
        <v>-6.4056134541453</v>
      </c>
      <c r="E26" s="23">
        <v>-5.838436242985365</v>
      </c>
      <c r="F26" s="23">
        <v>-6.136353315544007</v>
      </c>
      <c r="G26" s="24">
        <v>1.5207867545934495</v>
      </c>
      <c r="H26" s="22">
        <v>2.9384967502441914</v>
      </c>
      <c r="I26" s="23">
        <v>3.2517469408048507</v>
      </c>
      <c r="J26" s="24">
        <v>2.264513256790758</v>
      </c>
    </row>
  </sheetData>
  <sheetProtection/>
  <mergeCells count="4">
    <mergeCell ref="B19:G19"/>
    <mergeCell ref="H19:J19"/>
    <mergeCell ref="B8:G8"/>
    <mergeCell ref="H8:J8"/>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32"/>
  <sheetViews>
    <sheetView zoomScale="70" zoomScaleNormal="70" zoomScalePageLayoutView="0" workbookViewId="0" topLeftCell="A1">
      <selection activeCell="L29" sqref="L29"/>
    </sheetView>
  </sheetViews>
  <sheetFormatPr defaultColWidth="9.00390625" defaultRowHeight="15.75"/>
  <cols>
    <col min="1" max="1" width="41.50390625" style="139" customWidth="1"/>
    <col min="2" max="6" width="6.875" style="139" customWidth="1"/>
    <col min="7" max="7" width="6.875" style="140" customWidth="1"/>
    <col min="8" max="10" width="6.875" style="139" customWidth="1"/>
    <col min="11" max="11" width="4.75390625" style="139" customWidth="1"/>
    <col min="12" max="16384" width="9.00390625" style="139" customWidth="1"/>
  </cols>
  <sheetData>
    <row r="1" spans="1:2" ht="15.75">
      <c r="A1" s="1"/>
      <c r="B1" s="1"/>
    </row>
    <row r="2" spans="1:2" ht="15.75">
      <c r="A2" s="139" t="s">
        <v>0</v>
      </c>
      <c r="B2" s="141" t="s">
        <v>179</v>
      </c>
    </row>
    <row r="3" spans="1:2" ht="15.75">
      <c r="A3" s="139" t="s">
        <v>180</v>
      </c>
      <c r="B3" s="139" t="s">
        <v>181</v>
      </c>
    </row>
    <row r="4" spans="1:2" ht="15.75">
      <c r="A4" s="139" t="s">
        <v>101</v>
      </c>
      <c r="B4" s="139" t="s">
        <v>182</v>
      </c>
    </row>
    <row r="6" spans="1:10" ht="15.75">
      <c r="A6" s="243"/>
      <c r="B6" s="25">
        <v>2004</v>
      </c>
      <c r="C6" s="25">
        <v>2005</v>
      </c>
      <c r="D6" s="25">
        <v>2006</v>
      </c>
      <c r="E6" s="25">
        <v>2007</v>
      </c>
      <c r="F6" s="25">
        <v>2008</v>
      </c>
      <c r="G6" s="26">
        <v>2009</v>
      </c>
      <c r="H6" s="27">
        <v>2010</v>
      </c>
      <c r="I6" s="25">
        <v>2011</v>
      </c>
      <c r="J6" s="26">
        <v>2012</v>
      </c>
    </row>
    <row r="7" spans="1:10" ht="15.75">
      <c r="A7" s="244"/>
      <c r="B7" s="277" t="s">
        <v>256</v>
      </c>
      <c r="C7" s="278"/>
      <c r="D7" s="278"/>
      <c r="E7" s="278"/>
      <c r="F7" s="278"/>
      <c r="G7" s="279"/>
      <c r="H7" s="277" t="s">
        <v>126</v>
      </c>
      <c r="I7" s="278"/>
      <c r="J7" s="279"/>
    </row>
    <row r="8" spans="1:10" ht="15.75">
      <c r="A8" s="243" t="s">
        <v>183</v>
      </c>
      <c r="B8" s="245">
        <v>-8.257381543075452</v>
      </c>
      <c r="C8" s="245">
        <v>-9.313242142814536</v>
      </c>
      <c r="D8" s="246">
        <v>-9.508178681093916</v>
      </c>
      <c r="E8" s="246">
        <v>-5.786866276652376</v>
      </c>
      <c r="F8" s="245">
        <v>-3.6947881574445716</v>
      </c>
      <c r="G8" s="247">
        <v>-4.613553541742395</v>
      </c>
      <c r="H8" s="248">
        <v>-5.120151562850624</v>
      </c>
      <c r="I8" s="246">
        <v>-4.4427454759720675</v>
      </c>
      <c r="J8" s="249">
        <v>-4.028585394350555</v>
      </c>
    </row>
    <row r="9" spans="1:10" ht="15.75">
      <c r="A9" s="250" t="s">
        <v>184</v>
      </c>
      <c r="B9" s="246">
        <v>2.306708833330225</v>
      </c>
      <c r="C9" s="246">
        <v>4.250168894451371</v>
      </c>
      <c r="D9" s="246">
        <v>3.28629732690411</v>
      </c>
      <c r="E9" s="246">
        <v>1.5044230024464658</v>
      </c>
      <c r="F9" s="246">
        <v>1.2204269469317475</v>
      </c>
      <c r="G9" s="249">
        <v>3.270223244272504</v>
      </c>
      <c r="H9" s="248">
        <v>4.46</v>
      </c>
      <c r="I9" s="246">
        <v>4.53</v>
      </c>
      <c r="J9" s="249">
        <v>4.1</v>
      </c>
    </row>
    <row r="10" spans="1:10" ht="15.75">
      <c r="A10" s="28" t="s">
        <v>185</v>
      </c>
      <c r="B10" s="29">
        <v>-2.234184830162077</v>
      </c>
      <c r="C10" s="29">
        <v>-1.4591860061745532</v>
      </c>
      <c r="D10" s="29">
        <v>-0.18373209995549367</v>
      </c>
      <c r="E10" s="29">
        <v>-1.5559929687794538</v>
      </c>
      <c r="F10" s="29">
        <v>-3.661992105031182</v>
      </c>
      <c r="G10" s="30">
        <v>2.8641170520633406</v>
      </c>
      <c r="H10" s="31">
        <v>3.5986483130948153</v>
      </c>
      <c r="I10" s="29">
        <v>3.164492416776918</v>
      </c>
      <c r="J10" s="30">
        <v>2.1930986511413137</v>
      </c>
    </row>
    <row r="11" spans="1:10" ht="15.75">
      <c r="A11" s="251" t="s">
        <v>186</v>
      </c>
      <c r="B11" s="252">
        <v>-8.184857539907304</v>
      </c>
      <c r="C11" s="252">
        <v>-6.522259254537717</v>
      </c>
      <c r="D11" s="252">
        <v>-6.4056134541453</v>
      </c>
      <c r="E11" s="252">
        <v>-5.838436242985365</v>
      </c>
      <c r="F11" s="252">
        <v>-6.136353315544006</v>
      </c>
      <c r="G11" s="253">
        <v>1.5207867545934495</v>
      </c>
      <c r="H11" s="248">
        <v>2.9384967502441914</v>
      </c>
      <c r="I11" s="246">
        <v>3.2517469408048507</v>
      </c>
      <c r="J11" s="249">
        <v>2.264513256790758</v>
      </c>
    </row>
    <row r="12" spans="1:10" ht="15.75">
      <c r="A12" s="243" t="s">
        <v>187</v>
      </c>
      <c r="B12" s="245">
        <v>-8.276648839570502</v>
      </c>
      <c r="C12" s="245">
        <v>-7.197640996579606</v>
      </c>
      <c r="D12" s="245">
        <v>-7.147725352075033</v>
      </c>
      <c r="E12" s="245">
        <v>-6.533893752932239</v>
      </c>
      <c r="F12" s="245">
        <v>-7.109632557136123</v>
      </c>
      <c r="G12" s="247">
        <v>0.1645239691520569</v>
      </c>
      <c r="H12" s="254">
        <v>0.6822077315668781</v>
      </c>
      <c r="I12" s="245">
        <v>0.9122791596063563</v>
      </c>
      <c r="J12" s="247">
        <v>0.06857091249630722</v>
      </c>
    </row>
    <row r="13" spans="1:10" s="142" customFormat="1" ht="15.75">
      <c r="A13" s="32" t="s">
        <v>188</v>
      </c>
      <c r="B13" s="33">
        <v>-6.837912557133801</v>
      </c>
      <c r="C13" s="33">
        <v>-6.3800358566841</v>
      </c>
      <c r="D13" s="33">
        <v>-6.428244499427299</v>
      </c>
      <c r="E13" s="33">
        <v>-6.605834826509</v>
      </c>
      <c r="F13" s="33">
        <v>-7.504417557628099</v>
      </c>
      <c r="G13" s="34">
        <v>0.15301748594430006</v>
      </c>
      <c r="H13" s="35">
        <v>0.6636811824435872</v>
      </c>
      <c r="I13" s="33">
        <v>0.9239399882764683</v>
      </c>
      <c r="J13" s="34">
        <v>0.07398643032087693</v>
      </c>
    </row>
    <row r="14" spans="1:10" ht="15.75">
      <c r="A14" s="243" t="s">
        <v>189</v>
      </c>
      <c r="B14" s="245">
        <v>0.09179129966319807</v>
      </c>
      <c r="C14" s="245">
        <v>0.6753817420418877</v>
      </c>
      <c r="D14" s="245">
        <v>0.7421118979297326</v>
      </c>
      <c r="E14" s="245">
        <v>0.6954575099468744</v>
      </c>
      <c r="F14" s="245">
        <v>0.9732792415921168</v>
      </c>
      <c r="G14" s="247">
        <v>1.3562627854413927</v>
      </c>
      <c r="H14" s="254">
        <v>2.2562890186773132</v>
      </c>
      <c r="I14" s="245">
        <v>2.339467781198494</v>
      </c>
      <c r="J14" s="247">
        <v>2.195942344294451</v>
      </c>
    </row>
    <row r="15" spans="1:10" ht="15.75">
      <c r="A15" s="250" t="s">
        <v>190</v>
      </c>
      <c r="B15" s="246">
        <v>-1.4333607528135923</v>
      </c>
      <c r="C15" s="246">
        <v>-1.9222535697026946</v>
      </c>
      <c r="D15" s="246">
        <v>-2.3456903596509204</v>
      </c>
      <c r="E15" s="246">
        <v>-1.6205160231401523</v>
      </c>
      <c r="F15" s="246">
        <v>-2.789453489905256</v>
      </c>
      <c r="G15" s="249">
        <v>-1.0454766226705139</v>
      </c>
      <c r="H15" s="248">
        <v>-1.060435833785641</v>
      </c>
      <c r="I15" s="246">
        <v>-1.0186177784506902</v>
      </c>
      <c r="J15" s="249">
        <v>-0.9561259746031223</v>
      </c>
    </row>
    <row r="16" spans="1:10" ht="15.75">
      <c r="A16" s="251" t="s">
        <v>191</v>
      </c>
      <c r="B16" s="252">
        <v>-9.618218292720897</v>
      </c>
      <c r="C16" s="252">
        <v>-8.444512824240412</v>
      </c>
      <c r="D16" s="252">
        <v>-8.75130381379622</v>
      </c>
      <c r="E16" s="252">
        <v>-7.458952266125517</v>
      </c>
      <c r="F16" s="252">
        <v>-8.925806805449263</v>
      </c>
      <c r="G16" s="253">
        <v>0.4753101319229356</v>
      </c>
      <c r="H16" s="255">
        <v>1.8780609164585504</v>
      </c>
      <c r="I16" s="252">
        <v>2.2331291623541603</v>
      </c>
      <c r="J16" s="253">
        <v>1.3083872821876357</v>
      </c>
    </row>
    <row r="17" spans="1:10" ht="15.75">
      <c r="A17" s="256"/>
      <c r="B17" s="256"/>
      <c r="C17" s="256"/>
      <c r="D17" s="256"/>
      <c r="E17" s="256"/>
      <c r="F17" s="256"/>
      <c r="G17" s="257"/>
      <c r="H17" s="256"/>
      <c r="I17" s="256"/>
      <c r="J17" s="256"/>
    </row>
    <row r="18" spans="1:10" ht="15.75">
      <c r="A18" s="256" t="s">
        <v>82</v>
      </c>
      <c r="B18" s="143" t="s">
        <v>192</v>
      </c>
      <c r="C18" s="256"/>
      <c r="D18" s="256"/>
      <c r="E18" s="256"/>
      <c r="F18" s="256"/>
      <c r="G18" s="257"/>
      <c r="H18" s="256"/>
      <c r="I18" s="256"/>
      <c r="J18" s="256"/>
    </row>
    <row r="19" spans="1:10" ht="15.75">
      <c r="A19" s="256" t="s">
        <v>193</v>
      </c>
      <c r="B19" s="258" t="s">
        <v>194</v>
      </c>
      <c r="C19" s="256"/>
      <c r="D19" s="256"/>
      <c r="E19" s="256"/>
      <c r="F19" s="256"/>
      <c r="G19" s="257"/>
      <c r="H19" s="256"/>
      <c r="I19" s="256"/>
      <c r="J19" s="256"/>
    </row>
    <row r="20" spans="1:10" ht="15.75">
      <c r="A20" s="256" t="s">
        <v>103</v>
      </c>
      <c r="B20" s="258" t="s">
        <v>195</v>
      </c>
      <c r="C20" s="256"/>
      <c r="D20" s="256"/>
      <c r="E20" s="256"/>
      <c r="F20" s="256"/>
      <c r="G20" s="257"/>
      <c r="H20" s="256"/>
      <c r="I20" s="256"/>
      <c r="J20" s="256"/>
    </row>
    <row r="21" spans="1:10" ht="15.75">
      <c r="A21" s="256"/>
      <c r="B21" s="256"/>
      <c r="C21" s="256"/>
      <c r="D21" s="256"/>
      <c r="E21" s="256"/>
      <c r="F21" s="256"/>
      <c r="G21" s="257"/>
      <c r="H21" s="256"/>
      <c r="I21" s="256"/>
      <c r="J21" s="256"/>
    </row>
    <row r="22" spans="1:10" ht="15.75">
      <c r="A22" s="243"/>
      <c r="B22" s="25">
        <v>2004</v>
      </c>
      <c r="C22" s="25">
        <v>2005</v>
      </c>
      <c r="D22" s="25">
        <v>2006</v>
      </c>
      <c r="E22" s="25">
        <v>2007</v>
      </c>
      <c r="F22" s="25">
        <v>2008</v>
      </c>
      <c r="G22" s="26">
        <v>2009</v>
      </c>
      <c r="H22" s="27">
        <v>2010</v>
      </c>
      <c r="I22" s="25">
        <v>2011</v>
      </c>
      <c r="J22" s="26">
        <v>2012</v>
      </c>
    </row>
    <row r="23" spans="1:10" ht="15.75">
      <c r="A23" s="244"/>
      <c r="B23" s="274" t="s">
        <v>212</v>
      </c>
      <c r="C23" s="275"/>
      <c r="D23" s="275"/>
      <c r="E23" s="275"/>
      <c r="F23" s="275"/>
      <c r="G23" s="276"/>
      <c r="H23" s="274" t="s">
        <v>127</v>
      </c>
      <c r="I23" s="275"/>
      <c r="J23" s="276"/>
    </row>
    <row r="24" spans="1:10" ht="15.75">
      <c r="A24" s="243" t="s">
        <v>196</v>
      </c>
      <c r="B24" s="245">
        <v>-8.257381543075452</v>
      </c>
      <c r="C24" s="245">
        <v>-9.313242142814536</v>
      </c>
      <c r="D24" s="246">
        <v>-9.508178681093916</v>
      </c>
      <c r="E24" s="246">
        <v>-5.786866276652376</v>
      </c>
      <c r="F24" s="245">
        <v>-3.6947881574445716</v>
      </c>
      <c r="G24" s="247">
        <v>-4.613553541742395</v>
      </c>
      <c r="H24" s="248">
        <v>-5.120151562850624</v>
      </c>
      <c r="I24" s="246">
        <v>-4.4427454759720675</v>
      </c>
      <c r="J24" s="249">
        <v>-4.028585394350555</v>
      </c>
    </row>
    <row r="25" spans="1:10" ht="15.75">
      <c r="A25" s="250" t="s">
        <v>197</v>
      </c>
      <c r="B25" s="246">
        <v>2.306708833330225</v>
      </c>
      <c r="C25" s="246">
        <v>4.250168894451371</v>
      </c>
      <c r="D25" s="246">
        <v>3.28629732690411</v>
      </c>
      <c r="E25" s="246">
        <v>1.5044230024464658</v>
      </c>
      <c r="F25" s="246">
        <v>1.2204269469317475</v>
      </c>
      <c r="G25" s="249">
        <v>3.270223244272504</v>
      </c>
      <c r="H25" s="248">
        <v>4.46</v>
      </c>
      <c r="I25" s="246">
        <v>4.53</v>
      </c>
      <c r="J25" s="249">
        <v>4.1</v>
      </c>
    </row>
    <row r="26" spans="1:10" ht="15.75">
      <c r="A26" s="250" t="s">
        <v>198</v>
      </c>
      <c r="B26" s="29">
        <v>-2.234184830162077</v>
      </c>
      <c r="C26" s="29">
        <v>-1.4591860061745532</v>
      </c>
      <c r="D26" s="29">
        <v>-0.18373209995549367</v>
      </c>
      <c r="E26" s="29">
        <v>-1.5559929687794538</v>
      </c>
      <c r="F26" s="29">
        <v>-3.661992105031182</v>
      </c>
      <c r="G26" s="30">
        <v>2.8641170520633406</v>
      </c>
      <c r="H26" s="31">
        <v>3.5986483130948153</v>
      </c>
      <c r="I26" s="29">
        <v>3.164492416776918</v>
      </c>
      <c r="J26" s="30">
        <v>2.1930986511413137</v>
      </c>
    </row>
    <row r="27" spans="1:10" ht="15.75">
      <c r="A27" s="251" t="s">
        <v>199</v>
      </c>
      <c r="B27" s="252">
        <v>-8.184857539907304</v>
      </c>
      <c r="C27" s="252">
        <v>-6.522259254537717</v>
      </c>
      <c r="D27" s="252">
        <v>-6.4056134541453</v>
      </c>
      <c r="E27" s="252">
        <v>-5.838436242985365</v>
      </c>
      <c r="F27" s="252">
        <v>-6.136353315544006</v>
      </c>
      <c r="G27" s="253">
        <v>1.5207867545934495</v>
      </c>
      <c r="H27" s="248">
        <v>2.9384967502441914</v>
      </c>
      <c r="I27" s="246">
        <v>3.2517469408048507</v>
      </c>
      <c r="J27" s="249">
        <v>2.264513256790758</v>
      </c>
    </row>
    <row r="28" spans="1:10" ht="15.75">
      <c r="A28" s="243" t="s">
        <v>200</v>
      </c>
      <c r="B28" s="245">
        <v>-8.276648839570502</v>
      </c>
      <c r="C28" s="245">
        <v>-7.197640996579606</v>
      </c>
      <c r="D28" s="245">
        <v>-7.147725352075033</v>
      </c>
      <c r="E28" s="245">
        <v>-6.533893752932239</v>
      </c>
      <c r="F28" s="245">
        <v>-7.109632557136123</v>
      </c>
      <c r="G28" s="247">
        <v>0.1645239691520569</v>
      </c>
      <c r="H28" s="254">
        <v>0.6822077315668781</v>
      </c>
      <c r="I28" s="245">
        <v>0.9122791596063563</v>
      </c>
      <c r="J28" s="247">
        <v>0.06857091249630722</v>
      </c>
    </row>
    <row r="29" spans="1:10" ht="15.75">
      <c r="A29" s="32" t="s">
        <v>201</v>
      </c>
      <c r="B29" s="33">
        <v>-6.837912557133801</v>
      </c>
      <c r="C29" s="33">
        <v>-6.3800358566841</v>
      </c>
      <c r="D29" s="33">
        <v>-6.428244499427299</v>
      </c>
      <c r="E29" s="33">
        <v>-6.605834826509</v>
      </c>
      <c r="F29" s="33">
        <v>-7.504417557628099</v>
      </c>
      <c r="G29" s="34">
        <v>0.15301748594430006</v>
      </c>
      <c r="H29" s="35">
        <v>0.6636811824435872</v>
      </c>
      <c r="I29" s="33">
        <v>0.9239399882764683</v>
      </c>
      <c r="J29" s="34">
        <v>0.07398643032087693</v>
      </c>
    </row>
    <row r="30" spans="1:10" ht="15.75">
      <c r="A30" s="243" t="s">
        <v>202</v>
      </c>
      <c r="B30" s="245">
        <v>0.09179129966319807</v>
      </c>
      <c r="C30" s="245">
        <v>0.6753817420418877</v>
      </c>
      <c r="D30" s="245">
        <v>0.7421118979297326</v>
      </c>
      <c r="E30" s="245">
        <v>0.6954575099468744</v>
      </c>
      <c r="F30" s="245">
        <v>0.9732792415921168</v>
      </c>
      <c r="G30" s="247">
        <v>1.3562627854413927</v>
      </c>
      <c r="H30" s="254">
        <v>2.2562890186773132</v>
      </c>
      <c r="I30" s="245">
        <v>2.339467781198494</v>
      </c>
      <c r="J30" s="247">
        <v>2.195942344294451</v>
      </c>
    </row>
    <row r="31" spans="1:10" ht="15.75">
      <c r="A31" s="250" t="s">
        <v>203</v>
      </c>
      <c r="B31" s="246">
        <v>-1.4333607528135923</v>
      </c>
      <c r="C31" s="246">
        <v>-1.9222535697026946</v>
      </c>
      <c r="D31" s="246">
        <v>-2.3456903596509204</v>
      </c>
      <c r="E31" s="246">
        <v>-1.6205160231401523</v>
      </c>
      <c r="F31" s="246">
        <v>-2.789453489905256</v>
      </c>
      <c r="G31" s="249">
        <v>-1.0454766226705139</v>
      </c>
      <c r="H31" s="248">
        <v>-1.060435833785641</v>
      </c>
      <c r="I31" s="246">
        <v>-1.0186177784506902</v>
      </c>
      <c r="J31" s="249">
        <v>-0.9561259746031223</v>
      </c>
    </row>
    <row r="32" spans="1:10" ht="15.75">
      <c r="A32" s="251" t="s">
        <v>204</v>
      </c>
      <c r="B32" s="252">
        <v>-9.618218292720897</v>
      </c>
      <c r="C32" s="252">
        <v>-8.444512824240412</v>
      </c>
      <c r="D32" s="252">
        <v>-8.75130381379622</v>
      </c>
      <c r="E32" s="252">
        <v>-7.458952266125517</v>
      </c>
      <c r="F32" s="252">
        <v>-8.925806805449263</v>
      </c>
      <c r="G32" s="253">
        <v>0.4753101319229356</v>
      </c>
      <c r="H32" s="255">
        <v>1.8780609164585504</v>
      </c>
      <c r="I32" s="252">
        <v>2.2331291623541603</v>
      </c>
      <c r="J32" s="253">
        <v>1.3083872821876357</v>
      </c>
    </row>
  </sheetData>
  <sheetProtection/>
  <mergeCells count="4">
    <mergeCell ref="B7:G7"/>
    <mergeCell ref="H7:J7"/>
    <mergeCell ref="B23:G23"/>
    <mergeCell ref="H23:J2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R38"/>
  <sheetViews>
    <sheetView zoomScale="70" zoomScaleNormal="70" zoomScalePageLayoutView="0" workbookViewId="0" topLeftCell="A1">
      <pane ySplit="1" topLeftCell="A2" activePane="bottomLeft" state="frozen"/>
      <selection pane="topLeft" activeCell="A1" sqref="A1"/>
      <selection pane="bottomLeft" activeCell="A1" sqref="A1:IV16384"/>
    </sheetView>
  </sheetViews>
  <sheetFormatPr defaultColWidth="8.00390625" defaultRowHeight="15.75"/>
  <cols>
    <col min="1" max="1" width="13.25390625" style="43" bestFit="1" customWidth="1"/>
    <col min="2" max="2" width="31.625" style="43" customWidth="1"/>
    <col min="3" max="9" width="11.625" style="43" customWidth="1"/>
    <col min="10" max="10" width="8.00390625" style="43" customWidth="1"/>
    <col min="11" max="11" width="30.125" style="44" customWidth="1"/>
    <col min="12" max="18" width="11.625" style="44" customWidth="1"/>
    <col min="19" max="16384" width="8.00390625" style="44" customWidth="1"/>
  </cols>
  <sheetData>
    <row r="1" spans="1:9" ht="15.75">
      <c r="A1" s="40"/>
      <c r="B1" s="40"/>
      <c r="C1" s="41"/>
      <c r="D1" s="41"/>
      <c r="E1" s="41"/>
      <c r="F1" s="41"/>
      <c r="G1" s="42"/>
      <c r="H1" s="42"/>
      <c r="I1" s="42"/>
    </row>
    <row r="2" spans="1:11" ht="15.75">
      <c r="A2" s="40" t="s">
        <v>0</v>
      </c>
      <c r="B2" s="40" t="s">
        <v>441</v>
      </c>
      <c r="C2" s="45"/>
      <c r="D2" s="45"/>
      <c r="E2" s="45"/>
      <c r="F2" s="45"/>
      <c r="G2" s="46"/>
      <c r="J2" s="43" t="s">
        <v>82</v>
      </c>
      <c r="K2" s="40" t="s">
        <v>443</v>
      </c>
    </row>
    <row r="3" spans="1:6" ht="16.5" thickBot="1">
      <c r="A3" s="40"/>
      <c r="B3" s="40"/>
      <c r="C3" s="44"/>
      <c r="D3" s="44"/>
      <c r="E3" s="44"/>
      <c r="F3" s="44"/>
    </row>
    <row r="4" spans="2:18" ht="16.5" thickBot="1">
      <c r="B4" s="47"/>
      <c r="C4" s="48">
        <v>2009</v>
      </c>
      <c r="D4" s="49">
        <v>2010</v>
      </c>
      <c r="E4" s="48"/>
      <c r="F4" s="49">
        <v>2011</v>
      </c>
      <c r="G4" s="48"/>
      <c r="H4" s="49">
        <v>2012</v>
      </c>
      <c r="I4" s="48"/>
      <c r="J4" s="50"/>
      <c r="K4" s="47"/>
      <c r="L4" s="51">
        <v>2009</v>
      </c>
      <c r="M4" s="49">
        <v>2010</v>
      </c>
      <c r="N4" s="48"/>
      <c r="O4" s="49">
        <v>2011</v>
      </c>
      <c r="P4" s="48"/>
      <c r="Q4" s="49">
        <v>2012</v>
      </c>
      <c r="R4" s="48"/>
    </row>
    <row r="5" spans="2:18" ht="16.5" thickBot="1">
      <c r="B5" s="148"/>
      <c r="C5" s="52"/>
      <c r="D5" s="49" t="s">
        <v>126</v>
      </c>
      <c r="E5" s="53"/>
      <c r="F5" s="53"/>
      <c r="G5" s="53"/>
      <c r="H5" s="53"/>
      <c r="I5" s="48"/>
      <c r="J5" s="50"/>
      <c r="K5" s="148"/>
      <c r="L5" s="54"/>
      <c r="M5" s="49" t="s">
        <v>129</v>
      </c>
      <c r="N5" s="53"/>
      <c r="O5" s="53"/>
      <c r="P5" s="53"/>
      <c r="Q5" s="53"/>
      <c r="R5" s="48"/>
    </row>
    <row r="6" spans="2:18" ht="16.5" thickBot="1">
      <c r="B6" s="149"/>
      <c r="C6" s="55" t="s">
        <v>297</v>
      </c>
      <c r="D6" s="56" t="s">
        <v>440</v>
      </c>
      <c r="E6" s="57" t="s">
        <v>130</v>
      </c>
      <c r="F6" s="56" t="s">
        <v>440</v>
      </c>
      <c r="G6" s="57" t="s">
        <v>130</v>
      </c>
      <c r="H6" s="56" t="s">
        <v>440</v>
      </c>
      <c r="I6" s="57" t="s">
        <v>130</v>
      </c>
      <c r="J6" s="50"/>
      <c r="K6" s="149"/>
      <c r="L6" s="55" t="s">
        <v>128</v>
      </c>
      <c r="M6" s="58" t="s">
        <v>442</v>
      </c>
      <c r="N6" s="57" t="s">
        <v>131</v>
      </c>
      <c r="O6" s="58" t="s">
        <v>442</v>
      </c>
      <c r="P6" s="57" t="s">
        <v>131</v>
      </c>
      <c r="Q6" s="58" t="s">
        <v>442</v>
      </c>
      <c r="R6" s="57" t="s">
        <v>131</v>
      </c>
    </row>
    <row r="7" spans="2:18" ht="16.5" thickBot="1">
      <c r="B7" s="59" t="s">
        <v>522</v>
      </c>
      <c r="C7" s="60"/>
      <c r="D7" s="60"/>
      <c r="E7" s="60"/>
      <c r="F7" s="60"/>
      <c r="G7" s="61"/>
      <c r="H7" s="60"/>
      <c r="I7" s="61"/>
      <c r="J7" s="50"/>
      <c r="K7" s="59" t="s">
        <v>523</v>
      </c>
      <c r="L7" s="60"/>
      <c r="M7" s="60"/>
      <c r="N7" s="60"/>
      <c r="O7" s="60"/>
      <c r="P7" s="60"/>
      <c r="Q7" s="60"/>
      <c r="R7" s="61"/>
    </row>
    <row r="8" spans="2:18" ht="18">
      <c r="B8" s="62" t="s">
        <v>325</v>
      </c>
      <c r="C8" s="63">
        <v>4.120130253455944</v>
      </c>
      <c r="D8" s="64">
        <v>2.964277056185015</v>
      </c>
      <c r="E8" s="63">
        <v>2.9704276194645565</v>
      </c>
      <c r="F8" s="64">
        <v>1.5564557878359615</v>
      </c>
      <c r="G8" s="63">
        <v>2.5024297106008007</v>
      </c>
      <c r="H8" s="65">
        <v>2.5470787991935744</v>
      </c>
      <c r="I8" s="66">
        <v>2.8505983268471766</v>
      </c>
      <c r="J8" s="50"/>
      <c r="K8" s="67" t="s">
        <v>326</v>
      </c>
      <c r="L8" s="63">
        <v>4.120130253455944</v>
      </c>
      <c r="M8" s="64">
        <v>2.964277056185015</v>
      </c>
      <c r="N8" s="63">
        <v>2.9704276194645565</v>
      </c>
      <c r="O8" s="64">
        <v>1.5564557878359615</v>
      </c>
      <c r="P8" s="63">
        <v>2.5024297106008007</v>
      </c>
      <c r="Q8" s="65">
        <v>2.5470787991935744</v>
      </c>
      <c r="R8" s="66">
        <v>2.8505983268471766</v>
      </c>
    </row>
    <row r="9" spans="2:18" ht="16.5" thickBot="1">
      <c r="B9" s="68" t="s">
        <v>132</v>
      </c>
      <c r="C9" s="69">
        <v>4.196476947428242</v>
      </c>
      <c r="D9" s="70">
        <v>4.856936213901474</v>
      </c>
      <c r="E9" s="69">
        <v>4.665388680551395</v>
      </c>
      <c r="F9" s="70">
        <v>3.0159361796550392</v>
      </c>
      <c r="G9" s="69">
        <v>3.4527500528269535</v>
      </c>
      <c r="H9" s="70">
        <v>2.864785437784029</v>
      </c>
      <c r="I9" s="69">
        <v>3.36843480971741</v>
      </c>
      <c r="J9" s="50"/>
      <c r="K9" s="71" t="s">
        <v>121</v>
      </c>
      <c r="L9" s="69">
        <v>4.196476947428242</v>
      </c>
      <c r="M9" s="70">
        <v>4.856936213901474</v>
      </c>
      <c r="N9" s="69">
        <v>4.665388680551395</v>
      </c>
      <c r="O9" s="70">
        <v>3.0159361796550392</v>
      </c>
      <c r="P9" s="69">
        <v>3.4527500528269535</v>
      </c>
      <c r="Q9" s="70">
        <v>2.864785437784029</v>
      </c>
      <c r="R9" s="69">
        <v>3.36843480971741</v>
      </c>
    </row>
    <row r="10" spans="1:18" ht="16.5" thickBot="1">
      <c r="A10" s="72"/>
      <c r="B10" s="59" t="s">
        <v>133</v>
      </c>
      <c r="C10" s="60"/>
      <c r="D10" s="60"/>
      <c r="E10" s="60"/>
      <c r="F10" s="60"/>
      <c r="G10" s="60"/>
      <c r="H10" s="73"/>
      <c r="I10" s="74"/>
      <c r="J10" s="50"/>
      <c r="K10" s="75" t="s">
        <v>134</v>
      </c>
      <c r="L10" s="73"/>
      <c r="M10" s="73"/>
      <c r="N10" s="73"/>
      <c r="O10" s="73"/>
      <c r="P10" s="73"/>
      <c r="Q10" s="73"/>
      <c r="R10" s="74"/>
    </row>
    <row r="11" spans="2:18" ht="15.75">
      <c r="B11" s="62" t="s">
        <v>135</v>
      </c>
      <c r="C11" s="63">
        <v>-4.248982585834483</v>
      </c>
      <c r="D11" s="64">
        <v>1.5444308284326809</v>
      </c>
      <c r="E11" s="63">
        <v>1.6641478376791667</v>
      </c>
      <c r="F11" s="64">
        <v>2.0128533384806246</v>
      </c>
      <c r="G11" s="63">
        <v>1.800401381029431</v>
      </c>
      <c r="H11" s="64">
        <v>2.3265842999801123</v>
      </c>
      <c r="I11" s="63">
        <v>2.020732538143079</v>
      </c>
      <c r="J11" s="50"/>
      <c r="K11" s="67" t="s">
        <v>136</v>
      </c>
      <c r="L11" s="63">
        <v>-4.248982585834483</v>
      </c>
      <c r="M11" s="64">
        <v>1.5444308284326809</v>
      </c>
      <c r="N11" s="63">
        <v>1.6641478376791667</v>
      </c>
      <c r="O11" s="64">
        <v>2.0128533384806246</v>
      </c>
      <c r="P11" s="63">
        <v>1.800401381029431</v>
      </c>
      <c r="Q11" s="64">
        <v>2.3265842999801123</v>
      </c>
      <c r="R11" s="63">
        <v>2.020732538143079</v>
      </c>
    </row>
    <row r="12" spans="2:18" ht="15.75">
      <c r="B12" s="62" t="s">
        <v>137</v>
      </c>
      <c r="C12" s="76">
        <v>-7.6</v>
      </c>
      <c r="D12" s="64">
        <v>-2.6</v>
      </c>
      <c r="E12" s="76">
        <v>-3.5</v>
      </c>
      <c r="F12" s="64">
        <v>3</v>
      </c>
      <c r="G12" s="76">
        <v>2.2</v>
      </c>
      <c r="H12" s="64">
        <v>4.3</v>
      </c>
      <c r="I12" s="76">
        <v>3.6</v>
      </c>
      <c r="J12" s="50"/>
      <c r="K12" s="67" t="s">
        <v>138</v>
      </c>
      <c r="L12" s="76">
        <v>-7.6</v>
      </c>
      <c r="M12" s="64">
        <v>-2.6</v>
      </c>
      <c r="N12" s="76">
        <v>-3.5</v>
      </c>
      <c r="O12" s="64">
        <v>3</v>
      </c>
      <c r="P12" s="76">
        <v>2.2</v>
      </c>
      <c r="Q12" s="64">
        <v>4.3</v>
      </c>
      <c r="R12" s="76">
        <v>3.6</v>
      </c>
    </row>
    <row r="13" spans="2:18" ht="15.75">
      <c r="B13" s="62" t="s">
        <v>139</v>
      </c>
      <c r="C13" s="76">
        <v>-6.5</v>
      </c>
      <c r="D13" s="64">
        <v>1.4</v>
      </c>
      <c r="E13" s="76">
        <v>1</v>
      </c>
      <c r="F13" s="64">
        <v>5.5</v>
      </c>
      <c r="G13" s="76">
        <v>2.8</v>
      </c>
      <c r="H13" s="64">
        <v>6</v>
      </c>
      <c r="I13" s="76">
        <v>5.3</v>
      </c>
      <c r="J13" s="50"/>
      <c r="K13" s="67" t="s">
        <v>140</v>
      </c>
      <c r="L13" s="63">
        <v>-6.5</v>
      </c>
      <c r="M13" s="64">
        <v>1.4</v>
      </c>
      <c r="N13" s="76">
        <v>1</v>
      </c>
      <c r="O13" s="64">
        <v>5.5</v>
      </c>
      <c r="P13" s="76">
        <v>2.8</v>
      </c>
      <c r="Q13" s="64">
        <v>6</v>
      </c>
      <c r="R13" s="76">
        <v>5.3</v>
      </c>
    </row>
    <row r="14" spans="2:18" ht="15.75">
      <c r="B14" s="62" t="s">
        <v>141</v>
      </c>
      <c r="C14" s="76">
        <v>-11.5</v>
      </c>
      <c r="D14" s="64">
        <v>-0.2</v>
      </c>
      <c r="E14" s="76">
        <v>-0.9</v>
      </c>
      <c r="F14" s="64">
        <v>3.1</v>
      </c>
      <c r="G14" s="76">
        <v>2.2</v>
      </c>
      <c r="H14" s="64">
        <v>3.9</v>
      </c>
      <c r="I14" s="76">
        <v>3.4</v>
      </c>
      <c r="J14" s="50"/>
      <c r="K14" s="67" t="s">
        <v>142</v>
      </c>
      <c r="L14" s="63">
        <v>-11.5</v>
      </c>
      <c r="M14" s="64">
        <v>-0.2</v>
      </c>
      <c r="N14" s="76">
        <v>-0.9</v>
      </c>
      <c r="O14" s="64">
        <v>3.1</v>
      </c>
      <c r="P14" s="76">
        <v>2.2</v>
      </c>
      <c r="Q14" s="64">
        <v>3.9</v>
      </c>
      <c r="R14" s="76">
        <v>3.4</v>
      </c>
    </row>
    <row r="15" spans="2:18" ht="15.75">
      <c r="B15" s="62" t="s">
        <v>143</v>
      </c>
      <c r="C15" s="76">
        <v>-9.1</v>
      </c>
      <c r="D15" s="64">
        <v>8.8</v>
      </c>
      <c r="E15" s="76">
        <v>11.6</v>
      </c>
      <c r="F15" s="64">
        <v>8.1</v>
      </c>
      <c r="G15" s="76">
        <v>7.5</v>
      </c>
      <c r="H15" s="64">
        <v>10.1</v>
      </c>
      <c r="I15" s="76">
        <v>9.5</v>
      </c>
      <c r="J15" s="50"/>
      <c r="K15" s="67" t="s">
        <v>143</v>
      </c>
      <c r="L15" s="63">
        <v>-9.1</v>
      </c>
      <c r="M15" s="64">
        <v>8.8</v>
      </c>
      <c r="N15" s="63">
        <v>11.6</v>
      </c>
      <c r="O15" s="64">
        <v>8.1</v>
      </c>
      <c r="P15" s="63">
        <v>7.5</v>
      </c>
      <c r="Q15" s="64">
        <v>10.1</v>
      </c>
      <c r="R15" s="63">
        <v>9.5</v>
      </c>
    </row>
    <row r="16" spans="2:18" ht="15.75">
      <c r="B16" s="62" t="s">
        <v>144</v>
      </c>
      <c r="C16" s="76">
        <v>-15.4</v>
      </c>
      <c r="D16" s="77">
        <v>8.1</v>
      </c>
      <c r="E16" s="76">
        <v>10.4</v>
      </c>
      <c r="F16" s="64">
        <v>8.4</v>
      </c>
      <c r="G16" s="76">
        <v>7.2</v>
      </c>
      <c r="H16" s="64">
        <v>10.7</v>
      </c>
      <c r="I16" s="76">
        <v>9.7</v>
      </c>
      <c r="J16" s="50"/>
      <c r="K16" s="67" t="s">
        <v>144</v>
      </c>
      <c r="L16" s="63">
        <v>-15.4</v>
      </c>
      <c r="M16" s="77">
        <v>8.1</v>
      </c>
      <c r="N16" s="63">
        <v>10.4</v>
      </c>
      <c r="O16" s="64">
        <v>8.4</v>
      </c>
      <c r="P16" s="63">
        <v>7.2</v>
      </c>
      <c r="Q16" s="64">
        <v>10.7</v>
      </c>
      <c r="R16" s="63">
        <v>9.7</v>
      </c>
    </row>
    <row r="17" spans="2:18" ht="16.5" thickBot="1">
      <c r="B17" s="68" t="s">
        <v>145</v>
      </c>
      <c r="C17" s="69">
        <v>-6.3</v>
      </c>
      <c r="D17" s="78">
        <v>0.9</v>
      </c>
      <c r="E17" s="69">
        <v>0.9</v>
      </c>
      <c r="F17" s="64">
        <v>3.2</v>
      </c>
      <c r="G17" s="69">
        <v>2.8</v>
      </c>
      <c r="H17" s="70">
        <v>3.9</v>
      </c>
      <c r="I17" s="69">
        <v>3.8</v>
      </c>
      <c r="J17" s="50"/>
      <c r="K17" s="79" t="s">
        <v>145</v>
      </c>
      <c r="L17" s="69">
        <v>-6.3</v>
      </c>
      <c r="M17" s="70">
        <v>0.9</v>
      </c>
      <c r="N17" s="69">
        <v>0.9</v>
      </c>
      <c r="O17" s="70">
        <v>3.2</v>
      </c>
      <c r="P17" s="69">
        <v>2.8</v>
      </c>
      <c r="Q17" s="70">
        <v>3.9</v>
      </c>
      <c r="R17" s="69">
        <v>3.8</v>
      </c>
    </row>
    <row r="18" spans="1:18" ht="18.75" thickBot="1">
      <c r="A18" s="72"/>
      <c r="B18" s="59" t="s">
        <v>327</v>
      </c>
      <c r="C18" s="60"/>
      <c r="D18" s="60"/>
      <c r="E18" s="60"/>
      <c r="F18" s="60"/>
      <c r="G18" s="60"/>
      <c r="H18" s="73"/>
      <c r="I18" s="74"/>
      <c r="J18" s="50"/>
      <c r="K18" s="75" t="s">
        <v>328</v>
      </c>
      <c r="L18" s="73"/>
      <c r="M18" s="73"/>
      <c r="N18" s="73"/>
      <c r="O18" s="73"/>
      <c r="P18" s="73"/>
      <c r="Q18" s="73"/>
      <c r="R18" s="74"/>
    </row>
    <row r="19" spans="2:18" ht="15.75">
      <c r="B19" s="62" t="s">
        <v>146</v>
      </c>
      <c r="C19" s="63">
        <v>0.1645239691520569</v>
      </c>
      <c r="D19" s="64">
        <v>-0.5763758448072869</v>
      </c>
      <c r="E19" s="63">
        <v>0.6822077315668781</v>
      </c>
      <c r="F19" s="64">
        <v>-0.8669026262260108</v>
      </c>
      <c r="G19" s="63">
        <v>0.9122791596063563</v>
      </c>
      <c r="H19" s="64">
        <v>-1.3585005500910279</v>
      </c>
      <c r="I19" s="63">
        <v>0.06857091249630722</v>
      </c>
      <c r="J19" s="50"/>
      <c r="K19" s="67" t="s">
        <v>147</v>
      </c>
      <c r="L19" s="63">
        <v>0.1645239691520569</v>
      </c>
      <c r="M19" s="64">
        <v>-0.5763758448072869</v>
      </c>
      <c r="N19" s="63">
        <v>0.6822077315668781</v>
      </c>
      <c r="O19" s="64">
        <v>-0.8669026262260108</v>
      </c>
      <c r="P19" s="63">
        <v>0.9122791596063563</v>
      </c>
      <c r="Q19" s="64">
        <v>-1.3585005500910279</v>
      </c>
      <c r="R19" s="63">
        <v>0.06857091249630722</v>
      </c>
    </row>
    <row r="20" spans="2:18" ht="16.5" thickBot="1">
      <c r="B20" s="68" t="s">
        <v>148</v>
      </c>
      <c r="C20" s="63">
        <v>1.5207867545934495</v>
      </c>
      <c r="D20" s="70">
        <v>1.3628801451269954</v>
      </c>
      <c r="E20" s="63">
        <v>2.9384967502441914</v>
      </c>
      <c r="F20" s="64">
        <v>1.3895720852842375</v>
      </c>
      <c r="G20" s="63">
        <v>3.2517469408048507</v>
      </c>
      <c r="H20" s="64">
        <v>0.7648326831053246</v>
      </c>
      <c r="I20" s="63">
        <v>2.264513256790758</v>
      </c>
      <c r="J20" s="50"/>
      <c r="K20" s="80" t="s">
        <v>149</v>
      </c>
      <c r="L20" s="63">
        <v>1.5207867545934495</v>
      </c>
      <c r="M20" s="70">
        <v>1.3628801451269954</v>
      </c>
      <c r="N20" s="63">
        <v>2.9384967502441914</v>
      </c>
      <c r="O20" s="64">
        <v>1.3895720852842375</v>
      </c>
      <c r="P20" s="63">
        <v>3.2517469408048507</v>
      </c>
      <c r="Q20" s="64">
        <v>0.7648326831053246</v>
      </c>
      <c r="R20" s="63">
        <v>2.264513256790758</v>
      </c>
    </row>
    <row r="21" spans="1:18" ht="18.75" thickBot="1">
      <c r="A21" s="72"/>
      <c r="B21" s="59" t="s">
        <v>329</v>
      </c>
      <c r="C21" s="60"/>
      <c r="D21" s="60"/>
      <c r="E21" s="60"/>
      <c r="F21" s="60"/>
      <c r="G21" s="60"/>
      <c r="H21" s="73"/>
      <c r="I21" s="74"/>
      <c r="J21" s="50"/>
      <c r="K21" s="75" t="s">
        <v>330</v>
      </c>
      <c r="L21" s="73"/>
      <c r="M21" s="73"/>
      <c r="N21" s="73"/>
      <c r="O21" s="73"/>
      <c r="P21" s="73"/>
      <c r="Q21" s="73"/>
      <c r="R21" s="74"/>
    </row>
    <row r="22" spans="2:18" ht="18.75" thickBot="1">
      <c r="B22" s="62" t="s">
        <v>331</v>
      </c>
      <c r="C22" s="63">
        <v>-4.04577999699152</v>
      </c>
      <c r="D22" s="64" t="s">
        <v>298</v>
      </c>
      <c r="E22" s="81">
        <v>-4.333284965726655</v>
      </c>
      <c r="F22" s="64" t="s">
        <v>444</v>
      </c>
      <c r="G22" s="81">
        <v>-4.127941818086335</v>
      </c>
      <c r="H22" s="64" t="s">
        <v>445</v>
      </c>
      <c r="I22" s="81">
        <v>-3.713263555254069</v>
      </c>
      <c r="J22" s="50"/>
      <c r="K22" s="67" t="s">
        <v>332</v>
      </c>
      <c r="L22" s="63">
        <v>-4.04577999699152</v>
      </c>
      <c r="M22" s="64" t="s">
        <v>298</v>
      </c>
      <c r="N22" s="63">
        <v>-4.333284965726655</v>
      </c>
      <c r="O22" s="64" t="s">
        <v>444</v>
      </c>
      <c r="P22" s="63">
        <v>-4.127941818086335</v>
      </c>
      <c r="Q22" s="64" t="s">
        <v>445</v>
      </c>
      <c r="R22" s="63">
        <v>-3.713263555254069</v>
      </c>
    </row>
    <row r="23" spans="1:18" ht="16.5" thickBot="1">
      <c r="A23" s="72"/>
      <c r="B23" s="59" t="s">
        <v>150</v>
      </c>
      <c r="C23" s="60"/>
      <c r="D23" s="60"/>
      <c r="E23" s="60"/>
      <c r="F23" s="60"/>
      <c r="G23" s="60"/>
      <c r="H23" s="73"/>
      <c r="I23" s="74"/>
      <c r="J23" s="50"/>
      <c r="K23" s="75" t="s">
        <v>151</v>
      </c>
      <c r="L23" s="73"/>
      <c r="M23" s="73"/>
      <c r="N23" s="73"/>
      <c r="O23" s="73"/>
      <c r="P23" s="73"/>
      <c r="Q23" s="73"/>
      <c r="R23" s="74"/>
    </row>
    <row r="24" spans="1:18" ht="33.75">
      <c r="A24" s="82"/>
      <c r="B24" s="62" t="s">
        <v>333</v>
      </c>
      <c r="C24" s="63">
        <v>0.5016177155450379</v>
      </c>
      <c r="D24" s="64">
        <v>2.7255860617632237</v>
      </c>
      <c r="E24" s="63">
        <v>2.7255860617632237</v>
      </c>
      <c r="F24" s="64">
        <v>4.418115132274352</v>
      </c>
      <c r="G24" s="63">
        <v>4.418115132274352</v>
      </c>
      <c r="H24" s="64">
        <v>5.374709439180307</v>
      </c>
      <c r="I24" s="63">
        <v>5.374709439180307</v>
      </c>
      <c r="J24" s="50"/>
      <c r="K24" s="67" t="s">
        <v>334</v>
      </c>
      <c r="L24" s="63">
        <v>0.5016177155450379</v>
      </c>
      <c r="M24" s="64">
        <v>2.7255860617632237</v>
      </c>
      <c r="N24" s="63">
        <v>2.7255860617632237</v>
      </c>
      <c r="O24" s="64">
        <v>4.418115132274352</v>
      </c>
      <c r="P24" s="63">
        <v>4.418115132274352</v>
      </c>
      <c r="Q24" s="64">
        <v>5.374709439180307</v>
      </c>
      <c r="R24" s="63">
        <v>5.374709439180307</v>
      </c>
    </row>
    <row r="25" spans="1:18" ht="18">
      <c r="A25" s="82"/>
      <c r="B25" s="62" t="s">
        <v>335</v>
      </c>
      <c r="C25" s="63">
        <v>-2.510407922167232</v>
      </c>
      <c r="D25" s="64">
        <v>-0.7690846544010839</v>
      </c>
      <c r="E25" s="63">
        <v>-0.3090903753339802</v>
      </c>
      <c r="F25" s="64">
        <v>0.3424965434116558</v>
      </c>
      <c r="G25" s="63">
        <v>0.35564289019031037</v>
      </c>
      <c r="H25" s="64">
        <v>0.6915379105420953</v>
      </c>
      <c r="I25" s="63">
        <v>0.6196413426587668</v>
      </c>
      <c r="J25" s="50"/>
      <c r="K25" s="67" t="s">
        <v>336</v>
      </c>
      <c r="L25" s="63">
        <v>-2.510407922167232</v>
      </c>
      <c r="M25" s="64">
        <v>-0.7690846544010839</v>
      </c>
      <c r="N25" s="63">
        <v>-0.3090903753339802</v>
      </c>
      <c r="O25" s="64">
        <v>0.3424965434116558</v>
      </c>
      <c r="P25" s="63">
        <v>0.35564289019031037</v>
      </c>
      <c r="Q25" s="64">
        <v>0.6915379105420953</v>
      </c>
      <c r="R25" s="63">
        <v>0.6196413426587668</v>
      </c>
    </row>
    <row r="26" spans="1:18" ht="33.75">
      <c r="A26" s="82"/>
      <c r="B26" s="62" t="s">
        <v>337</v>
      </c>
      <c r="C26" s="63">
        <v>4.424600459333618</v>
      </c>
      <c r="D26" s="64">
        <v>4.240743362801808</v>
      </c>
      <c r="E26" s="63">
        <v>4.16230237277118</v>
      </c>
      <c r="F26" s="64">
        <v>4.395467142228071</v>
      </c>
      <c r="G26" s="63">
        <v>4.64426699815526</v>
      </c>
      <c r="H26" s="64">
        <v>5.3651109912421475</v>
      </c>
      <c r="I26" s="63">
        <v>5.630849611930927</v>
      </c>
      <c r="J26" s="50"/>
      <c r="K26" s="67" t="s">
        <v>338</v>
      </c>
      <c r="L26" s="63">
        <v>4.424600459333618</v>
      </c>
      <c r="M26" s="64">
        <v>4.240743362801808</v>
      </c>
      <c r="N26" s="63">
        <v>4.16230237277118</v>
      </c>
      <c r="O26" s="64">
        <v>4.395467142228071</v>
      </c>
      <c r="P26" s="63">
        <v>4.64426699815526</v>
      </c>
      <c r="Q26" s="64">
        <v>5.3651109912421475</v>
      </c>
      <c r="R26" s="63">
        <v>5.630849611930927</v>
      </c>
    </row>
    <row r="27" spans="1:18" ht="18">
      <c r="A27" s="82"/>
      <c r="B27" s="62" t="s">
        <v>339</v>
      </c>
      <c r="C27" s="63">
        <v>-3.7615689197965168</v>
      </c>
      <c r="D27" s="64">
        <v>-1.6201564631794412</v>
      </c>
      <c r="E27" s="63">
        <v>-1.5420981876005868</v>
      </c>
      <c r="F27" s="64">
        <v>0.4476510054842464</v>
      </c>
      <c r="G27" s="63">
        <v>0.33538916815982134</v>
      </c>
      <c r="H27" s="64">
        <v>0.9029100394262599</v>
      </c>
      <c r="I27" s="63">
        <v>0.8131451078304508</v>
      </c>
      <c r="J27" s="50"/>
      <c r="K27" s="67" t="s">
        <v>340</v>
      </c>
      <c r="L27" s="63">
        <v>-3.7615689197965168</v>
      </c>
      <c r="M27" s="64">
        <v>-1.6201564631794412</v>
      </c>
      <c r="N27" s="63">
        <v>-1.5420981876005868</v>
      </c>
      <c r="O27" s="64">
        <v>0.4476510054842464</v>
      </c>
      <c r="P27" s="63">
        <v>0.33538916815982134</v>
      </c>
      <c r="Q27" s="64">
        <v>0.9029100394262599</v>
      </c>
      <c r="R27" s="63">
        <v>0.8131451078304508</v>
      </c>
    </row>
    <row r="28" spans="1:18" ht="33.75">
      <c r="A28" s="82"/>
      <c r="B28" s="62" t="s">
        <v>341</v>
      </c>
      <c r="C28" s="63">
        <v>8.249478194872125</v>
      </c>
      <c r="D28" s="64">
        <v>-1.4496233416013808</v>
      </c>
      <c r="E28" s="63">
        <v>-1.860290841728542</v>
      </c>
      <c r="F28" s="64">
        <v>1.2364553772237201</v>
      </c>
      <c r="G28" s="63">
        <v>1.7021843365858302</v>
      </c>
      <c r="H28" s="64">
        <v>1.954145610861488</v>
      </c>
      <c r="I28" s="63">
        <v>2.667830467289349</v>
      </c>
      <c r="J28" s="50"/>
      <c r="K28" s="67" t="s">
        <v>342</v>
      </c>
      <c r="L28" s="63">
        <v>8.249478194872125</v>
      </c>
      <c r="M28" s="64">
        <v>-1.4496233416013808</v>
      </c>
      <c r="N28" s="63">
        <v>-1.860290841728542</v>
      </c>
      <c r="O28" s="64">
        <v>1.2364553772237201</v>
      </c>
      <c r="P28" s="63">
        <v>1.7021843365858302</v>
      </c>
      <c r="Q28" s="64">
        <v>1.954145610861488</v>
      </c>
      <c r="R28" s="63">
        <v>2.667830467289349</v>
      </c>
    </row>
    <row r="29" spans="2:18" ht="16.5" thickBot="1">
      <c r="B29" s="68" t="s">
        <v>152</v>
      </c>
      <c r="C29" s="69">
        <v>-4.687467313165598</v>
      </c>
      <c r="D29" s="70">
        <v>-2.9365862577242723</v>
      </c>
      <c r="E29" s="69">
        <v>-3.101411715110629</v>
      </c>
      <c r="F29" s="70">
        <v>2.5403793553141725</v>
      </c>
      <c r="G29" s="69">
        <v>1.3747871989016573</v>
      </c>
      <c r="H29" s="70">
        <v>3.03845880065667</v>
      </c>
      <c r="I29" s="69">
        <v>2.8377931864718846</v>
      </c>
      <c r="J29" s="50"/>
      <c r="K29" s="79" t="s">
        <v>153</v>
      </c>
      <c r="L29" s="69">
        <v>-4.687467313165598</v>
      </c>
      <c r="M29" s="70">
        <v>-2.9365862577242723</v>
      </c>
      <c r="N29" s="69">
        <v>-3.101411715110629</v>
      </c>
      <c r="O29" s="70">
        <v>2.5403793553141725</v>
      </c>
      <c r="P29" s="83">
        <v>1.3747871989016573</v>
      </c>
      <c r="Q29" s="70">
        <v>3.03845880065667</v>
      </c>
      <c r="R29" s="83">
        <v>2.8377931864718846</v>
      </c>
    </row>
    <row r="30" spans="2:18" ht="15.75">
      <c r="B30" s="84"/>
      <c r="C30" s="85"/>
      <c r="D30" s="86"/>
      <c r="E30" s="85"/>
      <c r="F30" s="86"/>
      <c r="G30" s="85"/>
      <c r="H30" s="85"/>
      <c r="I30" s="85"/>
      <c r="K30" s="84"/>
      <c r="L30" s="85"/>
      <c r="M30" s="86"/>
      <c r="N30" s="85"/>
      <c r="O30" s="86"/>
      <c r="P30" s="85"/>
      <c r="Q30" s="85"/>
      <c r="R30" s="85"/>
    </row>
    <row r="31" spans="2:18" ht="18">
      <c r="B31" s="281" t="s">
        <v>634</v>
      </c>
      <c r="C31" s="282"/>
      <c r="D31" s="282"/>
      <c r="E31" s="282"/>
      <c r="F31" s="282"/>
      <c r="G31" s="282"/>
      <c r="H31" s="283"/>
      <c r="I31" s="283"/>
      <c r="K31" s="281" t="s">
        <v>480</v>
      </c>
      <c r="L31" s="281"/>
      <c r="M31" s="281"/>
      <c r="N31" s="281"/>
      <c r="O31" s="281"/>
      <c r="P31" s="281"/>
      <c r="Q31" s="281"/>
      <c r="R31" s="281"/>
    </row>
    <row r="32" spans="2:18" ht="15.75">
      <c r="B32" s="87" t="s">
        <v>154</v>
      </c>
      <c r="C32" s="87"/>
      <c r="D32" s="87"/>
      <c r="E32" s="87"/>
      <c r="F32" s="87"/>
      <c r="G32" s="87"/>
      <c r="H32" s="87"/>
      <c r="I32" s="87"/>
      <c r="K32" s="88" t="s">
        <v>155</v>
      </c>
      <c r="L32" s="87"/>
      <c r="M32" s="87"/>
      <c r="N32" s="87"/>
      <c r="O32" s="87"/>
      <c r="P32" s="87"/>
      <c r="Q32" s="87"/>
      <c r="R32" s="87"/>
    </row>
    <row r="33" spans="2:18" ht="15.75">
      <c r="B33" s="89" t="s">
        <v>156</v>
      </c>
      <c r="C33" s="89"/>
      <c r="D33" s="89"/>
      <c r="E33" s="89"/>
      <c r="F33" s="89"/>
      <c r="G33" s="89"/>
      <c r="H33" s="89"/>
      <c r="I33" s="89"/>
      <c r="K33" s="89" t="s">
        <v>157</v>
      </c>
      <c r="L33" s="89"/>
      <c r="M33" s="89"/>
      <c r="N33" s="89"/>
      <c r="O33" s="89"/>
      <c r="P33" s="89"/>
      <c r="Q33" s="89"/>
      <c r="R33" s="89"/>
    </row>
    <row r="34" spans="2:18" ht="15.75">
      <c r="B34" s="89"/>
      <c r="C34" s="89"/>
      <c r="D34" s="89"/>
      <c r="E34" s="89"/>
      <c r="F34" s="89"/>
      <c r="G34" s="89"/>
      <c r="H34" s="89"/>
      <c r="I34" s="89"/>
      <c r="K34" s="90"/>
      <c r="L34" s="89"/>
      <c r="M34" s="89"/>
      <c r="N34" s="89"/>
      <c r="O34" s="89"/>
      <c r="P34" s="89"/>
      <c r="Q34" s="89"/>
      <c r="R34" s="89"/>
    </row>
    <row r="37" spans="2:9" ht="15.75">
      <c r="B37" s="280"/>
      <c r="C37" s="280"/>
      <c r="D37" s="280"/>
      <c r="E37" s="280"/>
      <c r="F37" s="280"/>
      <c r="G37" s="280"/>
      <c r="H37" s="188"/>
      <c r="I37" s="188"/>
    </row>
    <row r="38" spans="11:18" ht="15.75">
      <c r="K38" s="280"/>
      <c r="L38" s="280"/>
      <c r="M38" s="280"/>
      <c r="N38" s="280"/>
      <c r="O38" s="280"/>
      <c r="P38" s="280"/>
      <c r="Q38" s="188"/>
      <c r="R38" s="188"/>
    </row>
  </sheetData>
  <sheetProtection/>
  <mergeCells count="4">
    <mergeCell ref="K38:P38"/>
    <mergeCell ref="B31:I31"/>
    <mergeCell ref="K31:R31"/>
    <mergeCell ref="B37:G37"/>
  </mergeCells>
  <printOptions/>
  <pageMargins left="0.3937007874015748" right="0.3937007874015748" top="0.3937007874015748" bottom="0.3937007874015748" header="0.5118110236220472" footer="0.5118110236220472"/>
  <pageSetup fitToHeight="1" fitToWidth="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2:IV54"/>
  <sheetViews>
    <sheetView zoomScale="70" zoomScaleNormal="70" zoomScalePageLayoutView="0" workbookViewId="0" topLeftCell="A1">
      <pane ySplit="1" topLeftCell="A2" activePane="bottomLeft" state="frozen"/>
      <selection pane="topLeft" activeCell="A1" sqref="A1"/>
      <selection pane="bottomLeft" activeCell="B18" sqref="B18"/>
    </sheetView>
  </sheetViews>
  <sheetFormatPr defaultColWidth="8.00390625" defaultRowHeight="15.75"/>
  <cols>
    <col min="1" max="1" width="4.00390625" style="91" bestFit="1" customWidth="1"/>
    <col min="2" max="2" width="44.75390625" style="91" customWidth="1"/>
    <col min="3" max="5" width="14.625" style="91" customWidth="1"/>
    <col min="6" max="6" width="5.50390625" style="91" customWidth="1"/>
    <col min="7" max="7" width="44.75390625" style="91" customWidth="1"/>
    <col min="8" max="10" width="14.625" style="91" customWidth="1"/>
    <col min="11" max="16384" width="8.00390625" style="91" customWidth="1"/>
  </cols>
  <sheetData>
    <row r="2" spans="1:7" ht="15.75">
      <c r="A2" s="91" t="s">
        <v>0</v>
      </c>
      <c r="B2" s="91" t="s">
        <v>158</v>
      </c>
      <c r="F2" s="92" t="s">
        <v>82</v>
      </c>
      <c r="G2" s="93" t="s">
        <v>159</v>
      </c>
    </row>
    <row r="4" spans="2:10" ht="15.75">
      <c r="B4" s="94"/>
      <c r="C4" s="95" t="s">
        <v>160</v>
      </c>
      <c r="D4" s="95" t="s">
        <v>161</v>
      </c>
      <c r="E4" s="96" t="s">
        <v>299</v>
      </c>
      <c r="F4" s="92"/>
      <c r="G4" s="94"/>
      <c r="H4" s="95" t="s">
        <v>160</v>
      </c>
      <c r="I4" s="95" t="s">
        <v>161</v>
      </c>
      <c r="J4" s="96" t="s">
        <v>299</v>
      </c>
    </row>
    <row r="5" spans="2:10" ht="15.75">
      <c r="B5" s="97" t="s">
        <v>162</v>
      </c>
      <c r="C5" s="98"/>
      <c r="D5" s="98"/>
      <c r="E5" s="99"/>
      <c r="F5" s="92"/>
      <c r="G5" s="97" t="s">
        <v>163</v>
      </c>
      <c r="H5" s="98"/>
      <c r="I5" s="98"/>
      <c r="J5" s="99"/>
    </row>
    <row r="6" spans="1:10" ht="15.75">
      <c r="A6" s="43"/>
      <c r="B6" s="100" t="s">
        <v>446</v>
      </c>
      <c r="C6" s="101">
        <v>4.665388680551395</v>
      </c>
      <c r="D6" s="101">
        <v>3.4527500528269535</v>
      </c>
      <c r="E6" s="102">
        <v>3.36843480971741</v>
      </c>
      <c r="F6" s="103"/>
      <c r="G6" s="100" t="s">
        <v>447</v>
      </c>
      <c r="H6" s="101">
        <v>4.665388680551395</v>
      </c>
      <c r="I6" s="101">
        <v>3.4527500528269535</v>
      </c>
      <c r="J6" s="102">
        <v>3.36843480971741</v>
      </c>
    </row>
    <row r="7" spans="1:10" ht="18">
      <c r="A7" s="43"/>
      <c r="B7" s="104" t="s">
        <v>469</v>
      </c>
      <c r="C7" s="101" t="s">
        <v>451</v>
      </c>
      <c r="D7" s="101" t="s">
        <v>452</v>
      </c>
      <c r="E7" s="105" t="s">
        <v>164</v>
      </c>
      <c r="F7" s="103"/>
      <c r="G7" s="104" t="s">
        <v>462</v>
      </c>
      <c r="H7" s="101" t="s">
        <v>635</v>
      </c>
      <c r="I7" s="101" t="s">
        <v>636</v>
      </c>
      <c r="J7" s="102" t="s">
        <v>164</v>
      </c>
    </row>
    <row r="8" spans="1:10" ht="15.75">
      <c r="A8" s="43"/>
      <c r="B8" s="106" t="s">
        <v>300</v>
      </c>
      <c r="C8" s="101" t="s">
        <v>310</v>
      </c>
      <c r="D8" s="101" t="s">
        <v>311</v>
      </c>
      <c r="E8" s="105" t="s">
        <v>164</v>
      </c>
      <c r="F8" s="103"/>
      <c r="G8" s="104" t="s">
        <v>301</v>
      </c>
      <c r="H8" s="101">
        <v>4.6</v>
      </c>
      <c r="I8" s="101">
        <v>2.8</v>
      </c>
      <c r="J8" s="102" t="s">
        <v>164</v>
      </c>
    </row>
    <row r="9" spans="1:10" ht="15.75">
      <c r="A9" s="43"/>
      <c r="B9" s="106" t="s">
        <v>302</v>
      </c>
      <c r="C9" s="101" t="s">
        <v>221</v>
      </c>
      <c r="D9" s="101" t="s">
        <v>222</v>
      </c>
      <c r="E9" s="105" t="s">
        <v>312</v>
      </c>
      <c r="F9" s="103"/>
      <c r="G9" s="106" t="s">
        <v>303</v>
      </c>
      <c r="H9" s="101">
        <v>4.3</v>
      </c>
      <c r="I9" s="101">
        <v>2.5</v>
      </c>
      <c r="J9" s="102">
        <v>2.6</v>
      </c>
    </row>
    <row r="10" spans="1:10" ht="15.75">
      <c r="A10" s="43"/>
      <c r="B10" s="106" t="s">
        <v>304</v>
      </c>
      <c r="C10" s="101" t="s">
        <v>223</v>
      </c>
      <c r="D10" s="101" t="s">
        <v>228</v>
      </c>
      <c r="E10" s="105" t="s">
        <v>164</v>
      </c>
      <c r="F10" s="103"/>
      <c r="G10" s="106" t="s">
        <v>305</v>
      </c>
      <c r="H10" s="101">
        <v>4.5</v>
      </c>
      <c r="I10" s="101">
        <v>2.3</v>
      </c>
      <c r="J10" s="102" t="s">
        <v>164</v>
      </c>
    </row>
    <row r="11" spans="1:10" ht="18">
      <c r="A11" s="43"/>
      <c r="B11" s="107" t="s">
        <v>470</v>
      </c>
      <c r="C11" s="101" t="s">
        <v>453</v>
      </c>
      <c r="D11" s="101" t="s">
        <v>454</v>
      </c>
      <c r="E11" s="105" t="s">
        <v>455</v>
      </c>
      <c r="F11" s="108"/>
      <c r="G11" s="107" t="s">
        <v>463</v>
      </c>
      <c r="H11" s="101" t="s">
        <v>637</v>
      </c>
      <c r="I11" s="101" t="s">
        <v>638</v>
      </c>
      <c r="J11" s="102" t="s">
        <v>639</v>
      </c>
    </row>
    <row r="12" spans="2:10" ht="15.75">
      <c r="B12" s="97" t="s">
        <v>165</v>
      </c>
      <c r="C12" s="109"/>
      <c r="D12" s="109"/>
      <c r="E12" s="110"/>
      <c r="F12" s="108"/>
      <c r="G12" s="97" t="s">
        <v>166</v>
      </c>
      <c r="H12" s="109"/>
      <c r="I12" s="109"/>
      <c r="J12" s="110"/>
    </row>
    <row r="13" spans="1:10" ht="18">
      <c r="A13" s="43"/>
      <c r="B13" s="100" t="s">
        <v>471</v>
      </c>
      <c r="C13" s="111">
        <v>0.9</v>
      </c>
      <c r="D13" s="111">
        <v>2.8</v>
      </c>
      <c r="E13" s="112">
        <v>3.8</v>
      </c>
      <c r="F13" s="103"/>
      <c r="G13" s="100" t="s">
        <v>464</v>
      </c>
      <c r="H13" s="101">
        <v>0.9</v>
      </c>
      <c r="I13" s="101">
        <v>2.8</v>
      </c>
      <c r="J13" s="102">
        <v>3.8</v>
      </c>
    </row>
    <row r="14" spans="1:10" ht="18">
      <c r="A14" s="43"/>
      <c r="B14" s="104" t="s">
        <v>472</v>
      </c>
      <c r="C14" s="101" t="s">
        <v>456</v>
      </c>
      <c r="D14" s="101" t="s">
        <v>457</v>
      </c>
      <c r="E14" s="105" t="s">
        <v>164</v>
      </c>
      <c r="F14" s="108"/>
      <c r="G14" s="104" t="s">
        <v>465</v>
      </c>
      <c r="H14" s="101" t="s">
        <v>640</v>
      </c>
      <c r="I14" s="101" t="s">
        <v>641</v>
      </c>
      <c r="J14" s="102" t="s">
        <v>164</v>
      </c>
    </row>
    <row r="15" spans="1:10" ht="15.75">
      <c r="A15" s="43"/>
      <c r="B15" s="106" t="s">
        <v>300</v>
      </c>
      <c r="C15" s="101" t="s">
        <v>313</v>
      </c>
      <c r="D15" s="101" t="s">
        <v>311</v>
      </c>
      <c r="E15" s="105" t="s">
        <v>164</v>
      </c>
      <c r="F15" s="103"/>
      <c r="G15" s="104" t="s">
        <v>301</v>
      </c>
      <c r="H15" s="101">
        <v>0</v>
      </c>
      <c r="I15" s="101">
        <v>2.8</v>
      </c>
      <c r="J15" s="102" t="s">
        <v>164</v>
      </c>
    </row>
    <row r="16" spans="1:10" ht="15.75">
      <c r="A16" s="43"/>
      <c r="B16" s="106" t="s">
        <v>302</v>
      </c>
      <c r="C16" s="101" t="s">
        <v>314</v>
      </c>
      <c r="D16" s="101" t="s">
        <v>315</v>
      </c>
      <c r="E16" s="105" t="s">
        <v>223</v>
      </c>
      <c r="F16" s="103"/>
      <c r="G16" s="106" t="s">
        <v>303</v>
      </c>
      <c r="H16" s="101">
        <v>-0.2</v>
      </c>
      <c r="I16" s="101">
        <v>3.2</v>
      </c>
      <c r="J16" s="102">
        <v>4.5</v>
      </c>
    </row>
    <row r="17" spans="1:10" ht="15.75">
      <c r="A17" s="43"/>
      <c r="B17" s="106" t="s">
        <v>304</v>
      </c>
      <c r="C17" s="101" t="s">
        <v>316</v>
      </c>
      <c r="D17" s="101" t="s">
        <v>225</v>
      </c>
      <c r="E17" s="105" t="s">
        <v>164</v>
      </c>
      <c r="F17" s="108"/>
      <c r="G17" s="106" t="s">
        <v>305</v>
      </c>
      <c r="H17" s="101">
        <v>1.2</v>
      </c>
      <c r="I17" s="101">
        <v>3.1</v>
      </c>
      <c r="J17" s="102" t="s">
        <v>164</v>
      </c>
    </row>
    <row r="18" spans="1:10" ht="18">
      <c r="A18" s="43"/>
      <c r="B18" s="107" t="s">
        <v>470</v>
      </c>
      <c r="C18" s="101" t="s">
        <v>458</v>
      </c>
      <c r="D18" s="101" t="s">
        <v>459</v>
      </c>
      <c r="E18" s="105" t="s">
        <v>164</v>
      </c>
      <c r="F18" s="108"/>
      <c r="G18" s="107" t="s">
        <v>463</v>
      </c>
      <c r="H18" s="101" t="s">
        <v>642</v>
      </c>
      <c r="I18" s="101" t="s">
        <v>643</v>
      </c>
      <c r="J18" s="102" t="s">
        <v>164</v>
      </c>
    </row>
    <row r="19" spans="2:10" ht="15.75">
      <c r="B19" s="97" t="s">
        <v>167</v>
      </c>
      <c r="C19" s="113"/>
      <c r="D19" s="113"/>
      <c r="E19" s="110"/>
      <c r="F19" s="103"/>
      <c r="G19" s="97" t="s">
        <v>168</v>
      </c>
      <c r="H19" s="113"/>
      <c r="I19" s="113"/>
      <c r="J19" s="110"/>
    </row>
    <row r="20" spans="1:10" ht="15.75">
      <c r="A20" s="43"/>
      <c r="B20" s="100" t="s">
        <v>446</v>
      </c>
      <c r="C20" s="101">
        <v>0.6822077315668781</v>
      </c>
      <c r="D20" s="101">
        <v>0.9122791596063563</v>
      </c>
      <c r="E20" s="102">
        <v>0.06857091249630722</v>
      </c>
      <c r="F20" s="103"/>
      <c r="G20" s="100" t="s">
        <v>447</v>
      </c>
      <c r="H20" s="101">
        <v>0.6822077315668781</v>
      </c>
      <c r="I20" s="101">
        <v>0.9122791596063563</v>
      </c>
      <c r="J20" s="102">
        <v>0.06857091249630722</v>
      </c>
    </row>
    <row r="21" spans="1:10" ht="15.75">
      <c r="A21" s="43"/>
      <c r="B21" s="106" t="s">
        <v>300</v>
      </c>
      <c r="C21" s="101" t="s">
        <v>314</v>
      </c>
      <c r="D21" s="101" t="s">
        <v>317</v>
      </c>
      <c r="E21" s="105" t="s">
        <v>164</v>
      </c>
      <c r="F21" s="103"/>
      <c r="G21" s="104" t="s">
        <v>301</v>
      </c>
      <c r="H21" s="101">
        <v>-0.2</v>
      </c>
      <c r="I21" s="101">
        <v>-0.3</v>
      </c>
      <c r="J21" s="102" t="s">
        <v>164</v>
      </c>
    </row>
    <row r="22" spans="1:10" ht="15.75">
      <c r="A22" s="43"/>
      <c r="B22" s="106" t="s">
        <v>302</v>
      </c>
      <c r="C22" s="101" t="s">
        <v>318</v>
      </c>
      <c r="D22" s="101" t="s">
        <v>226</v>
      </c>
      <c r="E22" s="102" t="s">
        <v>319</v>
      </c>
      <c r="F22" s="103"/>
      <c r="G22" s="106" t="s">
        <v>303</v>
      </c>
      <c r="H22" s="101">
        <v>-0.4</v>
      </c>
      <c r="I22" s="101">
        <v>-1</v>
      </c>
      <c r="J22" s="102">
        <v>-2.1</v>
      </c>
    </row>
    <row r="23" spans="1:10" ht="15.75">
      <c r="A23" s="43"/>
      <c r="B23" s="106" t="s">
        <v>304</v>
      </c>
      <c r="C23" s="101" t="s">
        <v>320</v>
      </c>
      <c r="D23" s="101" t="s">
        <v>318</v>
      </c>
      <c r="E23" s="105" t="s">
        <v>164</v>
      </c>
      <c r="F23" s="103"/>
      <c r="G23" s="106" t="s">
        <v>305</v>
      </c>
      <c r="H23" s="101">
        <v>0.8</v>
      </c>
      <c r="I23" s="101">
        <v>-0.4</v>
      </c>
      <c r="J23" s="114" t="s">
        <v>164</v>
      </c>
    </row>
    <row r="24" spans="2:10" ht="15.75">
      <c r="B24" s="97" t="s">
        <v>169</v>
      </c>
      <c r="C24" s="113"/>
      <c r="D24" s="113"/>
      <c r="E24" s="110"/>
      <c r="F24" s="103"/>
      <c r="G24" s="97" t="s">
        <v>170</v>
      </c>
      <c r="H24" s="113"/>
      <c r="I24" s="113"/>
      <c r="J24" s="110"/>
    </row>
    <row r="25" spans="2:10" ht="18">
      <c r="B25" s="100" t="s">
        <v>473</v>
      </c>
      <c r="C25" s="101">
        <v>-4.333284965726655</v>
      </c>
      <c r="D25" s="101">
        <v>-4.127941818086335</v>
      </c>
      <c r="E25" s="102">
        <v>-3.713263555254069</v>
      </c>
      <c r="F25" s="103"/>
      <c r="G25" s="100" t="s">
        <v>466</v>
      </c>
      <c r="H25" s="101">
        <v>-4.333284965726655</v>
      </c>
      <c r="I25" s="101">
        <v>-4.127941818086335</v>
      </c>
      <c r="J25" s="102">
        <v>-3.713263555254069</v>
      </c>
    </row>
    <row r="26" spans="2:10" ht="18">
      <c r="B26" s="104" t="s">
        <v>472</v>
      </c>
      <c r="C26" s="101" t="s">
        <v>448</v>
      </c>
      <c r="D26" s="101" t="s">
        <v>449</v>
      </c>
      <c r="E26" s="105" t="s">
        <v>164</v>
      </c>
      <c r="F26" s="103"/>
      <c r="G26" s="104" t="s">
        <v>465</v>
      </c>
      <c r="H26" s="101" t="s">
        <v>644</v>
      </c>
      <c r="I26" s="101" t="s">
        <v>645</v>
      </c>
      <c r="J26" s="102" t="s">
        <v>164</v>
      </c>
    </row>
    <row r="27" spans="2:10" ht="15.75">
      <c r="B27" s="106" t="s">
        <v>306</v>
      </c>
      <c r="C27" s="101">
        <v>-4.1</v>
      </c>
      <c r="D27" s="101">
        <v>-4</v>
      </c>
      <c r="E27" s="105" t="s">
        <v>164</v>
      </c>
      <c r="F27" s="103"/>
      <c r="G27" s="104" t="s">
        <v>301</v>
      </c>
      <c r="H27" s="101">
        <v>-4.1</v>
      </c>
      <c r="I27" s="101">
        <v>-4</v>
      </c>
      <c r="J27" s="102" t="s">
        <v>164</v>
      </c>
    </row>
    <row r="28" spans="2:10" ht="15.75">
      <c r="B28" s="106" t="s">
        <v>307</v>
      </c>
      <c r="C28" s="101">
        <v>-3.8</v>
      </c>
      <c r="D28" s="101">
        <v>-2.8</v>
      </c>
      <c r="E28" s="105" t="s">
        <v>164</v>
      </c>
      <c r="F28" s="103"/>
      <c r="G28" s="106" t="s">
        <v>308</v>
      </c>
      <c r="H28" s="101">
        <v>-3.8</v>
      </c>
      <c r="I28" s="101">
        <v>-2.8</v>
      </c>
      <c r="J28" s="102" t="s">
        <v>164</v>
      </c>
    </row>
    <row r="29" spans="2:10" ht="15.75">
      <c r="B29" s="106" t="s">
        <v>304</v>
      </c>
      <c r="C29" s="101">
        <v>-4.5</v>
      </c>
      <c r="D29" s="101">
        <v>-4.3</v>
      </c>
      <c r="E29" s="105" t="s">
        <v>164</v>
      </c>
      <c r="F29" s="103"/>
      <c r="G29" s="106" t="s">
        <v>305</v>
      </c>
      <c r="H29" s="101">
        <v>-4.5</v>
      </c>
      <c r="I29" s="101">
        <v>-4.3</v>
      </c>
      <c r="J29" s="102" t="s">
        <v>164</v>
      </c>
    </row>
    <row r="30" spans="2:10" ht="18">
      <c r="B30" s="107" t="s">
        <v>470</v>
      </c>
      <c r="C30" s="101" t="s">
        <v>448</v>
      </c>
      <c r="D30" s="101" t="s">
        <v>450</v>
      </c>
      <c r="E30" s="105" t="s">
        <v>164</v>
      </c>
      <c r="F30" s="103"/>
      <c r="G30" s="107" t="s">
        <v>463</v>
      </c>
      <c r="H30" s="101" t="s">
        <v>644</v>
      </c>
      <c r="I30" s="101" t="s">
        <v>646</v>
      </c>
      <c r="J30" s="102" t="s">
        <v>164</v>
      </c>
    </row>
    <row r="31" spans="2:10" ht="15.75">
      <c r="B31" s="97" t="s">
        <v>171</v>
      </c>
      <c r="C31" s="113"/>
      <c r="D31" s="113"/>
      <c r="E31" s="110"/>
      <c r="F31" s="108"/>
      <c r="G31" s="97" t="s">
        <v>172</v>
      </c>
      <c r="H31" s="113"/>
      <c r="I31" s="113"/>
      <c r="J31" s="110"/>
    </row>
    <row r="32" spans="1:10" ht="15.75">
      <c r="A32" s="43"/>
      <c r="B32" s="100" t="s">
        <v>446</v>
      </c>
      <c r="C32" s="111">
        <v>5.51664413976691</v>
      </c>
      <c r="D32" s="111">
        <v>4.284926573351996</v>
      </c>
      <c r="E32" s="112">
        <v>5.1680464047802985</v>
      </c>
      <c r="F32" s="108"/>
      <c r="G32" s="100" t="s">
        <v>447</v>
      </c>
      <c r="H32" s="101">
        <v>5.51664413976691</v>
      </c>
      <c r="I32" s="101">
        <v>4.284926573351996</v>
      </c>
      <c r="J32" s="102">
        <v>5.1680464047802985</v>
      </c>
    </row>
    <row r="33" spans="1:10" ht="18">
      <c r="A33" s="43"/>
      <c r="B33" s="104" t="s">
        <v>343</v>
      </c>
      <c r="C33" s="101" t="s">
        <v>223</v>
      </c>
      <c r="D33" s="101" t="s">
        <v>321</v>
      </c>
      <c r="E33" s="105" t="s">
        <v>164</v>
      </c>
      <c r="F33" s="103"/>
      <c r="G33" s="104" t="s">
        <v>344</v>
      </c>
      <c r="H33" s="101">
        <v>4.5</v>
      </c>
      <c r="I33" s="101">
        <v>5.1</v>
      </c>
      <c r="J33" s="102" t="s">
        <v>164</v>
      </c>
    </row>
    <row r="34" spans="1:10" ht="15.75">
      <c r="A34" s="43"/>
      <c r="B34" s="106" t="s">
        <v>302</v>
      </c>
      <c r="C34" s="101" t="s">
        <v>224</v>
      </c>
      <c r="D34" s="101" t="s">
        <v>315</v>
      </c>
      <c r="E34" s="105" t="s">
        <v>164</v>
      </c>
      <c r="F34" s="103"/>
      <c r="G34" s="106" t="s">
        <v>303</v>
      </c>
      <c r="H34" s="101">
        <v>3</v>
      </c>
      <c r="I34" s="101">
        <v>3.2</v>
      </c>
      <c r="J34" s="102" t="s">
        <v>164</v>
      </c>
    </row>
    <row r="35" spans="1:10" ht="18">
      <c r="A35" s="43"/>
      <c r="B35" s="107" t="s">
        <v>345</v>
      </c>
      <c r="C35" s="101" t="s">
        <v>322</v>
      </c>
      <c r="D35" s="101" t="s">
        <v>323</v>
      </c>
      <c r="E35" s="105" t="s">
        <v>164</v>
      </c>
      <c r="F35" s="108"/>
      <c r="G35" s="107" t="s">
        <v>346</v>
      </c>
      <c r="H35" s="101">
        <v>6.7</v>
      </c>
      <c r="I35" s="101">
        <v>6.9</v>
      </c>
      <c r="J35" s="102" t="s">
        <v>164</v>
      </c>
    </row>
    <row r="36" spans="2:10" ht="15.75">
      <c r="B36" s="97" t="s">
        <v>173</v>
      </c>
      <c r="C36" s="113"/>
      <c r="D36" s="113"/>
      <c r="E36" s="110"/>
      <c r="F36" s="103"/>
      <c r="G36" s="97" t="s">
        <v>174</v>
      </c>
      <c r="H36" s="113"/>
      <c r="I36" s="113"/>
      <c r="J36" s="110"/>
    </row>
    <row r="37" spans="1:10" ht="15.75">
      <c r="A37" s="115"/>
      <c r="B37" s="100" t="s">
        <v>446</v>
      </c>
      <c r="C37" s="111">
        <v>1.7</v>
      </c>
      <c r="D37" s="111">
        <v>1.8</v>
      </c>
      <c r="E37" s="112">
        <v>2</v>
      </c>
      <c r="F37" s="103"/>
      <c r="G37" s="100" t="s">
        <v>447</v>
      </c>
      <c r="H37" s="101">
        <v>1.7</v>
      </c>
      <c r="I37" s="101">
        <v>1.8</v>
      </c>
      <c r="J37" s="102">
        <v>2</v>
      </c>
    </row>
    <row r="38" spans="1:10" ht="18">
      <c r="A38" s="43"/>
      <c r="B38" s="104" t="s">
        <v>343</v>
      </c>
      <c r="C38" s="101" t="s">
        <v>229</v>
      </c>
      <c r="D38" s="101" t="s">
        <v>220</v>
      </c>
      <c r="E38" s="105" t="s">
        <v>164</v>
      </c>
      <c r="F38" s="103"/>
      <c r="G38" s="104" t="s">
        <v>344</v>
      </c>
      <c r="H38" s="101">
        <v>1.4</v>
      </c>
      <c r="I38" s="101">
        <v>2</v>
      </c>
      <c r="J38" s="102" t="s">
        <v>164</v>
      </c>
    </row>
    <row r="39" spans="1:10" ht="18">
      <c r="A39" s="43"/>
      <c r="B39" s="104" t="s">
        <v>474</v>
      </c>
      <c r="C39" s="101" t="s">
        <v>460</v>
      </c>
      <c r="D39" s="101" t="s">
        <v>461</v>
      </c>
      <c r="E39" s="105" t="s">
        <v>222</v>
      </c>
      <c r="F39" s="103"/>
      <c r="G39" s="104" t="s">
        <v>467</v>
      </c>
      <c r="H39" s="101">
        <v>1.6</v>
      </c>
      <c r="I39" s="101">
        <v>2.1</v>
      </c>
      <c r="J39" s="102">
        <v>2.5</v>
      </c>
    </row>
    <row r="40" spans="1:10" ht="18">
      <c r="A40" s="43"/>
      <c r="B40" s="107" t="s">
        <v>345</v>
      </c>
      <c r="C40" s="116" t="s">
        <v>227</v>
      </c>
      <c r="D40" s="116" t="s">
        <v>324</v>
      </c>
      <c r="E40" s="105" t="s">
        <v>164</v>
      </c>
      <c r="F40" s="103"/>
      <c r="G40" s="107" t="s">
        <v>346</v>
      </c>
      <c r="H40" s="116">
        <v>1.9</v>
      </c>
      <c r="I40" s="116">
        <v>2.4</v>
      </c>
      <c r="J40" s="114" t="s">
        <v>164</v>
      </c>
    </row>
    <row r="41" spans="2:10" ht="15.75">
      <c r="B41" s="97" t="s">
        <v>175</v>
      </c>
      <c r="C41" s="113"/>
      <c r="D41" s="113"/>
      <c r="E41" s="110"/>
      <c r="F41" s="103"/>
      <c r="G41" s="97" t="s">
        <v>176</v>
      </c>
      <c r="H41" s="113"/>
      <c r="I41" s="113"/>
      <c r="J41" s="110"/>
    </row>
    <row r="42" spans="1:10" ht="18">
      <c r="A42" s="43"/>
      <c r="B42" s="100" t="s">
        <v>475</v>
      </c>
      <c r="C42" s="111">
        <v>1.4491535608479182</v>
      </c>
      <c r="D42" s="111">
        <v>1.428491294257256</v>
      </c>
      <c r="E42" s="112">
        <v>1.5264113000645239</v>
      </c>
      <c r="F42" s="103"/>
      <c r="G42" s="100" t="s">
        <v>468</v>
      </c>
      <c r="H42" s="101">
        <v>1.4491535608479182</v>
      </c>
      <c r="I42" s="101">
        <v>1.428491294257256</v>
      </c>
      <c r="J42" s="102">
        <v>1.5264113000645239</v>
      </c>
    </row>
    <row r="43" spans="1:10" ht="15.75">
      <c r="A43" s="43"/>
      <c r="B43" s="104" t="s">
        <v>300</v>
      </c>
      <c r="C43" s="101">
        <v>0.9</v>
      </c>
      <c r="D43" s="101">
        <v>1.5</v>
      </c>
      <c r="E43" s="102" t="s">
        <v>164</v>
      </c>
      <c r="F43" s="103"/>
      <c r="G43" s="104" t="s">
        <v>309</v>
      </c>
      <c r="H43" s="101">
        <v>0.9</v>
      </c>
      <c r="I43" s="101">
        <v>1.5</v>
      </c>
      <c r="J43" s="102" t="s">
        <v>164</v>
      </c>
    </row>
    <row r="44" spans="1:10" ht="15.75">
      <c r="A44" s="43"/>
      <c r="B44" s="104" t="s">
        <v>302</v>
      </c>
      <c r="C44" s="101">
        <v>1</v>
      </c>
      <c r="D44" s="101">
        <v>1.3</v>
      </c>
      <c r="E44" s="102" t="s">
        <v>164</v>
      </c>
      <c r="F44" s="103"/>
      <c r="G44" s="104" t="s">
        <v>303</v>
      </c>
      <c r="H44" s="101">
        <v>1</v>
      </c>
      <c r="I44" s="101">
        <v>1.3</v>
      </c>
      <c r="J44" s="102" t="s">
        <v>164</v>
      </c>
    </row>
    <row r="45" spans="1:10" ht="15.75">
      <c r="A45" s="43"/>
      <c r="B45" s="107" t="s">
        <v>304</v>
      </c>
      <c r="C45" s="116">
        <v>1.2</v>
      </c>
      <c r="D45" s="116">
        <v>1.8</v>
      </c>
      <c r="E45" s="117" t="s">
        <v>164</v>
      </c>
      <c r="F45" s="103"/>
      <c r="G45" s="107" t="s">
        <v>305</v>
      </c>
      <c r="H45" s="116">
        <v>1.2</v>
      </c>
      <c r="I45" s="116">
        <v>1.8</v>
      </c>
      <c r="J45" s="114" t="s">
        <v>164</v>
      </c>
    </row>
    <row r="46" spans="1:256" ht="15.75">
      <c r="A46" s="118"/>
      <c r="B46" s="119"/>
      <c r="C46" s="108"/>
      <c r="D46" s="108"/>
      <c r="E46" s="108"/>
      <c r="F46" s="120"/>
      <c r="G46" s="119"/>
      <c r="H46" s="101"/>
      <c r="I46" s="10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c r="IR46" s="118"/>
      <c r="IS46" s="118"/>
      <c r="IT46" s="118"/>
      <c r="IU46" s="118"/>
      <c r="IV46" s="118"/>
    </row>
    <row r="47" spans="1:256" ht="15.75">
      <c r="A47" s="118"/>
      <c r="B47" s="292" t="s">
        <v>177</v>
      </c>
      <c r="C47" s="288"/>
      <c r="D47" s="288"/>
      <c r="E47" s="288"/>
      <c r="F47" s="118"/>
      <c r="G47" s="292" t="s">
        <v>178</v>
      </c>
      <c r="H47" s="291"/>
      <c r="I47" s="291"/>
      <c r="J47" s="28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c r="IR47" s="118"/>
      <c r="IS47" s="118"/>
      <c r="IT47" s="118"/>
      <c r="IU47" s="118"/>
      <c r="IV47" s="118"/>
    </row>
    <row r="48" spans="1:256" ht="15.75">
      <c r="A48" s="118"/>
      <c r="B48" s="284" t="s">
        <v>347</v>
      </c>
      <c r="C48" s="288"/>
      <c r="D48" s="288"/>
      <c r="E48" s="288"/>
      <c r="F48" s="118"/>
      <c r="G48" s="284" t="s">
        <v>348</v>
      </c>
      <c r="H48" s="291"/>
      <c r="I48" s="291"/>
      <c r="J48" s="28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c r="IS48" s="118"/>
      <c r="IT48" s="118"/>
      <c r="IU48" s="118"/>
      <c r="IV48" s="118"/>
    </row>
    <row r="49" spans="2:10" ht="15.75">
      <c r="B49" s="284" t="s">
        <v>349</v>
      </c>
      <c r="C49" s="293"/>
      <c r="D49" s="290"/>
      <c r="E49" s="288"/>
      <c r="G49" s="284" t="s">
        <v>350</v>
      </c>
      <c r="H49" s="291"/>
      <c r="I49" s="291"/>
      <c r="J49" s="288"/>
    </row>
    <row r="50" spans="2:10" ht="15.75">
      <c r="B50" s="284" t="s">
        <v>351</v>
      </c>
      <c r="C50" s="288"/>
      <c r="D50" s="288"/>
      <c r="E50" s="288"/>
      <c r="G50" s="284" t="s">
        <v>352</v>
      </c>
      <c r="H50" s="288"/>
      <c r="I50" s="288"/>
      <c r="J50" s="288"/>
    </row>
    <row r="51" spans="1:256" ht="15.75">
      <c r="A51" s="121"/>
      <c r="B51" s="284" t="s">
        <v>353</v>
      </c>
      <c r="C51" s="290"/>
      <c r="D51" s="290"/>
      <c r="E51" s="288"/>
      <c r="F51" s="121"/>
      <c r="G51" s="284" t="s">
        <v>354</v>
      </c>
      <c r="H51" s="291"/>
      <c r="I51" s="291"/>
      <c r="J51" s="288"/>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1"/>
      <c r="IP51" s="121"/>
      <c r="IQ51" s="121"/>
      <c r="IR51" s="121"/>
      <c r="IS51" s="121"/>
      <c r="IT51" s="121"/>
      <c r="IU51" s="121"/>
      <c r="IV51" s="121"/>
    </row>
    <row r="52" spans="1:256" ht="18">
      <c r="A52" s="121"/>
      <c r="B52" s="284" t="s">
        <v>355</v>
      </c>
      <c r="C52" s="284"/>
      <c r="D52" s="284"/>
      <c r="E52" s="285"/>
      <c r="F52" s="121"/>
      <c r="G52" s="284" t="s">
        <v>356</v>
      </c>
      <c r="H52" s="284"/>
      <c r="I52" s="284"/>
      <c r="J52" s="288"/>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c r="IF52" s="121"/>
      <c r="IG52" s="121"/>
      <c r="IH52" s="121"/>
      <c r="II52" s="121"/>
      <c r="IJ52" s="121"/>
      <c r="IK52" s="121"/>
      <c r="IL52" s="121"/>
      <c r="IM52" s="121"/>
      <c r="IN52" s="121"/>
      <c r="IO52" s="121"/>
      <c r="IP52" s="121"/>
      <c r="IQ52" s="121"/>
      <c r="IR52" s="121"/>
      <c r="IS52" s="121"/>
      <c r="IT52" s="121"/>
      <c r="IU52" s="121"/>
      <c r="IV52" s="121"/>
    </row>
    <row r="53" spans="1:256" ht="18">
      <c r="A53" s="121"/>
      <c r="B53" s="284" t="s">
        <v>477</v>
      </c>
      <c r="C53" s="284"/>
      <c r="D53" s="284"/>
      <c r="E53" s="285"/>
      <c r="F53" s="121"/>
      <c r="G53" s="286" t="s">
        <v>479</v>
      </c>
      <c r="H53" s="287"/>
      <c r="I53" s="287"/>
      <c r="J53" s="288"/>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1"/>
      <c r="IP53" s="121"/>
      <c r="IQ53" s="121"/>
      <c r="IR53" s="121"/>
      <c r="IS53" s="121"/>
      <c r="IT53" s="121"/>
      <c r="IU53" s="121"/>
      <c r="IV53" s="121"/>
    </row>
    <row r="54" spans="2:10" ht="15.75">
      <c r="B54" s="289" t="s">
        <v>476</v>
      </c>
      <c r="C54" s="290"/>
      <c r="D54" s="290"/>
      <c r="E54" s="288"/>
      <c r="G54" s="289" t="s">
        <v>478</v>
      </c>
      <c r="H54" s="291"/>
      <c r="I54" s="291"/>
      <c r="J54" s="288"/>
    </row>
  </sheetData>
  <sheetProtection/>
  <mergeCells count="16">
    <mergeCell ref="B47:E47"/>
    <mergeCell ref="G47:J47"/>
    <mergeCell ref="B48:E48"/>
    <mergeCell ref="G48:J48"/>
    <mergeCell ref="B49:E49"/>
    <mergeCell ref="G49:J49"/>
    <mergeCell ref="B53:E53"/>
    <mergeCell ref="G53:J53"/>
    <mergeCell ref="B54:E54"/>
    <mergeCell ref="G54:J54"/>
    <mergeCell ref="B50:E50"/>
    <mergeCell ref="G50:J50"/>
    <mergeCell ref="B51:E51"/>
    <mergeCell ref="G51:J51"/>
    <mergeCell ref="B52:E52"/>
    <mergeCell ref="G52:J52"/>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dimension ref="A1:E21"/>
  <sheetViews>
    <sheetView showGridLines="0" zoomScale="70" zoomScaleNormal="70" zoomScalePageLayoutView="0" workbookViewId="0" topLeftCell="A1">
      <pane xSplit="1" ySplit="7" topLeftCell="B8" activePane="bottomRight" state="frozen"/>
      <selection pane="topLeft" activeCell="B1" sqref="B1"/>
      <selection pane="topRight" activeCell="B1" sqref="B1"/>
      <selection pane="bottomLeft" activeCell="B1" sqref="B1"/>
      <selection pane="bottomRight" activeCell="A1" sqref="A1:B1"/>
    </sheetView>
  </sheetViews>
  <sheetFormatPr defaultColWidth="7.125" defaultRowHeight="15.75"/>
  <cols>
    <col min="1" max="1" width="53.00390625" style="166" customWidth="1"/>
    <col min="2" max="2" width="7.125" style="166" bestFit="1" customWidth="1"/>
    <col min="3" max="3" width="7.125" style="166" customWidth="1"/>
    <col min="4" max="4" width="7.875" style="166" bestFit="1" customWidth="1"/>
    <col min="5" max="5" width="7.25390625" style="166" bestFit="1" customWidth="1"/>
    <col min="6" max="240" width="9.00390625" style="166" customWidth="1"/>
    <col min="241" max="241" width="32.625" style="166" customWidth="1"/>
    <col min="242" max="250" width="0" style="166" hidden="1" customWidth="1"/>
    <col min="251" max="251" width="7.125" style="166" bestFit="1" customWidth="1"/>
    <col min="252" max="252" width="7.125" style="166" customWidth="1"/>
    <col min="253" max="253" width="7.875" style="166" bestFit="1" customWidth="1"/>
    <col min="254" max="254" width="7.25390625" style="166" bestFit="1" customWidth="1"/>
    <col min="255" max="255" width="9.00390625" style="166" customWidth="1"/>
    <col min="256" max="16384" width="7.125" style="166" bestFit="1" customWidth="1"/>
  </cols>
  <sheetData>
    <row r="1" spans="1:2" s="2" customFormat="1" ht="15.75">
      <c r="A1" s="1"/>
      <c r="B1" s="1"/>
    </row>
    <row r="2" spans="1:2" s="2" customFormat="1" ht="15.75">
      <c r="A2" s="1"/>
      <c r="B2" s="1"/>
    </row>
    <row r="3" spans="1:2" s="2" customFormat="1" ht="15.75">
      <c r="A3" s="1" t="s">
        <v>0</v>
      </c>
      <c r="B3" s="2" t="s">
        <v>574</v>
      </c>
    </row>
    <row r="4" spans="1:2" s="2" customFormat="1" ht="15.75">
      <c r="A4" s="1" t="s">
        <v>82</v>
      </c>
      <c r="B4" s="1" t="s">
        <v>575</v>
      </c>
    </row>
    <row r="5" spans="1:2" s="2" customFormat="1" ht="15.75">
      <c r="A5" s="1"/>
      <c r="B5" s="1"/>
    </row>
    <row r="6" ht="16.5" thickBot="1">
      <c r="A6" s="2"/>
    </row>
    <row r="7" spans="1:5" ht="15.75">
      <c r="A7" s="167"/>
      <c r="B7" s="162">
        <v>2009</v>
      </c>
      <c r="C7" s="162">
        <v>2010</v>
      </c>
      <c r="D7" s="162">
        <v>2011</v>
      </c>
      <c r="E7" s="163">
        <v>2012</v>
      </c>
    </row>
    <row r="8" spans="1:5" ht="15.75">
      <c r="A8" s="168" t="s">
        <v>499</v>
      </c>
      <c r="B8" s="169">
        <v>-4.04577999699152</v>
      </c>
      <c r="C8" s="169">
        <v>-4.333284965726655</v>
      </c>
      <c r="D8" s="169">
        <v>-4.127941818086335</v>
      </c>
      <c r="E8" s="170">
        <v>-3.713263555254069</v>
      </c>
    </row>
    <row r="9" spans="1:5" ht="15.75">
      <c r="A9" s="168" t="s">
        <v>481</v>
      </c>
      <c r="B9" s="164">
        <v>-0.5677735447508759</v>
      </c>
      <c r="C9" s="164">
        <v>-0.786866597123969</v>
      </c>
      <c r="D9" s="164">
        <v>-0.31480365788573217</v>
      </c>
      <c r="E9" s="165">
        <v>-0.3153218390964865</v>
      </c>
    </row>
    <row r="10" spans="1:5" ht="15.75">
      <c r="A10" s="168" t="s">
        <v>482</v>
      </c>
      <c r="B10" s="164">
        <v>-1.11576242309651</v>
      </c>
      <c r="C10" s="164">
        <v>-2.6005821944420684</v>
      </c>
      <c r="D10" s="164">
        <v>-2.333949240649204</v>
      </c>
      <c r="E10" s="165">
        <v>-1.8422182468185229</v>
      </c>
    </row>
    <row r="11" spans="1:5" s="174" customFormat="1" ht="15.75">
      <c r="A11" s="171" t="s">
        <v>483</v>
      </c>
      <c r="B11" s="172">
        <v>-3.4977911186458863</v>
      </c>
      <c r="C11" s="172">
        <v>-2.5429633664862528</v>
      </c>
      <c r="D11" s="172">
        <v>-2.1227622490330758</v>
      </c>
      <c r="E11" s="173">
        <v>-2.164091389336365</v>
      </c>
    </row>
    <row r="12" spans="1:5" ht="16.5" thickBot="1">
      <c r="A12" s="175" t="s">
        <v>484</v>
      </c>
      <c r="B12" s="176">
        <v>0.4390174478964006</v>
      </c>
      <c r="C12" s="177">
        <v>-0.4173195860080843</v>
      </c>
      <c r="D12" s="177">
        <v>-0.3042180395766727</v>
      </c>
      <c r="E12" s="178">
        <v>-0.09612314119179288</v>
      </c>
    </row>
    <row r="15" ht="16.5" thickBot="1">
      <c r="A15" s="2"/>
    </row>
    <row r="16" spans="1:5" ht="15.75">
      <c r="A16" s="167"/>
      <c r="B16" s="162">
        <v>2009</v>
      </c>
      <c r="C16" s="162">
        <v>2010</v>
      </c>
      <c r="D16" s="162">
        <v>2011</v>
      </c>
      <c r="E16" s="163">
        <v>2012</v>
      </c>
    </row>
    <row r="17" spans="1:5" ht="15.75">
      <c r="A17" s="168" t="s">
        <v>500</v>
      </c>
      <c r="B17" s="169">
        <v>-4.04577999699152</v>
      </c>
      <c r="C17" s="169">
        <v>-4.333284965726655</v>
      </c>
      <c r="D17" s="169">
        <v>-4.127941818086335</v>
      </c>
      <c r="E17" s="170">
        <v>-3.713263555254069</v>
      </c>
    </row>
    <row r="18" spans="1:5" ht="15.75">
      <c r="A18" s="168" t="s">
        <v>485</v>
      </c>
      <c r="B18" s="164">
        <v>-0.5677735447508759</v>
      </c>
      <c r="C18" s="164">
        <v>-0.786866597123969</v>
      </c>
      <c r="D18" s="164">
        <v>-0.31480365788573217</v>
      </c>
      <c r="E18" s="165">
        <v>-0.3153218390964865</v>
      </c>
    </row>
    <row r="19" spans="1:5" ht="15.75">
      <c r="A19" s="168" t="s">
        <v>486</v>
      </c>
      <c r="B19" s="164">
        <v>-1.11576242309651</v>
      </c>
      <c r="C19" s="164">
        <v>-2.6005821944420684</v>
      </c>
      <c r="D19" s="164">
        <v>-2.333949240649204</v>
      </c>
      <c r="E19" s="165">
        <v>-1.8422182468185229</v>
      </c>
    </row>
    <row r="20" spans="1:5" ht="15.75">
      <c r="A20" s="171" t="s">
        <v>487</v>
      </c>
      <c r="B20" s="172">
        <v>-3.4977911186458863</v>
      </c>
      <c r="C20" s="172">
        <v>-2.5429633664862528</v>
      </c>
      <c r="D20" s="172">
        <v>-2.1227622490330758</v>
      </c>
      <c r="E20" s="173">
        <v>-2.164091389336365</v>
      </c>
    </row>
    <row r="21" spans="1:5" ht="16.5" thickBot="1">
      <c r="A21" s="175" t="s">
        <v>488</v>
      </c>
      <c r="B21" s="176">
        <v>0.4390174478964006</v>
      </c>
      <c r="C21" s="177">
        <v>-0.4173195860080843</v>
      </c>
      <c r="D21" s="177">
        <v>-0.3042180395766727</v>
      </c>
      <c r="E21" s="178">
        <v>-0.09612314119179288</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A3:E84"/>
  <sheetViews>
    <sheetView zoomScale="60" zoomScaleNormal="60" zoomScalePageLayoutView="0" workbookViewId="0" topLeftCell="A1">
      <selection activeCell="P3" sqref="P3"/>
    </sheetView>
  </sheetViews>
  <sheetFormatPr defaultColWidth="9.00390625" defaultRowHeight="15.75"/>
  <cols>
    <col min="1" max="6" width="9.00390625" style="1" customWidth="1"/>
    <col min="7" max="7" width="10.25390625" style="1" customWidth="1"/>
    <col min="8" max="16384" width="9.00390625" style="1" customWidth="1"/>
  </cols>
  <sheetData>
    <row r="3" spans="1:2" ht="15.75">
      <c r="A3" s="1" t="s">
        <v>0</v>
      </c>
      <c r="B3" s="1" t="s">
        <v>90</v>
      </c>
    </row>
    <row r="4" spans="1:2" ht="15.75">
      <c r="A4" s="1" t="s">
        <v>62</v>
      </c>
      <c r="B4" s="1" t="s">
        <v>91</v>
      </c>
    </row>
    <row r="5" ht="15.75"/>
    <row r="6" spans="1:4" ht="15.75">
      <c r="A6" s="1" t="s">
        <v>65</v>
      </c>
      <c r="B6" s="1" t="s">
        <v>66</v>
      </c>
      <c r="D6" s="1" t="s">
        <v>68</v>
      </c>
    </row>
    <row r="7" spans="2:4" ht="15.75">
      <c r="B7" s="1" t="s">
        <v>5</v>
      </c>
      <c r="D7" s="1" t="s">
        <v>5</v>
      </c>
    </row>
    <row r="8" spans="2:4" ht="15.75">
      <c r="B8" s="1" t="s">
        <v>67</v>
      </c>
      <c r="D8" s="1" t="s">
        <v>67</v>
      </c>
    </row>
    <row r="9" ht="15.75"/>
    <row r="10" ht="15.75"/>
    <row r="11" spans="2:4" ht="15.75">
      <c r="B11" s="1" t="s">
        <v>87</v>
      </c>
      <c r="C11" s="1" t="s">
        <v>88</v>
      </c>
      <c r="D11" s="1" t="s">
        <v>89</v>
      </c>
    </row>
    <row r="12" spans="2:4" ht="15.75">
      <c r="B12" s="206" t="s">
        <v>569</v>
      </c>
      <c r="C12" s="206" t="s">
        <v>570</v>
      </c>
      <c r="D12" s="206" t="s">
        <v>571</v>
      </c>
    </row>
    <row r="13" spans="1:5" ht="15.75">
      <c r="A13" s="205" t="s">
        <v>546</v>
      </c>
      <c r="B13" s="1">
        <v>78.24456613657885</v>
      </c>
      <c r="C13" s="1">
        <v>9.829373051742312</v>
      </c>
      <c r="D13" s="1">
        <v>12.155591950015845</v>
      </c>
      <c r="E13" s="202" t="s">
        <v>526</v>
      </c>
    </row>
    <row r="14" spans="1:5" ht="15.75">
      <c r="A14" s="205" t="s">
        <v>547</v>
      </c>
      <c r="B14" s="1">
        <v>78.0341243119625</v>
      </c>
      <c r="C14" s="1">
        <v>9.321545567548819</v>
      </c>
      <c r="D14" s="1">
        <v>13.02970379270875</v>
      </c>
      <c r="E14" s="202" t="s">
        <v>527</v>
      </c>
    </row>
    <row r="15" spans="1:5" ht="15.75">
      <c r="A15" s="205" t="s">
        <v>548</v>
      </c>
      <c r="B15" s="1">
        <v>77.42182164359774</v>
      </c>
      <c r="C15" s="1">
        <v>8.74542466476957</v>
      </c>
      <c r="D15" s="1">
        <v>13.823330557518398</v>
      </c>
      <c r="E15" s="202" t="s">
        <v>528</v>
      </c>
    </row>
    <row r="16" spans="1:5" ht="15.75">
      <c r="A16" s="205" t="s">
        <v>549</v>
      </c>
      <c r="B16" s="1">
        <v>77.00549234605461</v>
      </c>
      <c r="C16" s="1">
        <v>8.221940109861329</v>
      </c>
      <c r="D16" s="1">
        <v>14.229413850559054</v>
      </c>
      <c r="E16" s="202" t="s">
        <v>529</v>
      </c>
    </row>
    <row r="17" spans="1:5" ht="15.75">
      <c r="A17" s="205" t="s">
        <v>550</v>
      </c>
      <c r="B17" s="1">
        <v>77.00770660759007</v>
      </c>
      <c r="C17" s="1">
        <v>7.899729351288816</v>
      </c>
      <c r="D17" s="1">
        <v>15.1501510089569</v>
      </c>
      <c r="E17" s="202" t="s">
        <v>530</v>
      </c>
    </row>
    <row r="18" spans="1:5" ht="15.75">
      <c r="A18" s="205" t="s">
        <v>551</v>
      </c>
      <c r="B18" s="1">
        <v>77.08142206615688</v>
      </c>
      <c r="C18" s="1">
        <v>7.657583197927788</v>
      </c>
      <c r="D18" s="1">
        <v>14.854116111059717</v>
      </c>
      <c r="E18" s="202" t="s">
        <v>531</v>
      </c>
    </row>
    <row r="19" spans="1:5" ht="15.75">
      <c r="A19" s="205" t="s">
        <v>552</v>
      </c>
      <c r="B19" s="1">
        <v>78.36642598408208</v>
      </c>
      <c r="C19" s="1">
        <v>7.67615116643616</v>
      </c>
      <c r="D19" s="1">
        <v>14.175917619347214</v>
      </c>
      <c r="E19" s="202" t="s">
        <v>532</v>
      </c>
    </row>
    <row r="20" spans="1:5" ht="15.75">
      <c r="A20" s="205" t="s">
        <v>553</v>
      </c>
      <c r="B20" s="1">
        <v>78.34867858743931</v>
      </c>
      <c r="C20" s="1">
        <v>7.8297271907576</v>
      </c>
      <c r="D20" s="1">
        <v>13.937069031531571</v>
      </c>
      <c r="E20" s="202" t="s">
        <v>533</v>
      </c>
    </row>
    <row r="21" spans="1:5" ht="15.75">
      <c r="A21" s="205" t="s">
        <v>554</v>
      </c>
      <c r="B21" s="1">
        <v>79.61832059905389</v>
      </c>
      <c r="C21" s="1">
        <v>7.962379026225476</v>
      </c>
      <c r="D21" s="1">
        <v>12.917205579596219</v>
      </c>
      <c r="E21" s="202" t="s">
        <v>534</v>
      </c>
    </row>
    <row r="22" spans="1:5" ht="15.75">
      <c r="A22" s="205" t="s">
        <v>555</v>
      </c>
      <c r="B22" s="1">
        <v>79.18454889019424</v>
      </c>
      <c r="C22" s="1">
        <v>8.045849994393409</v>
      </c>
      <c r="D22" s="1">
        <v>12.66818693307727</v>
      </c>
      <c r="E22" s="202" t="s">
        <v>535</v>
      </c>
    </row>
    <row r="23" spans="1:5" ht="15.75">
      <c r="A23" s="205" t="s">
        <v>556</v>
      </c>
      <c r="B23" s="1">
        <v>78.12413900342267</v>
      </c>
      <c r="C23" s="1">
        <v>7.907882819175571</v>
      </c>
      <c r="D23" s="1">
        <v>13.635542785203429</v>
      </c>
      <c r="E23" s="202" t="s">
        <v>536</v>
      </c>
    </row>
    <row r="24" spans="1:5" ht="15.75">
      <c r="A24" s="205" t="s">
        <v>557</v>
      </c>
      <c r="B24" s="1">
        <v>78.68896128867074</v>
      </c>
      <c r="C24" s="1">
        <v>7.563464421467057</v>
      </c>
      <c r="D24" s="1">
        <v>13.720707781451305</v>
      </c>
      <c r="E24" s="202" t="s">
        <v>537</v>
      </c>
    </row>
    <row r="25" spans="1:5" ht="15.75">
      <c r="A25" s="205" t="s">
        <v>558</v>
      </c>
      <c r="B25" s="1">
        <v>78.89414141386021</v>
      </c>
      <c r="C25" s="1">
        <v>7.132328678854058</v>
      </c>
      <c r="D25" s="1">
        <v>15.00472413447814</v>
      </c>
      <c r="E25" s="202" t="s">
        <v>538</v>
      </c>
    </row>
    <row r="26" spans="1:5" ht="15.75">
      <c r="A26" s="205" t="s">
        <v>559</v>
      </c>
      <c r="B26" s="1">
        <v>77.98992593389002</v>
      </c>
      <c r="C26" s="1">
        <v>6.759257890111134</v>
      </c>
      <c r="D26" s="1">
        <v>15.760759567209634</v>
      </c>
      <c r="E26" s="202" t="s">
        <v>539</v>
      </c>
    </row>
    <row r="27" spans="1:5" ht="15.75">
      <c r="A27" s="205" t="s">
        <v>560</v>
      </c>
      <c r="B27" s="1">
        <v>78.56923140193597</v>
      </c>
      <c r="C27" s="1">
        <v>6.489051700152524</v>
      </c>
      <c r="D27" s="1">
        <v>14.138151479880618</v>
      </c>
      <c r="E27" s="202" t="s">
        <v>540</v>
      </c>
    </row>
    <row r="28" spans="1:5" ht="15.75">
      <c r="A28" s="205" t="s">
        <v>561</v>
      </c>
      <c r="B28" s="1">
        <v>79.92128744802967</v>
      </c>
      <c r="C28" s="1">
        <v>6.364214825778269</v>
      </c>
      <c r="D28" s="1">
        <v>13.088083076244564</v>
      </c>
      <c r="E28" s="202" t="s">
        <v>541</v>
      </c>
    </row>
    <row r="29" spans="1:5" ht="15.75">
      <c r="A29" s="205" t="s">
        <v>562</v>
      </c>
      <c r="B29" s="1">
        <v>79.29945955561116</v>
      </c>
      <c r="C29" s="1">
        <v>6.3748180895808915</v>
      </c>
      <c r="D29" s="1">
        <v>12.435780160904693</v>
      </c>
      <c r="E29" s="202" t="s">
        <v>542</v>
      </c>
    </row>
    <row r="30" spans="1:5" ht="15.75">
      <c r="A30" s="205" t="s">
        <v>563</v>
      </c>
      <c r="B30" s="1">
        <v>82.12291864117243</v>
      </c>
      <c r="C30" s="1">
        <v>6.463337172705852</v>
      </c>
      <c r="D30" s="1">
        <v>10.534994954066018</v>
      </c>
      <c r="E30" s="202" t="s">
        <v>543</v>
      </c>
    </row>
    <row r="31" spans="1:5" ht="15.75">
      <c r="A31" s="205" t="s">
        <v>564</v>
      </c>
      <c r="B31" s="1">
        <v>83.93193811745904</v>
      </c>
      <c r="C31" s="1">
        <v>6.60608881642826</v>
      </c>
      <c r="D31" s="1">
        <v>10.280246167191272</v>
      </c>
      <c r="E31" s="202" t="s">
        <v>544</v>
      </c>
    </row>
    <row r="32" spans="1:5" ht="15.75">
      <c r="A32" s="205" t="s">
        <v>565</v>
      </c>
      <c r="B32" s="1">
        <v>84.87314480759505</v>
      </c>
      <c r="C32" s="1">
        <v>6.7825389543507475</v>
      </c>
      <c r="D32" s="1">
        <v>10.125884690813969</v>
      </c>
      <c r="E32" s="202" t="s">
        <v>545</v>
      </c>
    </row>
    <row r="33" spans="1:5" ht="15.75">
      <c r="A33" s="205" t="s">
        <v>7</v>
      </c>
      <c r="B33" s="1">
        <v>84.38546123270622</v>
      </c>
      <c r="C33" s="1">
        <v>7.060217826010024</v>
      </c>
      <c r="D33" s="1">
        <v>10.180724559545503</v>
      </c>
      <c r="E33" s="202" t="s">
        <v>257</v>
      </c>
    </row>
    <row r="34" spans="1:5" ht="15.75">
      <c r="A34" s="203" t="s">
        <v>8</v>
      </c>
      <c r="B34" s="1">
        <v>84.11344215036594</v>
      </c>
      <c r="C34" s="1">
        <v>7.293692924115529</v>
      </c>
      <c r="D34" s="1">
        <v>9.714931316296305</v>
      </c>
      <c r="E34" s="202" t="s">
        <v>258</v>
      </c>
    </row>
    <row r="35" spans="1:5" ht="15.75">
      <c r="A35" s="203" t="s">
        <v>9</v>
      </c>
      <c r="B35" s="1">
        <v>82.7312701348567</v>
      </c>
      <c r="C35" s="1">
        <v>7.543273219218932</v>
      </c>
      <c r="D35" s="1">
        <v>9.265322985932931</v>
      </c>
      <c r="E35" s="202" t="s">
        <v>259</v>
      </c>
    </row>
    <row r="36" spans="1:5" ht="15.75">
      <c r="A36" s="203" t="s">
        <v>10</v>
      </c>
      <c r="B36" s="1">
        <v>82.21923061510145</v>
      </c>
      <c r="C36" s="1">
        <v>7.811473833357205</v>
      </c>
      <c r="D36" s="1">
        <v>7.9165753687009275</v>
      </c>
      <c r="E36" s="202" t="s">
        <v>260</v>
      </c>
    </row>
    <row r="37" spans="1:5" ht="15.75">
      <c r="A37" s="205" t="s">
        <v>11</v>
      </c>
      <c r="B37" s="1">
        <v>83.2191650050031</v>
      </c>
      <c r="C37" s="1">
        <v>8.025400732061124</v>
      </c>
      <c r="D37" s="1">
        <v>7.668638991982571</v>
      </c>
      <c r="E37" s="202" t="s">
        <v>261</v>
      </c>
    </row>
    <row r="38" spans="1:5" ht="15.75">
      <c r="A38" s="205" t="s">
        <v>12</v>
      </c>
      <c r="B38" s="1">
        <v>84.06517452419246</v>
      </c>
      <c r="C38" s="1">
        <v>8.276986587798026</v>
      </c>
      <c r="D38" s="1">
        <v>8.436236965206627</v>
      </c>
      <c r="E38" s="202" t="s">
        <v>262</v>
      </c>
    </row>
    <row r="39" spans="1:5" ht="15.75">
      <c r="A39" s="205" t="s">
        <v>13</v>
      </c>
      <c r="B39" s="1">
        <v>82.87303294157883</v>
      </c>
      <c r="C39" s="1">
        <v>8.464147679239183</v>
      </c>
      <c r="D39" s="1">
        <v>8.301401576585732</v>
      </c>
      <c r="E39" s="202" t="s">
        <v>263</v>
      </c>
    </row>
    <row r="40" spans="1:5" ht="15.75">
      <c r="A40" s="205" t="s">
        <v>14</v>
      </c>
      <c r="B40" s="1">
        <v>84.03588012506069</v>
      </c>
      <c r="C40" s="1">
        <v>8.601328180743357</v>
      </c>
      <c r="D40" s="1">
        <v>7.977786474930149</v>
      </c>
      <c r="E40" s="202" t="s">
        <v>264</v>
      </c>
    </row>
    <row r="41" spans="1:5" ht="15.75">
      <c r="A41" s="205" t="s">
        <v>15</v>
      </c>
      <c r="B41" s="1">
        <v>85.52129174321922</v>
      </c>
      <c r="C41" s="1">
        <v>8.602697540159062</v>
      </c>
      <c r="D41" s="1">
        <v>6.260382219629827</v>
      </c>
      <c r="E41" s="202" t="s">
        <v>265</v>
      </c>
    </row>
    <row r="42" spans="1:5" ht="15.75">
      <c r="A42" s="202" t="s">
        <v>16</v>
      </c>
      <c r="B42" s="1">
        <v>85.75997780165072</v>
      </c>
      <c r="C42" s="1">
        <v>8.696730079491182</v>
      </c>
      <c r="D42" s="1">
        <v>4.532910923914512</v>
      </c>
      <c r="E42" s="202" t="s">
        <v>266</v>
      </c>
    </row>
    <row r="43" spans="1:5" ht="15.75">
      <c r="A43" s="202" t="s">
        <v>17</v>
      </c>
      <c r="B43" s="1">
        <v>87.85362308659339</v>
      </c>
      <c r="C43" s="1">
        <v>8.797790115288889</v>
      </c>
      <c r="D43" s="1">
        <v>3.405110783435344</v>
      </c>
      <c r="E43" s="202" t="s">
        <v>267</v>
      </c>
    </row>
    <row r="44" spans="1:5" ht="15.75">
      <c r="A44" s="202" t="s">
        <v>18</v>
      </c>
      <c r="B44" s="1">
        <v>89.22928441619828</v>
      </c>
      <c r="C44" s="1">
        <v>8.91116955899316</v>
      </c>
      <c r="D44" s="1">
        <v>2.4190083887803127</v>
      </c>
      <c r="E44" s="202" t="s">
        <v>268</v>
      </c>
    </row>
    <row r="45" spans="1:5" ht="15.75">
      <c r="A45" s="203" t="s">
        <v>19</v>
      </c>
      <c r="B45" s="1">
        <v>91.03742479916251</v>
      </c>
      <c r="C45" s="1">
        <v>9.015482113817825</v>
      </c>
      <c r="D45" s="1">
        <v>0.19556836899246752</v>
      </c>
      <c r="E45" s="202" t="s">
        <v>269</v>
      </c>
    </row>
    <row r="46" spans="1:5" ht="15.75">
      <c r="A46" s="202" t="s">
        <v>20</v>
      </c>
      <c r="B46" s="1">
        <v>90.21002824226247</v>
      </c>
      <c r="C46" s="1">
        <v>9.198910565733165</v>
      </c>
      <c r="D46" s="1">
        <v>0.16242444122355584</v>
      </c>
      <c r="E46" s="202" t="s">
        <v>270</v>
      </c>
    </row>
    <row r="47" spans="1:5" ht="15.75">
      <c r="A47" s="202" t="s">
        <v>21</v>
      </c>
      <c r="B47" s="1">
        <v>91.21246596002004</v>
      </c>
      <c r="C47" s="1">
        <v>9.445403070057155</v>
      </c>
      <c r="D47" s="1">
        <v>0.05809052036022625</v>
      </c>
      <c r="E47" s="202" t="s">
        <v>271</v>
      </c>
    </row>
    <row r="48" spans="1:5" ht="15.75">
      <c r="A48" s="202" t="s">
        <v>22</v>
      </c>
      <c r="B48" s="1">
        <v>89.76414980829831</v>
      </c>
      <c r="C48" s="1">
        <v>9.665940995021879</v>
      </c>
      <c r="D48" s="1">
        <v>0.05213249421740515</v>
      </c>
      <c r="E48" s="202" t="s">
        <v>272</v>
      </c>
    </row>
    <row r="49" spans="1:5" ht="15.75">
      <c r="A49" s="202" t="s">
        <v>23</v>
      </c>
      <c r="B49" s="1">
        <v>87.26401883257947</v>
      </c>
      <c r="C49" s="1">
        <v>9.902153660421238</v>
      </c>
      <c r="D49" s="1">
        <v>0.04195374501496416</v>
      </c>
      <c r="E49" s="202" t="s">
        <v>273</v>
      </c>
    </row>
    <row r="50" spans="1:5" ht="15.75">
      <c r="A50" s="202" t="s">
        <v>24</v>
      </c>
      <c r="B50" s="1">
        <v>87.68839963629465</v>
      </c>
      <c r="C50" s="1">
        <v>9.878015757234241</v>
      </c>
      <c r="D50" s="1">
        <v>5.090965176359847</v>
      </c>
      <c r="E50" s="202" t="s">
        <v>274</v>
      </c>
    </row>
    <row r="51" spans="1:5" ht="15.75">
      <c r="A51" s="202" t="s">
        <v>25</v>
      </c>
      <c r="B51" s="1">
        <v>86.87402838828184</v>
      </c>
      <c r="C51" s="1">
        <v>9.653784913124257</v>
      </c>
      <c r="D51" s="1">
        <v>5.093404098479632</v>
      </c>
      <c r="E51" s="202" t="s">
        <v>275</v>
      </c>
    </row>
    <row r="52" spans="1:5" ht="15.75">
      <c r="A52" s="202" t="s">
        <v>26</v>
      </c>
      <c r="B52" s="1">
        <v>84.58023450383284</v>
      </c>
      <c r="C52" s="1">
        <v>9.259420109324825</v>
      </c>
      <c r="D52" s="1">
        <v>4.619203654057746</v>
      </c>
      <c r="E52" s="202" t="s">
        <v>276</v>
      </c>
    </row>
    <row r="53" spans="1:5" ht="15.75">
      <c r="A53" s="203" t="s">
        <v>27</v>
      </c>
      <c r="B53" s="1">
        <v>83.87075507251076</v>
      </c>
      <c r="C53" s="1">
        <v>8.69497884665026</v>
      </c>
      <c r="D53" s="1">
        <v>6.728188248904993</v>
      </c>
      <c r="E53" s="202" t="s">
        <v>277</v>
      </c>
    </row>
    <row r="54" spans="1:5" ht="15.75">
      <c r="A54" s="203" t="s">
        <v>28</v>
      </c>
      <c r="B54" s="1">
        <v>84.98393840347013</v>
      </c>
      <c r="C54" s="1">
        <v>8.206159448684017</v>
      </c>
      <c r="D54" s="1">
        <v>6.920344608331128</v>
      </c>
      <c r="E54" s="202" t="s">
        <v>278</v>
      </c>
    </row>
    <row r="55" spans="1:5" ht="15.75">
      <c r="A55" s="203" t="s">
        <v>29</v>
      </c>
      <c r="B55" s="1">
        <v>85.26270024996106</v>
      </c>
      <c r="C55" s="1">
        <v>7.733894556568524</v>
      </c>
      <c r="D55" s="1">
        <v>6.298328331064032</v>
      </c>
      <c r="E55" s="202" t="s">
        <v>279</v>
      </c>
    </row>
    <row r="56" spans="1:5" ht="15.75">
      <c r="A56" s="203" t="s">
        <v>30</v>
      </c>
      <c r="B56" s="1">
        <v>86.89069568272723</v>
      </c>
      <c r="C56" s="1">
        <v>7.361481856085453</v>
      </c>
      <c r="D56" s="1">
        <v>7.031771949766262</v>
      </c>
      <c r="E56" s="202" t="s">
        <v>280</v>
      </c>
    </row>
    <row r="57" spans="1:5" ht="15.75">
      <c r="A57" s="203" t="s">
        <v>31</v>
      </c>
      <c r="B57" s="1">
        <v>86.48385166864297</v>
      </c>
      <c r="C57" s="1">
        <v>7.109019623279433</v>
      </c>
      <c r="D57" s="1">
        <v>6.617339895803226</v>
      </c>
      <c r="E57" s="202" t="s">
        <v>281</v>
      </c>
    </row>
    <row r="58" spans="1:5" ht="15.75">
      <c r="A58" s="203" t="s">
        <v>32</v>
      </c>
      <c r="B58" s="1">
        <v>86.81576290584894</v>
      </c>
      <c r="C58" s="1">
        <v>6.985512990264425</v>
      </c>
      <c r="D58" s="1">
        <v>5.817590873899479</v>
      </c>
      <c r="E58" s="202" t="s">
        <v>282</v>
      </c>
    </row>
    <row r="59" spans="1:5" ht="15.75">
      <c r="A59" s="203" t="s">
        <v>33</v>
      </c>
      <c r="B59" s="1">
        <v>88.43895119720051</v>
      </c>
      <c r="C59" s="1">
        <v>6.993239561370326</v>
      </c>
      <c r="D59" s="1">
        <v>5.300996476990781</v>
      </c>
      <c r="E59" s="202" t="s">
        <v>283</v>
      </c>
    </row>
    <row r="60" spans="1:5" ht="15.75">
      <c r="A60" s="203" t="s">
        <v>34</v>
      </c>
      <c r="B60" s="1">
        <v>88.03982581537095</v>
      </c>
      <c r="C60" s="1">
        <v>7.142290773462827</v>
      </c>
      <c r="D60" s="1">
        <v>4.261821138003087</v>
      </c>
      <c r="E60" s="202" t="s">
        <v>284</v>
      </c>
    </row>
    <row r="61" spans="1:5" ht="15.75">
      <c r="A61" s="203" t="s">
        <v>35</v>
      </c>
      <c r="B61" s="1">
        <v>90.02034557915286</v>
      </c>
      <c r="C61" s="1">
        <v>7.486989740196447</v>
      </c>
      <c r="D61" s="1">
        <v>3.2159015506682076</v>
      </c>
      <c r="E61" s="202" t="s">
        <v>285</v>
      </c>
    </row>
    <row r="62" spans="1:5" ht="15.75">
      <c r="A62" s="202" t="s">
        <v>36</v>
      </c>
      <c r="B62" s="1">
        <v>89.45109972031669</v>
      </c>
      <c r="C62" s="1">
        <v>7.7355148306087305</v>
      </c>
      <c r="D62" s="1">
        <v>2.5294347848948227</v>
      </c>
      <c r="E62" s="202" t="s">
        <v>286</v>
      </c>
    </row>
    <row r="63" spans="1:5" ht="15.75">
      <c r="A63" s="202" t="s">
        <v>37</v>
      </c>
      <c r="B63" s="1">
        <v>88.672388321869</v>
      </c>
      <c r="C63" s="1">
        <v>7.9173456420797645</v>
      </c>
      <c r="D63" s="1">
        <v>2.4356682387742397</v>
      </c>
      <c r="E63" s="202" t="s">
        <v>287</v>
      </c>
    </row>
    <row r="64" spans="1:5" ht="15.75">
      <c r="A64" s="202" t="s">
        <v>38</v>
      </c>
      <c r="B64" s="1">
        <v>90.29892909674398</v>
      </c>
      <c r="C64" s="1">
        <v>8.06666322633459</v>
      </c>
      <c r="D64" s="1">
        <v>2.18104653950052</v>
      </c>
      <c r="E64" s="202" t="s">
        <v>288</v>
      </c>
    </row>
    <row r="65" spans="1:5" ht="15.75">
      <c r="A65" s="203" t="s">
        <v>39</v>
      </c>
      <c r="B65" s="1">
        <v>91.37698642920122</v>
      </c>
      <c r="C65" s="1">
        <v>8.146305165462351</v>
      </c>
      <c r="D65" s="1">
        <v>0.8465274481673325</v>
      </c>
      <c r="E65" s="203" t="s">
        <v>289</v>
      </c>
    </row>
    <row r="66" spans="1:5" ht="15.75">
      <c r="A66" s="203" t="s">
        <v>40</v>
      </c>
      <c r="B66" s="1">
        <v>90.66036496947007</v>
      </c>
      <c r="C66" s="1">
        <v>8.124689418725334</v>
      </c>
      <c r="D66" s="1">
        <v>1.341217360924674</v>
      </c>
      <c r="E66" s="203" t="s">
        <v>290</v>
      </c>
    </row>
    <row r="67" spans="1:5" ht="15.75">
      <c r="A67" s="203" t="s">
        <v>41</v>
      </c>
      <c r="B67" s="1">
        <v>89.94725772041726</v>
      </c>
      <c r="C67" s="1">
        <v>7.999932744121059</v>
      </c>
      <c r="D67" s="1">
        <v>0.5642194683103909</v>
      </c>
      <c r="E67" s="203" t="s">
        <v>291</v>
      </c>
    </row>
    <row r="68" spans="1:5" ht="15.75">
      <c r="A68" s="203" t="s">
        <v>42</v>
      </c>
      <c r="B68" s="1">
        <v>87.55900127268482</v>
      </c>
      <c r="C68" s="1">
        <v>7.859737836892165</v>
      </c>
      <c r="D68" s="1">
        <v>5.583119957877248</v>
      </c>
      <c r="E68" s="203" t="s">
        <v>292</v>
      </c>
    </row>
    <row r="69" spans="1:5" ht="15.75">
      <c r="A69" s="203" t="s">
        <v>43</v>
      </c>
      <c r="B69" s="1">
        <v>87.54459007528365</v>
      </c>
      <c r="C69" s="1">
        <v>7.7634229091398375</v>
      </c>
      <c r="D69" s="1">
        <v>6.224412130397339</v>
      </c>
      <c r="E69" s="203" t="s">
        <v>293</v>
      </c>
    </row>
    <row r="70" spans="1:5" ht="15.75">
      <c r="A70" s="203" t="s">
        <v>44</v>
      </c>
      <c r="B70" s="1">
        <v>87.99950585164643</v>
      </c>
      <c r="C70" s="1">
        <v>7.442328051429089</v>
      </c>
      <c r="D70" s="1">
        <v>5.5106519470119855</v>
      </c>
      <c r="E70" s="203" t="s">
        <v>294</v>
      </c>
    </row>
    <row r="71" spans="1:5" ht="15.75">
      <c r="A71" s="203" t="s">
        <v>45</v>
      </c>
      <c r="B71" s="1">
        <v>86.31550060151706</v>
      </c>
      <c r="C71" s="1">
        <v>6.963723239229372</v>
      </c>
      <c r="D71" s="1">
        <v>5.691833701160811</v>
      </c>
      <c r="E71" s="203" t="s">
        <v>295</v>
      </c>
    </row>
    <row r="72" spans="1:5" ht="15.75">
      <c r="A72" s="203" t="s">
        <v>46</v>
      </c>
      <c r="B72" s="1">
        <v>86.69841381708774</v>
      </c>
      <c r="C72" s="1">
        <v>6.452436567568181</v>
      </c>
      <c r="D72" s="1">
        <v>5.405753724051079</v>
      </c>
      <c r="E72" s="203" t="s">
        <v>296</v>
      </c>
    </row>
    <row r="73" spans="1:5" ht="15.75">
      <c r="A73" s="203" t="s">
        <v>566</v>
      </c>
      <c r="B73" s="1">
        <v>85.83063017137016</v>
      </c>
      <c r="C73" s="1">
        <v>5.8172493047562295</v>
      </c>
      <c r="D73" s="1">
        <v>6.96017366629173</v>
      </c>
      <c r="E73" s="203" t="s">
        <v>110</v>
      </c>
    </row>
    <row r="74" spans="1:5" ht="15.75">
      <c r="A74" s="203" t="s">
        <v>59</v>
      </c>
      <c r="B74" s="1">
        <v>86.70291327136101</v>
      </c>
      <c r="C74" s="1">
        <v>5.456668278861787</v>
      </c>
      <c r="D74" s="1">
        <v>8.495451874622436</v>
      </c>
      <c r="E74" s="203" t="s">
        <v>111</v>
      </c>
    </row>
    <row r="75" spans="1:5" ht="15.75">
      <c r="A75" s="203" t="s">
        <v>60</v>
      </c>
      <c r="B75" s="1">
        <v>87.0549446927213</v>
      </c>
      <c r="C75" s="1">
        <v>5.147469790301362</v>
      </c>
      <c r="D75" s="1">
        <v>8.43695957990942</v>
      </c>
      <c r="E75" s="203" t="s">
        <v>112</v>
      </c>
    </row>
    <row r="76" spans="1:5" ht="15.75">
      <c r="A76" s="203" t="s">
        <v>61</v>
      </c>
      <c r="B76" s="1">
        <v>87.67870373957544</v>
      </c>
      <c r="C76" s="1">
        <v>5.003362238712181</v>
      </c>
      <c r="D76" s="1">
        <v>7.412191104553237</v>
      </c>
      <c r="E76" s="203" t="s">
        <v>113</v>
      </c>
    </row>
    <row r="77" spans="1:5" ht="15.75">
      <c r="A77" s="203" t="s">
        <v>567</v>
      </c>
      <c r="B77" s="1">
        <v>87.30477584011345</v>
      </c>
      <c r="C77" s="1">
        <v>4.918537301945214</v>
      </c>
      <c r="D77" s="1">
        <v>7.7766868579413355</v>
      </c>
      <c r="E77" s="203" t="s">
        <v>114</v>
      </c>
    </row>
    <row r="78" spans="1:5" ht="15.75">
      <c r="A78" s="203" t="s">
        <v>55</v>
      </c>
      <c r="B78" s="1">
        <v>87.65946881565414</v>
      </c>
      <c r="C78" s="1">
        <v>5.013678455296752</v>
      </c>
      <c r="D78" s="1">
        <v>7.3268527290491035</v>
      </c>
      <c r="E78" s="203" t="s">
        <v>115</v>
      </c>
    </row>
    <row r="79" spans="1:5" ht="15.75">
      <c r="A79" s="203" t="s">
        <v>56</v>
      </c>
      <c r="B79" s="1">
        <v>87.60147485477108</v>
      </c>
      <c r="C79" s="1">
        <v>5.1560961530809655</v>
      </c>
      <c r="D79" s="1">
        <v>7.242428992147946</v>
      </c>
      <c r="E79" s="203" t="s">
        <v>116</v>
      </c>
    </row>
    <row r="80" spans="1:5" ht="15.75">
      <c r="A80" s="203" t="s">
        <v>57</v>
      </c>
      <c r="B80" s="1">
        <v>87.49975117145512</v>
      </c>
      <c r="C80" s="1">
        <v>5.330773659351619</v>
      </c>
      <c r="D80" s="1">
        <v>7.169475169193255</v>
      </c>
      <c r="E80" s="203" t="s">
        <v>117</v>
      </c>
    </row>
    <row r="81" spans="1:5" ht="15.75">
      <c r="A81" s="203" t="s">
        <v>568</v>
      </c>
      <c r="B81" s="1">
        <v>87.76653251780337</v>
      </c>
      <c r="C81" s="1">
        <v>5.52148123706279</v>
      </c>
      <c r="D81" s="1">
        <v>6.711986245133829</v>
      </c>
      <c r="E81" s="204" t="s">
        <v>236</v>
      </c>
    </row>
    <row r="82" spans="1:5" ht="15.75">
      <c r="A82" s="203" t="s">
        <v>233</v>
      </c>
      <c r="B82" s="1">
        <v>88.03667544124751</v>
      </c>
      <c r="C82" s="1">
        <v>5.62483344255759</v>
      </c>
      <c r="D82" s="1">
        <v>6.3384911161948905</v>
      </c>
      <c r="E82" s="204" t="s">
        <v>237</v>
      </c>
    </row>
    <row r="83" spans="1:5" ht="15.75">
      <c r="A83" s="203" t="s">
        <v>234</v>
      </c>
      <c r="B83" s="1">
        <v>88.21502775364569</v>
      </c>
      <c r="C83" s="1">
        <v>5.65595174110081</v>
      </c>
      <c r="D83" s="1">
        <v>6.129020505253497</v>
      </c>
      <c r="E83" s="204" t="s">
        <v>238</v>
      </c>
    </row>
    <row r="84" spans="1:5" ht="15.75">
      <c r="A84" s="203" t="s">
        <v>235</v>
      </c>
      <c r="B84" s="1">
        <v>88.70895729270795</v>
      </c>
      <c r="C84" s="1">
        <v>5.635210099178456</v>
      </c>
      <c r="D84" s="1">
        <v>5.655832608113597</v>
      </c>
      <c r="E84" s="204" t="s">
        <v>239</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D35"/>
  <sheetViews>
    <sheetView showGridLines="0" tabSelected="1" zoomScale="70" zoomScaleNormal="70" zoomScalePageLayoutView="0" workbookViewId="0" topLeftCell="A1">
      <selection activeCell="E34" sqref="E34"/>
    </sheetView>
  </sheetViews>
  <sheetFormatPr defaultColWidth="9.00390625" defaultRowHeight="15.75"/>
  <cols>
    <col min="1" max="1" width="12.25390625" style="2" customWidth="1"/>
    <col min="2" max="2" width="7.125" style="2" customWidth="1"/>
    <col min="3" max="3" width="43.00390625" style="2" bestFit="1" customWidth="1"/>
    <col min="4" max="4" width="9.00390625" style="2" customWidth="1"/>
    <col min="5" max="5" width="31.625" style="2" bestFit="1" customWidth="1"/>
    <col min="6" max="6" width="9.00390625" style="2" customWidth="1"/>
    <col min="7" max="7" width="49.25390625" style="2" bestFit="1" customWidth="1"/>
    <col min="8" max="8" width="11.00390625" style="2" bestFit="1" customWidth="1"/>
    <col min="9" max="16384" width="9.00390625" style="2" customWidth="1"/>
  </cols>
  <sheetData>
    <row r="1" spans="1:2" ht="15.75">
      <c r="A1" s="1"/>
      <c r="B1" s="1"/>
    </row>
    <row r="3" spans="1:2" ht="15.75">
      <c r="A3" s="2" t="s">
        <v>0</v>
      </c>
      <c r="B3" s="2" t="s">
        <v>603</v>
      </c>
    </row>
    <row r="4" spans="1:2" ht="15.75">
      <c r="A4" s="2" t="s">
        <v>82</v>
      </c>
      <c r="B4" s="2" t="s">
        <v>604</v>
      </c>
    </row>
    <row r="5" spans="1:2" ht="15.75">
      <c r="A5" s="2" t="s">
        <v>101</v>
      </c>
      <c r="B5" s="160" t="s">
        <v>605</v>
      </c>
    </row>
    <row r="6" spans="1:2" ht="15.75">
      <c r="A6" s="2" t="s">
        <v>103</v>
      </c>
      <c r="B6" s="160" t="s">
        <v>606</v>
      </c>
    </row>
    <row r="10" spans="2:4" ht="15.75">
      <c r="B10" s="160"/>
      <c r="C10" s="152"/>
      <c r="D10" s="153"/>
    </row>
    <row r="11" ht="16.5" thickBot="1"/>
    <row r="12" spans="2:4" ht="15.75">
      <c r="B12" s="221" t="s">
        <v>607</v>
      </c>
      <c r="C12" s="222"/>
      <c r="D12" s="223">
        <v>3.8</v>
      </c>
    </row>
    <row r="13" spans="2:4" ht="15.75">
      <c r="B13" s="224" t="s">
        <v>608</v>
      </c>
      <c r="C13" s="225"/>
      <c r="D13" s="226">
        <f>SUM(D14:D15)</f>
        <v>2.3</v>
      </c>
    </row>
    <row r="14" spans="2:4" ht="15.75">
      <c r="B14" s="227" t="s">
        <v>609</v>
      </c>
      <c r="C14" s="150" t="s">
        <v>610</v>
      </c>
      <c r="D14" s="294">
        <v>2</v>
      </c>
    </row>
    <row r="15" spans="2:4" ht="15.75">
      <c r="B15" s="227"/>
      <c r="C15" s="229" t="s">
        <v>611</v>
      </c>
      <c r="D15" s="228">
        <v>0.3</v>
      </c>
    </row>
    <row r="16" spans="2:4" ht="15.75">
      <c r="B16" s="224" t="s">
        <v>647</v>
      </c>
      <c r="C16" s="151"/>
      <c r="D16" s="230">
        <f>SUM(D17:D20)</f>
        <v>-1.8</v>
      </c>
    </row>
    <row r="17" spans="2:4" ht="15.75">
      <c r="B17" s="227" t="s">
        <v>609</v>
      </c>
      <c r="C17" s="150" t="s">
        <v>612</v>
      </c>
      <c r="D17" s="228">
        <v>-0.6</v>
      </c>
    </row>
    <row r="18" spans="2:4" ht="15.75">
      <c r="B18" s="227"/>
      <c r="C18" s="150" t="s">
        <v>613</v>
      </c>
      <c r="D18" s="228">
        <v>-0.2</v>
      </c>
    </row>
    <row r="19" spans="2:4" ht="15.75">
      <c r="B19" s="227"/>
      <c r="C19" s="150" t="s">
        <v>614</v>
      </c>
      <c r="D19" s="228">
        <v>-0.2</v>
      </c>
    </row>
    <row r="20" spans="2:4" ht="15.75">
      <c r="B20" s="227"/>
      <c r="C20" s="150" t="s">
        <v>615</v>
      </c>
      <c r="D20" s="228">
        <v>-0.8</v>
      </c>
    </row>
    <row r="21" spans="2:4" ht="16.5" thickBot="1">
      <c r="B21" s="231" t="s">
        <v>616</v>
      </c>
      <c r="C21" s="232"/>
      <c r="D21" s="295">
        <f>D12+D13+D16</f>
        <v>4.3</v>
      </c>
    </row>
    <row r="22" spans="3:4" ht="15.75">
      <c r="C22" s="152"/>
      <c r="D22" s="153"/>
    </row>
    <row r="23" spans="2:4" ht="15.75">
      <c r="B23" s="160"/>
      <c r="C23" s="152"/>
      <c r="D23" s="153"/>
    </row>
    <row r="24" spans="2:4" ht="15.75">
      <c r="B24" s="233"/>
      <c r="C24" s="233"/>
      <c r="D24" s="234"/>
    </row>
    <row r="25" ht="16.5" thickBot="1"/>
    <row r="26" spans="2:4" ht="15.75">
      <c r="B26" s="221" t="s">
        <v>617</v>
      </c>
      <c r="C26" s="222"/>
      <c r="D26" s="235" t="s">
        <v>618</v>
      </c>
    </row>
    <row r="27" spans="2:4" ht="15.75">
      <c r="B27" s="224" t="s">
        <v>619</v>
      </c>
      <c r="C27" s="225"/>
      <c r="D27" s="236" t="s">
        <v>621</v>
      </c>
    </row>
    <row r="28" spans="2:4" ht="15.75">
      <c r="B28" s="227" t="s">
        <v>648</v>
      </c>
      <c r="C28" s="150" t="s">
        <v>620</v>
      </c>
      <c r="D28" s="237" t="s">
        <v>649</v>
      </c>
    </row>
    <row r="29" spans="2:4" ht="31.5">
      <c r="B29" s="227"/>
      <c r="C29" s="229" t="s">
        <v>622</v>
      </c>
      <c r="D29" s="237" t="s">
        <v>650</v>
      </c>
    </row>
    <row r="30" spans="2:4" ht="15.75">
      <c r="B30" s="224" t="s">
        <v>651</v>
      </c>
      <c r="C30" s="151"/>
      <c r="D30" s="236" t="s">
        <v>652</v>
      </c>
    </row>
    <row r="31" spans="2:4" ht="15.75">
      <c r="B31" s="227" t="s">
        <v>648</v>
      </c>
      <c r="C31" s="150" t="s">
        <v>623</v>
      </c>
      <c r="D31" s="237" t="s">
        <v>653</v>
      </c>
    </row>
    <row r="32" spans="2:4" ht="15.75">
      <c r="B32" s="227"/>
      <c r="C32" s="150" t="s">
        <v>624</v>
      </c>
      <c r="D32" s="237" t="s">
        <v>626</v>
      </c>
    </row>
    <row r="33" spans="2:4" ht="15.75">
      <c r="B33" s="227"/>
      <c r="C33" s="150" t="s">
        <v>625</v>
      </c>
      <c r="D33" s="237" t="s">
        <v>626</v>
      </c>
    </row>
    <row r="34" spans="2:4" ht="15.75">
      <c r="B34" s="227"/>
      <c r="C34" s="150" t="s">
        <v>627</v>
      </c>
      <c r="D34" s="237" t="s">
        <v>628</v>
      </c>
    </row>
    <row r="35" spans="2:4" ht="16.5" thickBot="1">
      <c r="B35" s="231" t="s">
        <v>629</v>
      </c>
      <c r="C35" s="232"/>
      <c r="D35" s="238" t="s">
        <v>630</v>
      </c>
    </row>
  </sheetData>
  <sheetProtection/>
  <printOptions/>
  <pageMargins left="0.7" right="0.7" top="0.75" bottom="0.75" header="0.3" footer="0.3"/>
  <pageSetup orientation="portrait" paperSize="9"/>
  <ignoredErrors>
    <ignoredError sqref="D26:D35" numberStoredAsText="1"/>
  </ignoredErrors>
</worksheet>
</file>

<file path=xl/worksheets/sheet3.xml><?xml version="1.0" encoding="utf-8"?>
<worksheet xmlns="http://schemas.openxmlformats.org/spreadsheetml/2006/main" xmlns:r="http://schemas.openxmlformats.org/officeDocument/2006/relationships">
  <dimension ref="A3:G47"/>
  <sheetViews>
    <sheetView zoomScale="60" zoomScaleNormal="60" zoomScalePageLayoutView="0" workbookViewId="0" topLeftCell="A1">
      <selection activeCell="I34" sqref="I34"/>
    </sheetView>
  </sheetViews>
  <sheetFormatPr defaultColWidth="9.00390625" defaultRowHeight="15.75"/>
  <cols>
    <col min="1" max="16384" width="9.00390625" style="1" customWidth="1"/>
  </cols>
  <sheetData>
    <row r="3" spans="1:2" ht="15.75">
      <c r="A3" s="1" t="s">
        <v>0</v>
      </c>
      <c r="B3" s="1" t="s">
        <v>80</v>
      </c>
    </row>
    <row r="4" spans="1:2" ht="15.75">
      <c r="A4" s="1" t="s">
        <v>62</v>
      </c>
      <c r="B4" s="1" t="s">
        <v>81</v>
      </c>
    </row>
    <row r="6" spans="1:4" ht="15.75">
      <c r="A6" s="1" t="s">
        <v>65</v>
      </c>
      <c r="B6" s="1" t="s">
        <v>66</v>
      </c>
      <c r="D6" s="1" t="s">
        <v>68</v>
      </c>
    </row>
    <row r="7" spans="2:4" ht="15.75">
      <c r="B7" s="1" t="s">
        <v>5</v>
      </c>
      <c r="D7" s="1" t="s">
        <v>5</v>
      </c>
    </row>
    <row r="8" spans="2:4" ht="15.75">
      <c r="B8" s="1" t="s">
        <v>67</v>
      </c>
      <c r="D8" s="1" t="s">
        <v>67</v>
      </c>
    </row>
    <row r="12" spans="2:7" ht="15.75">
      <c r="B12" s="1" t="s">
        <v>70</v>
      </c>
      <c r="C12" s="1" t="s">
        <v>71</v>
      </c>
      <c r="D12" s="1" t="s">
        <v>72</v>
      </c>
      <c r="E12" s="1" t="s">
        <v>73</v>
      </c>
      <c r="F12" s="1" t="s">
        <v>74</v>
      </c>
      <c r="G12" s="1" t="s">
        <v>69</v>
      </c>
    </row>
    <row r="13" spans="2:7" ht="15.75">
      <c r="B13" s="1" t="s">
        <v>75</v>
      </c>
      <c r="C13" s="1" t="s">
        <v>76</v>
      </c>
      <c r="D13" s="3" t="s">
        <v>77</v>
      </c>
      <c r="E13" s="3" t="s">
        <v>78</v>
      </c>
      <c r="F13" s="1" t="s">
        <v>79</v>
      </c>
      <c r="G13" s="1" t="s">
        <v>69</v>
      </c>
    </row>
    <row r="14" spans="1:7" ht="15.75">
      <c r="A14" s="128">
        <v>1996</v>
      </c>
      <c r="B14" s="129">
        <v>-1.8492116615472378</v>
      </c>
      <c r="C14" s="129">
        <v>-0.6918015772550712</v>
      </c>
      <c r="D14" s="129">
        <v>0.7843121178734024</v>
      </c>
      <c r="E14" s="129">
        <v>1.6649245439673304</v>
      </c>
      <c r="F14" s="129">
        <v>0.9524261471299879</v>
      </c>
      <c r="G14" s="129">
        <v>0.8606495701684116</v>
      </c>
    </row>
    <row r="15" spans="1:7" ht="15.75">
      <c r="A15" s="122">
        <v>1997</v>
      </c>
      <c r="B15" s="123">
        <v>0.8132861132248238</v>
      </c>
      <c r="C15" s="123">
        <v>-0.01720784377543585</v>
      </c>
      <c r="D15" s="123">
        <v>1.381921486064472</v>
      </c>
      <c r="E15" s="123">
        <v>2.8077362306164564</v>
      </c>
      <c r="F15" s="123">
        <v>-0.5170573373681547</v>
      </c>
      <c r="G15" s="123">
        <v>4.468678648762144</v>
      </c>
    </row>
    <row r="16" spans="1:7" ht="15.75">
      <c r="A16" s="122">
        <v>1998</v>
      </c>
      <c r="B16" s="123">
        <v>2.368657508089493</v>
      </c>
      <c r="C16" s="123">
        <v>-0.02011019718737598</v>
      </c>
      <c r="D16" s="123">
        <v>2.4528324103131895</v>
      </c>
      <c r="E16" s="123">
        <v>3.548648780113862</v>
      </c>
      <c r="F16" s="123">
        <v>-3.2249203799920565</v>
      </c>
      <c r="G16" s="123">
        <v>5.125108121336998</v>
      </c>
    </row>
    <row r="17" spans="1:7" ht="15.75">
      <c r="A17" s="122">
        <v>1999</v>
      </c>
      <c r="B17" s="123">
        <v>3.203758013112918</v>
      </c>
      <c r="C17" s="123">
        <v>0.38127676504851327</v>
      </c>
      <c r="D17" s="123">
        <v>1.3474142487776684</v>
      </c>
      <c r="E17" s="123">
        <v>0.12790584811408667</v>
      </c>
      <c r="F17" s="123">
        <v>-0.9147797581445093</v>
      </c>
      <c r="G17" s="123">
        <v>4.145575116908792</v>
      </c>
    </row>
    <row r="18" spans="1:7" ht="15.75">
      <c r="A18" s="122">
        <v>2000</v>
      </c>
      <c r="B18" s="123">
        <v>2.240421761440592</v>
      </c>
      <c r="C18" s="123">
        <v>0.12587248358883368</v>
      </c>
      <c r="D18" s="123">
        <v>1.6498812830949254</v>
      </c>
      <c r="E18" s="123">
        <v>0.30504756468495087</v>
      </c>
      <c r="F18" s="123">
        <v>0.6089707959710361</v>
      </c>
      <c r="G18" s="123">
        <v>4.930193888780205</v>
      </c>
    </row>
    <row r="19" spans="1:7" ht="15.75">
      <c r="A19" s="122">
        <v>2001</v>
      </c>
      <c r="B19" s="123">
        <v>3.4485019929570813</v>
      </c>
      <c r="C19" s="123">
        <v>0.6122604441772829</v>
      </c>
      <c r="D19" s="123">
        <v>1.0936059066783121</v>
      </c>
      <c r="E19" s="123">
        <v>-2.6502141416777616</v>
      </c>
      <c r="F19" s="123">
        <v>1.8177486408779389</v>
      </c>
      <c r="G19" s="123">
        <v>4.321902843012901</v>
      </c>
    </row>
    <row r="20" spans="1:7" ht="15.75">
      <c r="A20" s="122">
        <v>2002</v>
      </c>
      <c r="B20" s="123">
        <v>5.707633439218853</v>
      </c>
      <c r="C20" s="123">
        <v>1.1972293449111069</v>
      </c>
      <c r="D20" s="123">
        <v>2.4143283596273415</v>
      </c>
      <c r="E20" s="123">
        <v>-2.7572727326819106</v>
      </c>
      <c r="F20" s="123">
        <v>-2.153659469691677</v>
      </c>
      <c r="G20" s="123">
        <v>4.405848043656359</v>
      </c>
    </row>
    <row r="21" spans="1:7" ht="15.75">
      <c r="A21" s="122">
        <v>2003</v>
      </c>
      <c r="B21" s="123">
        <v>4.561142781454812</v>
      </c>
      <c r="C21" s="123">
        <v>1.1245071732038325</v>
      </c>
      <c r="D21" s="123">
        <v>0.4786945622006526</v>
      </c>
      <c r="E21" s="123">
        <v>0.16822238260302314</v>
      </c>
      <c r="F21" s="123">
        <v>-2.144878993324679</v>
      </c>
      <c r="G21" s="123">
        <v>4.189901204977698</v>
      </c>
    </row>
    <row r="22" spans="1:7" ht="15.75">
      <c r="A22" s="122">
        <v>2004</v>
      </c>
      <c r="B22" s="123">
        <v>1.7509252884387663</v>
      </c>
      <c r="C22" s="123">
        <v>0.3843989587961487</v>
      </c>
      <c r="D22" s="123">
        <v>1.7633686973440958</v>
      </c>
      <c r="E22" s="123">
        <v>0.3970408679786746</v>
      </c>
      <c r="F22" s="123">
        <v>0.28687508531805556</v>
      </c>
      <c r="G22" s="123">
        <v>4.582608897875928</v>
      </c>
    </row>
    <row r="23" spans="1:7" ht="15.75">
      <c r="A23" s="122">
        <v>2005</v>
      </c>
      <c r="B23" s="123">
        <v>1.7731757885865052</v>
      </c>
      <c r="C23" s="123">
        <v>0.49223286531690885</v>
      </c>
      <c r="D23" s="123">
        <v>1.2738183431139765</v>
      </c>
      <c r="E23" s="123">
        <v>-2.298469430075193</v>
      </c>
      <c r="F23" s="123">
        <v>2.481300571255167</v>
      </c>
      <c r="G23" s="123">
        <v>3.7220581381973754</v>
      </c>
    </row>
    <row r="24" spans="1:7" ht="15.75">
      <c r="A24" s="122">
        <v>2006</v>
      </c>
      <c r="B24" s="123">
        <v>0.9201537345462434</v>
      </c>
      <c r="C24" s="123">
        <v>0.8404923847004266</v>
      </c>
      <c r="D24" s="123">
        <v>-0.8278973188627827</v>
      </c>
      <c r="E24" s="123">
        <v>0.9116701975626499</v>
      </c>
      <c r="F24" s="123">
        <v>2.253865890926118</v>
      </c>
      <c r="G24" s="123">
        <v>4.098284888872583</v>
      </c>
    </row>
    <row r="25" spans="1:7" ht="15.75">
      <c r="A25" s="122">
        <v>2007</v>
      </c>
      <c r="B25" s="123">
        <v>0.19196339805464818</v>
      </c>
      <c r="C25" s="123">
        <v>-1.6982922653028303</v>
      </c>
      <c r="D25" s="123">
        <v>0.3460439388944377</v>
      </c>
      <c r="E25" s="123">
        <v>-0.00612961262319325</v>
      </c>
      <c r="F25" s="123">
        <v>2.1654445477574487</v>
      </c>
      <c r="G25" s="123">
        <v>0.9990300067804878</v>
      </c>
    </row>
    <row r="26" spans="1:7" ht="15.75">
      <c r="A26" s="122">
        <v>2008</v>
      </c>
      <c r="B26" s="123">
        <v>-0.2788754538786804</v>
      </c>
      <c r="C26" s="123">
        <v>-0.17610876306797527</v>
      </c>
      <c r="D26" s="123">
        <v>0.09309296553572928</v>
      </c>
      <c r="E26" s="123">
        <v>0.776471563400936</v>
      </c>
      <c r="F26" s="123">
        <v>-0.03918382121669856</v>
      </c>
      <c r="G26" s="123">
        <v>0.3753964907732524</v>
      </c>
    </row>
    <row r="27" spans="1:7" ht="15.75">
      <c r="A27" s="122">
        <v>2009</v>
      </c>
      <c r="B27" s="123">
        <v>-4.043038659075743</v>
      </c>
      <c r="C27" s="123">
        <v>-0.26020308254707547</v>
      </c>
      <c r="D27" s="123">
        <v>-1.3608185641541457</v>
      </c>
      <c r="E27" s="123">
        <v>-5.588990304750195</v>
      </c>
      <c r="F27" s="123">
        <v>5.074493877458845</v>
      </c>
      <c r="G27" s="123">
        <v>-6.17855673306842</v>
      </c>
    </row>
    <row r="28" spans="1:7" ht="15.75">
      <c r="A28" s="122">
        <v>2010</v>
      </c>
      <c r="B28" s="123">
        <v>-1.7940002981319578</v>
      </c>
      <c r="C28" s="123">
        <v>-0.014194710015688497</v>
      </c>
      <c r="D28" s="123">
        <v>0.19970130595617178</v>
      </c>
      <c r="E28" s="123">
        <v>0.7999999999999977</v>
      </c>
      <c r="F28" s="123">
        <v>1.705068020158031</v>
      </c>
      <c r="G28" s="123">
        <v>0.8965743179668855</v>
      </c>
    </row>
    <row r="29" spans="1:7" ht="15.75">
      <c r="A29" s="122">
        <v>2011</v>
      </c>
      <c r="B29" s="123">
        <v>1.1745616734128854</v>
      </c>
      <c r="C29" s="123">
        <v>0.3177316628678997</v>
      </c>
      <c r="D29" s="123">
        <v>0.5534158203057207</v>
      </c>
      <c r="E29" s="123">
        <v>1.6830969061873162E-15</v>
      </c>
      <c r="F29" s="123">
        <v>0.7906078059996282</v>
      </c>
      <c r="G29" s="123">
        <v>2.8363169625866793</v>
      </c>
    </row>
    <row r="30" spans="1:7" ht="15.75">
      <c r="A30" s="130">
        <v>2012</v>
      </c>
      <c r="B30" s="131">
        <v>1.850347149986706</v>
      </c>
      <c r="C30" s="131">
        <v>0.18440807948514193</v>
      </c>
      <c r="D30" s="131">
        <v>1.0706317264139809</v>
      </c>
      <c r="E30" s="131">
        <v>-7.898248022164395E-16</v>
      </c>
      <c r="F30" s="131">
        <v>0.6615529086698666</v>
      </c>
      <c r="G30" s="131">
        <v>3.7669398645553382</v>
      </c>
    </row>
    <row r="32" spans="2:7" ht="15.75">
      <c r="B32" s="144"/>
      <c r="C32" s="144"/>
      <c r="D32" s="144"/>
      <c r="E32" s="144"/>
      <c r="F32" s="144"/>
      <c r="G32" s="144"/>
    </row>
    <row r="33" spans="2:7" ht="15.75">
      <c r="B33" s="144"/>
      <c r="C33" s="144"/>
      <c r="D33" s="144"/>
      <c r="E33" s="144"/>
      <c r="F33" s="144"/>
      <c r="G33" s="144"/>
    </row>
    <row r="34" spans="2:7" ht="15.75">
      <c r="B34" s="144"/>
      <c r="C34" s="144"/>
      <c r="D34" s="144"/>
      <c r="E34" s="144"/>
      <c r="F34" s="144"/>
      <c r="G34" s="144"/>
    </row>
    <row r="35" spans="2:7" ht="15.75">
      <c r="B35" s="144"/>
      <c r="C35" s="144"/>
      <c r="D35" s="144"/>
      <c r="E35" s="144"/>
      <c r="F35" s="144"/>
      <c r="G35" s="144"/>
    </row>
    <row r="36" spans="2:7" ht="15.75">
      <c r="B36" s="144"/>
      <c r="C36" s="144"/>
      <c r="D36" s="144"/>
      <c r="E36" s="144"/>
      <c r="F36" s="144"/>
      <c r="G36" s="144"/>
    </row>
    <row r="37" spans="2:7" ht="15.75">
      <c r="B37" s="144"/>
      <c r="C37" s="144"/>
      <c r="D37" s="144"/>
      <c r="E37" s="144"/>
      <c r="F37" s="144"/>
      <c r="G37" s="144"/>
    </row>
    <row r="38" spans="2:7" ht="15.75">
      <c r="B38" s="144"/>
      <c r="C38" s="144"/>
      <c r="D38" s="144"/>
      <c r="E38" s="144"/>
      <c r="F38" s="144"/>
      <c r="G38" s="144"/>
    </row>
    <row r="39" spans="2:7" ht="15.75">
      <c r="B39" s="144"/>
      <c r="C39" s="144"/>
      <c r="D39" s="144"/>
      <c r="E39" s="144"/>
      <c r="F39" s="144"/>
      <c r="G39" s="144"/>
    </row>
    <row r="40" spans="2:7" ht="15.75">
      <c r="B40" s="144"/>
      <c r="C40" s="144"/>
      <c r="D40" s="144"/>
      <c r="E40" s="144"/>
      <c r="F40" s="144"/>
      <c r="G40" s="144"/>
    </row>
    <row r="41" spans="2:7" ht="15.75">
      <c r="B41" s="144"/>
      <c r="C41" s="144"/>
      <c r="D41" s="144"/>
      <c r="E41" s="144"/>
      <c r="F41" s="144"/>
      <c r="G41" s="144"/>
    </row>
    <row r="42" spans="2:7" ht="15.75">
      <c r="B42" s="144"/>
      <c r="C42" s="144"/>
      <c r="D42" s="144"/>
      <c r="E42" s="144"/>
      <c r="F42" s="144"/>
      <c r="G42" s="144"/>
    </row>
    <row r="43" spans="2:7" ht="15.75">
      <c r="B43" s="144"/>
      <c r="C43" s="144"/>
      <c r="D43" s="144"/>
      <c r="E43" s="144"/>
      <c r="F43" s="144"/>
      <c r="G43" s="144"/>
    </row>
    <row r="44" spans="2:7" ht="15.75">
      <c r="B44" s="144"/>
      <c r="C44" s="144"/>
      <c r="D44" s="144"/>
      <c r="E44" s="144"/>
      <c r="F44" s="144"/>
      <c r="G44" s="144"/>
    </row>
    <row r="45" spans="2:7" ht="15.75">
      <c r="B45" s="144"/>
      <c r="C45" s="144"/>
      <c r="D45" s="144"/>
      <c r="E45" s="144"/>
      <c r="F45" s="144"/>
      <c r="G45" s="144"/>
    </row>
    <row r="46" spans="2:7" ht="15.75">
      <c r="B46" s="144"/>
      <c r="C46" s="144"/>
      <c r="D46" s="144"/>
      <c r="E46" s="144"/>
      <c r="F46" s="144"/>
      <c r="G46" s="144"/>
    </row>
    <row r="47" spans="2:7" ht="15.75">
      <c r="B47" s="144"/>
      <c r="C47" s="144"/>
      <c r="D47" s="144"/>
      <c r="E47" s="144"/>
      <c r="F47" s="144"/>
      <c r="G47" s="144"/>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3:G49"/>
  <sheetViews>
    <sheetView zoomScale="60" zoomScaleNormal="60" zoomScalePageLayoutView="0" workbookViewId="0" topLeftCell="A1">
      <selection activeCell="R13" sqref="R13"/>
    </sheetView>
  </sheetViews>
  <sheetFormatPr defaultColWidth="9.00390625" defaultRowHeight="15.75"/>
  <cols>
    <col min="1" max="2" width="15.00390625" style="1" customWidth="1"/>
    <col min="3" max="16384" width="9.00390625" style="1" customWidth="1"/>
  </cols>
  <sheetData>
    <row r="3" spans="1:2" ht="15.75">
      <c r="A3" s="1" t="s">
        <v>0</v>
      </c>
      <c r="B3" s="1" t="s">
        <v>362</v>
      </c>
    </row>
    <row r="4" spans="1:2" ht="15.75">
      <c r="A4" s="1" t="s">
        <v>62</v>
      </c>
      <c r="B4" s="1" t="s">
        <v>363</v>
      </c>
    </row>
    <row r="5" spans="1:2" ht="15.75">
      <c r="A5" s="3" t="s">
        <v>101</v>
      </c>
      <c r="B5" s="3" t="s">
        <v>577</v>
      </c>
    </row>
    <row r="6" spans="1:2" ht="15.75">
      <c r="A6" s="3" t="s">
        <v>103</v>
      </c>
      <c r="B6" s="3" t="s">
        <v>578</v>
      </c>
    </row>
    <row r="8" spans="1:4" ht="15.75">
      <c r="A8" s="1" t="s">
        <v>65</v>
      </c>
      <c r="B8" s="1" t="s">
        <v>66</v>
      </c>
      <c r="D8" s="1" t="s">
        <v>68</v>
      </c>
    </row>
    <row r="9" spans="2:4" ht="15.75">
      <c r="B9" s="1" t="s">
        <v>364</v>
      </c>
      <c r="D9" s="1" t="s">
        <v>364</v>
      </c>
    </row>
    <row r="10" spans="2:4" ht="15.75">
      <c r="B10" s="1" t="s">
        <v>365</v>
      </c>
      <c r="D10" s="1" t="s">
        <v>365</v>
      </c>
    </row>
    <row r="13" ht="15.75"/>
    <row r="14" spans="3:7" ht="15.75">
      <c r="C14" s="1" t="s">
        <v>372</v>
      </c>
      <c r="D14" s="1" t="s">
        <v>373</v>
      </c>
      <c r="E14" s="1" t="s">
        <v>374</v>
      </c>
      <c r="F14" s="1" t="s">
        <v>376</v>
      </c>
      <c r="G14" s="1" t="s">
        <v>375</v>
      </c>
    </row>
    <row r="15" spans="3:7" ht="15.75">
      <c r="C15" s="1" t="s">
        <v>377</v>
      </c>
      <c r="D15" s="3" t="s">
        <v>378</v>
      </c>
      <c r="E15" s="3" t="s">
        <v>379</v>
      </c>
      <c r="F15" s="1" t="s">
        <v>380</v>
      </c>
      <c r="G15" s="1" t="s">
        <v>381</v>
      </c>
    </row>
    <row r="16" spans="1:7" ht="16.5" customHeight="1">
      <c r="A16" s="128" t="s">
        <v>366</v>
      </c>
      <c r="B16" s="129" t="s">
        <v>367</v>
      </c>
      <c r="C16" s="129">
        <v>35.775139724089144</v>
      </c>
      <c r="D16" s="129">
        <v>47.85992217898833</v>
      </c>
      <c r="E16" s="129">
        <v>36.54135338345865</v>
      </c>
      <c r="F16" s="129">
        <v>37.59985302552337</v>
      </c>
      <c r="G16" s="129">
        <v>31.378763866877975</v>
      </c>
    </row>
    <row r="17" spans="1:7" ht="16.5" customHeight="1">
      <c r="A17" s="122" t="s">
        <v>368</v>
      </c>
      <c r="B17" s="181" t="s">
        <v>382</v>
      </c>
      <c r="C17" s="123">
        <v>43.521769636546956</v>
      </c>
      <c r="D17" s="123">
        <v>47.85992217898832</v>
      </c>
      <c r="E17" s="123">
        <v>40.01032766328424</v>
      </c>
      <c r="F17" s="123">
        <v>38.65255920667348</v>
      </c>
      <c r="G17" s="123">
        <v>36.068715999976234</v>
      </c>
    </row>
    <row r="18" spans="1:7" ht="16.5" customHeight="1">
      <c r="A18" s="122" t="s">
        <v>368</v>
      </c>
      <c r="B18" s="123" t="s">
        <v>369</v>
      </c>
      <c r="C18" s="123">
        <v>46.38892417788724</v>
      </c>
      <c r="D18" s="123">
        <v>47.85992217898833</v>
      </c>
      <c r="E18" s="123">
        <v>43.401946837251224</v>
      </c>
      <c r="F18" s="123">
        <v>39.732662539594926</v>
      </c>
      <c r="G18" s="123">
        <v>38.85141024404121</v>
      </c>
    </row>
    <row r="19" spans="1:7" ht="16.5" customHeight="1">
      <c r="A19" s="122" t="s">
        <v>370</v>
      </c>
      <c r="B19" s="181" t="s">
        <v>383</v>
      </c>
      <c r="C19" s="123">
        <v>52.60731488033813</v>
      </c>
      <c r="D19" s="123">
        <v>47.859922178988334</v>
      </c>
      <c r="E19" s="123">
        <v>46.11524217642481</v>
      </c>
      <c r="F19" s="123">
        <v>41.330885494528545</v>
      </c>
      <c r="G19" s="123">
        <v>40.72361050833167</v>
      </c>
    </row>
    <row r="20" spans="1:7" ht="16.5" customHeight="1">
      <c r="A20" s="130" t="s">
        <v>371</v>
      </c>
      <c r="B20" s="182" t="s">
        <v>384</v>
      </c>
      <c r="C20" s="131">
        <v>57.39731279920984</v>
      </c>
      <c r="D20" s="131">
        <v>47.859922178988334</v>
      </c>
      <c r="E20" s="131">
        <v>45.138718008461346</v>
      </c>
      <c r="F20" s="131">
        <v>43.7</v>
      </c>
      <c r="G20" s="131">
        <v>41.789284818411</v>
      </c>
    </row>
    <row r="21" spans="2:7" ht="15.75">
      <c r="B21" s="144"/>
      <c r="C21" s="144"/>
      <c r="D21" s="144"/>
      <c r="E21" s="144"/>
      <c r="F21" s="144"/>
      <c r="G21" s="144"/>
    </row>
    <row r="22" spans="2:7" ht="15.75">
      <c r="B22" s="144"/>
      <c r="C22" s="144"/>
      <c r="D22" s="144"/>
      <c r="E22" s="144"/>
      <c r="F22" s="144"/>
      <c r="G22" s="144"/>
    </row>
    <row r="23" spans="2:7" ht="15.75">
      <c r="B23" s="144"/>
      <c r="C23" s="144"/>
      <c r="D23" s="144"/>
      <c r="E23" s="144"/>
      <c r="F23" s="144"/>
      <c r="G23" s="144"/>
    </row>
    <row r="24" spans="2:7" ht="15.75">
      <c r="B24" s="144"/>
      <c r="C24" s="144"/>
      <c r="D24" s="144"/>
      <c r="E24" s="144"/>
      <c r="F24" s="144"/>
      <c r="G24" s="144"/>
    </row>
    <row r="25" spans="2:7" ht="15.75">
      <c r="B25" s="144"/>
      <c r="C25" s="144"/>
      <c r="D25" s="144"/>
      <c r="E25" s="144"/>
      <c r="F25" s="144"/>
      <c r="G25" s="144"/>
    </row>
    <row r="26" spans="2:7" ht="15.75">
      <c r="B26" s="144"/>
      <c r="C26" s="144"/>
      <c r="D26" s="144"/>
      <c r="E26" s="144"/>
      <c r="F26" s="144"/>
      <c r="G26" s="144"/>
    </row>
    <row r="27" spans="2:7" ht="15.75">
      <c r="B27" s="144"/>
      <c r="C27" s="144"/>
      <c r="D27" s="144"/>
      <c r="E27" s="144"/>
      <c r="F27" s="144"/>
      <c r="G27" s="144"/>
    </row>
    <row r="28" spans="2:7" ht="15.75">
      <c r="B28" s="144"/>
      <c r="C28" s="144"/>
      <c r="D28" s="144"/>
      <c r="E28" s="144"/>
      <c r="F28" s="144"/>
      <c r="G28" s="144"/>
    </row>
    <row r="29" spans="2:7" ht="15.75">
      <c r="B29" s="144"/>
      <c r="C29" s="144"/>
      <c r="D29" s="144"/>
      <c r="E29" s="144"/>
      <c r="F29" s="144"/>
      <c r="G29" s="144"/>
    </row>
    <row r="30" spans="2:7" ht="15.75">
      <c r="B30" s="144"/>
      <c r="C30" s="144"/>
      <c r="D30" s="144"/>
      <c r="E30" s="144"/>
      <c r="F30" s="144"/>
      <c r="G30" s="144"/>
    </row>
    <row r="31" spans="2:7" ht="15.75">
      <c r="B31" s="144"/>
      <c r="C31" s="144"/>
      <c r="D31" s="144"/>
      <c r="E31" s="144"/>
      <c r="F31" s="144"/>
      <c r="G31" s="144"/>
    </row>
    <row r="32" spans="2:7" ht="15.75">
      <c r="B32" s="144"/>
      <c r="C32" s="144"/>
      <c r="D32" s="144"/>
      <c r="E32" s="144"/>
      <c r="F32" s="144"/>
      <c r="G32" s="144"/>
    </row>
    <row r="33" spans="2:7" ht="15.75">
      <c r="B33" s="144"/>
      <c r="C33" s="144"/>
      <c r="D33" s="144"/>
      <c r="E33" s="144"/>
      <c r="F33" s="144"/>
      <c r="G33" s="144"/>
    </row>
    <row r="34" spans="2:7" ht="15.75">
      <c r="B34" s="144"/>
      <c r="C34" s="144"/>
      <c r="D34" s="144"/>
      <c r="E34" s="144"/>
      <c r="F34" s="144"/>
      <c r="G34" s="144"/>
    </row>
    <row r="35" spans="2:7" ht="15.75">
      <c r="B35" s="144"/>
      <c r="C35" s="144"/>
      <c r="D35" s="144"/>
      <c r="E35" s="144"/>
      <c r="F35" s="144"/>
      <c r="G35" s="144"/>
    </row>
    <row r="36" spans="2:7" ht="15.75">
      <c r="B36" s="144"/>
      <c r="C36" s="144"/>
      <c r="D36" s="144"/>
      <c r="E36" s="144"/>
      <c r="F36" s="144"/>
      <c r="G36" s="144"/>
    </row>
    <row r="37" spans="2:7" ht="15.75">
      <c r="B37" s="144"/>
      <c r="C37" s="144"/>
      <c r="D37" s="144"/>
      <c r="E37" s="144"/>
      <c r="F37" s="144"/>
      <c r="G37" s="144"/>
    </row>
    <row r="38" spans="2:7" ht="15.75">
      <c r="B38" s="144"/>
      <c r="C38" s="144"/>
      <c r="D38" s="144"/>
      <c r="E38" s="144"/>
      <c r="F38" s="144"/>
      <c r="G38" s="144"/>
    </row>
    <row r="39" spans="2:7" ht="15.75">
      <c r="B39" s="144"/>
      <c r="C39" s="144"/>
      <c r="D39" s="144"/>
      <c r="E39" s="144"/>
      <c r="F39" s="144"/>
      <c r="G39" s="144"/>
    </row>
    <row r="40" spans="2:7" ht="15.75">
      <c r="B40" s="144"/>
      <c r="C40" s="144"/>
      <c r="D40" s="144"/>
      <c r="E40" s="144"/>
      <c r="F40" s="144"/>
      <c r="G40" s="144"/>
    </row>
    <row r="41" spans="2:7" ht="15.75">
      <c r="B41" s="144"/>
      <c r="C41" s="144"/>
      <c r="D41" s="144"/>
      <c r="E41" s="144"/>
      <c r="F41" s="144"/>
      <c r="G41" s="144"/>
    </row>
    <row r="42" spans="2:7" ht="15.75">
      <c r="B42" s="144"/>
      <c r="C42" s="144"/>
      <c r="D42" s="144"/>
      <c r="E42" s="144"/>
      <c r="F42" s="144"/>
      <c r="G42" s="144"/>
    </row>
    <row r="43" spans="2:7" ht="15.75">
      <c r="B43" s="144"/>
      <c r="C43" s="144"/>
      <c r="D43" s="144"/>
      <c r="E43" s="144"/>
      <c r="F43" s="144"/>
      <c r="G43" s="144"/>
    </row>
    <row r="44" spans="2:7" ht="15.75">
      <c r="B44" s="144"/>
      <c r="C44" s="144"/>
      <c r="D44" s="144"/>
      <c r="E44" s="144"/>
      <c r="F44" s="144"/>
      <c r="G44" s="144"/>
    </row>
    <row r="45" spans="2:7" ht="15.75">
      <c r="B45" s="144"/>
      <c r="C45" s="144"/>
      <c r="D45" s="144"/>
      <c r="E45" s="144"/>
      <c r="F45" s="144"/>
      <c r="G45" s="144"/>
    </row>
    <row r="46" spans="2:7" ht="15.75">
      <c r="B46" s="144"/>
      <c r="C46" s="144"/>
      <c r="D46" s="144"/>
      <c r="E46" s="144"/>
      <c r="F46" s="144"/>
      <c r="G46" s="144"/>
    </row>
    <row r="47" spans="2:7" ht="15.75">
      <c r="B47" s="144"/>
      <c r="C47" s="144"/>
      <c r="D47" s="144"/>
      <c r="E47" s="144"/>
      <c r="F47" s="144"/>
      <c r="G47" s="144"/>
    </row>
    <row r="48" spans="2:7" ht="15.75">
      <c r="B48" s="144"/>
      <c r="C48" s="144"/>
      <c r="D48" s="144"/>
      <c r="E48" s="144"/>
      <c r="F48" s="144"/>
      <c r="G48" s="144"/>
    </row>
    <row r="49" spans="2:7" ht="15.75">
      <c r="B49" s="144"/>
      <c r="C49" s="144"/>
      <c r="D49" s="144"/>
      <c r="E49" s="144"/>
      <c r="F49" s="144"/>
      <c r="G49" s="144"/>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3:D45"/>
  <sheetViews>
    <sheetView zoomScale="60" zoomScaleNormal="60" zoomScalePageLayoutView="0" workbookViewId="0" topLeftCell="A1">
      <selection activeCell="M13" sqref="M13"/>
    </sheetView>
  </sheetViews>
  <sheetFormatPr defaultColWidth="9.00390625" defaultRowHeight="15.75"/>
  <cols>
    <col min="1" max="1" width="12.00390625" style="3" customWidth="1"/>
    <col min="2" max="5" width="9.00390625" style="3" customWidth="1"/>
    <col min="6" max="6" width="12.25390625" style="3" customWidth="1"/>
    <col min="7" max="16384" width="9.00390625" style="3" customWidth="1"/>
  </cols>
  <sheetData>
    <row r="3" spans="1:2" ht="15.75">
      <c r="A3" s="3" t="s">
        <v>0</v>
      </c>
      <c r="B3" s="3" t="s">
        <v>576</v>
      </c>
    </row>
    <row r="4" spans="1:2" ht="15.75">
      <c r="A4" s="3" t="s">
        <v>62</v>
      </c>
      <c r="B4" s="3" t="s">
        <v>579</v>
      </c>
    </row>
    <row r="5" spans="1:2" ht="15.75">
      <c r="A5" s="3" t="s">
        <v>101</v>
      </c>
      <c r="B5" s="3" t="s">
        <v>577</v>
      </c>
    </row>
    <row r="6" spans="1:2" ht="15.75">
      <c r="A6" s="3" t="s">
        <v>103</v>
      </c>
      <c r="B6" s="3" t="s">
        <v>578</v>
      </c>
    </row>
    <row r="8" spans="1:4" ht="15.75">
      <c r="A8" s="3" t="s">
        <v>65</v>
      </c>
      <c r="B8" s="3" t="s">
        <v>66</v>
      </c>
      <c r="D8" s="3" t="s">
        <v>68</v>
      </c>
    </row>
    <row r="9" spans="2:4" ht="15.75">
      <c r="B9" s="3" t="s">
        <v>386</v>
      </c>
      <c r="D9" s="3" t="s">
        <v>386</v>
      </c>
    </row>
    <row r="10" spans="2:4" ht="15.75">
      <c r="B10" s="3" t="s">
        <v>385</v>
      </c>
      <c r="D10" s="3" t="s">
        <v>385</v>
      </c>
    </row>
    <row r="13" ht="15.75">
      <c r="C13" s="3" t="s">
        <v>387</v>
      </c>
    </row>
    <row r="14" ht="15.75">
      <c r="C14" s="3" t="s">
        <v>388</v>
      </c>
    </row>
    <row r="15" spans="1:3" ht="15.75">
      <c r="A15" s="128" t="s">
        <v>389</v>
      </c>
      <c r="B15" s="128" t="s">
        <v>416</v>
      </c>
      <c r="C15" s="132">
        <v>47.8</v>
      </c>
    </row>
    <row r="16" spans="1:3" ht="15.75">
      <c r="A16" s="122" t="s">
        <v>390</v>
      </c>
      <c r="B16" s="122" t="s">
        <v>415</v>
      </c>
      <c r="C16" s="124">
        <v>43.8</v>
      </c>
    </row>
    <row r="17" spans="1:3" ht="15.75">
      <c r="A17" s="122" t="s">
        <v>372</v>
      </c>
      <c r="B17" s="122" t="s">
        <v>377</v>
      </c>
      <c r="C17" s="124">
        <v>42.8</v>
      </c>
    </row>
    <row r="18" spans="1:3" ht="15.75">
      <c r="A18" s="122" t="s">
        <v>391</v>
      </c>
      <c r="B18" s="122" t="s">
        <v>391</v>
      </c>
      <c r="C18" s="124">
        <v>41.1</v>
      </c>
    </row>
    <row r="19" spans="1:3" ht="15.75">
      <c r="A19" s="122" t="s">
        <v>392</v>
      </c>
      <c r="B19" s="122" t="s">
        <v>417</v>
      </c>
      <c r="C19" s="124">
        <v>40.8</v>
      </c>
    </row>
    <row r="20" spans="1:3" ht="15.75">
      <c r="A20" s="122" t="s">
        <v>393</v>
      </c>
      <c r="B20" s="122" t="s">
        <v>418</v>
      </c>
      <c r="C20" s="124">
        <v>40</v>
      </c>
    </row>
    <row r="21" spans="1:3" ht="15.75">
      <c r="A21" s="122" t="s">
        <v>394</v>
      </c>
      <c r="B21" s="122" t="s">
        <v>419</v>
      </c>
      <c r="C21" s="124">
        <v>39.5</v>
      </c>
    </row>
    <row r="22" spans="1:3" ht="15.75">
      <c r="A22" s="122" t="s">
        <v>395</v>
      </c>
      <c r="B22" s="122" t="s">
        <v>420</v>
      </c>
      <c r="C22" s="124">
        <v>37.8</v>
      </c>
    </row>
    <row r="23" spans="1:3" ht="15.75">
      <c r="A23" s="122" t="s">
        <v>376</v>
      </c>
      <c r="B23" s="122" t="s">
        <v>380</v>
      </c>
      <c r="C23" s="124">
        <v>37.6</v>
      </c>
    </row>
    <row r="24" spans="1:3" ht="15.75">
      <c r="A24" s="122" t="s">
        <v>374</v>
      </c>
      <c r="B24" s="122" t="s">
        <v>379</v>
      </c>
      <c r="C24" s="124">
        <v>36.6</v>
      </c>
    </row>
    <row r="25" spans="1:3" ht="15.75">
      <c r="A25" s="122" t="s">
        <v>396</v>
      </c>
      <c r="B25" s="122" t="s">
        <v>421</v>
      </c>
      <c r="C25" s="124">
        <v>35.5</v>
      </c>
    </row>
    <row r="26" spans="1:3" ht="15.75">
      <c r="A26" s="122" t="s">
        <v>397</v>
      </c>
      <c r="B26" s="122" t="s">
        <v>422</v>
      </c>
      <c r="C26" s="124">
        <v>35.5</v>
      </c>
    </row>
    <row r="27" spans="1:3" ht="15.75">
      <c r="A27" s="122" t="s">
        <v>398</v>
      </c>
      <c r="B27" s="122" t="s">
        <v>423</v>
      </c>
      <c r="C27" s="124">
        <v>34.9</v>
      </c>
    </row>
    <row r="28" spans="1:3" ht="15.75">
      <c r="A28" s="122" t="s">
        <v>399</v>
      </c>
      <c r="B28" s="122" t="s">
        <v>424</v>
      </c>
      <c r="C28" s="124">
        <v>34.4</v>
      </c>
    </row>
    <row r="29" spans="1:3" ht="15.75">
      <c r="A29" s="122" t="s">
        <v>375</v>
      </c>
      <c r="B29" s="122" t="s">
        <v>381</v>
      </c>
      <c r="C29" s="124">
        <v>33.3</v>
      </c>
    </row>
    <row r="30" spans="1:3" ht="15.75">
      <c r="A30" s="122" t="s">
        <v>400</v>
      </c>
      <c r="B30" s="122" t="s">
        <v>425</v>
      </c>
      <c r="C30" s="124">
        <v>31.2</v>
      </c>
    </row>
    <row r="31" spans="1:3" ht="15.75">
      <c r="A31" s="122" t="s">
        <v>401</v>
      </c>
      <c r="B31" s="122" t="s">
        <v>426</v>
      </c>
      <c r="C31" s="124">
        <v>31.1</v>
      </c>
    </row>
    <row r="32" spans="1:3" ht="15.75">
      <c r="A32" s="122" t="s">
        <v>402</v>
      </c>
      <c r="B32" s="122" t="s">
        <v>427</v>
      </c>
      <c r="C32" s="124">
        <v>30.6</v>
      </c>
    </row>
    <row r="33" spans="1:3" ht="15.75">
      <c r="A33" s="122" t="s">
        <v>403</v>
      </c>
      <c r="B33" s="122" t="s">
        <v>428</v>
      </c>
      <c r="C33" s="124">
        <v>29.2</v>
      </c>
    </row>
    <row r="34" spans="1:3" ht="15.75">
      <c r="A34" s="122" t="s">
        <v>404</v>
      </c>
      <c r="B34" s="122" t="s">
        <v>429</v>
      </c>
      <c r="C34" s="124">
        <v>27.3</v>
      </c>
    </row>
    <row r="35" spans="1:3" ht="15.75">
      <c r="A35" s="122" t="s">
        <v>405</v>
      </c>
      <c r="B35" s="122" t="s">
        <v>405</v>
      </c>
      <c r="C35" s="124">
        <v>26.5</v>
      </c>
    </row>
    <row r="36" spans="1:3" ht="15.75">
      <c r="A36" s="122" t="s">
        <v>430</v>
      </c>
      <c r="B36" s="122" t="s">
        <v>431</v>
      </c>
      <c r="C36" s="124">
        <v>26.5</v>
      </c>
    </row>
    <row r="37" spans="1:3" ht="15.75">
      <c r="A37" s="122" t="s">
        <v>406</v>
      </c>
      <c r="B37" s="122" t="s">
        <v>432</v>
      </c>
      <c r="C37" s="124">
        <v>25.9</v>
      </c>
    </row>
    <row r="38" spans="1:3" ht="15.75">
      <c r="A38" s="122" t="s">
        <v>407</v>
      </c>
      <c r="B38" s="122" t="s">
        <v>433</v>
      </c>
      <c r="C38" s="124">
        <v>24.9</v>
      </c>
    </row>
    <row r="39" spans="1:3" ht="15.75">
      <c r="A39" s="122" t="s">
        <v>408</v>
      </c>
      <c r="B39" s="122" t="s">
        <v>434</v>
      </c>
      <c r="C39" s="124">
        <v>23.2</v>
      </c>
    </row>
    <row r="40" spans="1:3" ht="15.75">
      <c r="A40" s="122" t="s">
        <v>409</v>
      </c>
      <c r="B40" s="122" t="s">
        <v>435</v>
      </c>
      <c r="C40" s="124">
        <v>19</v>
      </c>
    </row>
    <row r="41" spans="1:3" ht="15.75">
      <c r="A41" s="122" t="s">
        <v>410</v>
      </c>
      <c r="B41" s="122" t="s">
        <v>436</v>
      </c>
      <c r="C41" s="124">
        <v>17.3</v>
      </c>
    </row>
    <row r="42" spans="1:3" ht="15.75">
      <c r="A42" s="122" t="s">
        <v>411</v>
      </c>
      <c r="B42" s="122" t="s">
        <v>411</v>
      </c>
      <c r="C42" s="124">
        <v>16.7</v>
      </c>
    </row>
    <row r="43" spans="1:3" ht="15.75">
      <c r="A43" s="122" t="s">
        <v>412</v>
      </c>
      <c r="B43" s="122" t="s">
        <v>437</v>
      </c>
      <c r="C43" s="124">
        <v>16.2</v>
      </c>
    </row>
    <row r="44" spans="1:3" ht="15.75">
      <c r="A44" s="122" t="s">
        <v>413</v>
      </c>
      <c r="B44" s="122" t="s">
        <v>438</v>
      </c>
      <c r="C44" s="124">
        <v>9.4</v>
      </c>
    </row>
    <row r="45" spans="1:3" ht="15.75">
      <c r="A45" s="130" t="s">
        <v>414</v>
      </c>
      <c r="B45" s="130" t="s">
        <v>439</v>
      </c>
      <c r="C45" s="135">
        <v>7.8</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F64"/>
  <sheetViews>
    <sheetView zoomScale="60" zoomScaleNormal="60" zoomScalePageLayoutView="0" workbookViewId="0" topLeftCell="A1">
      <selection activeCell="J34" sqref="J34"/>
    </sheetView>
  </sheetViews>
  <sheetFormatPr defaultColWidth="9.00390625" defaultRowHeight="15.75"/>
  <cols>
    <col min="1" max="5" width="9.00390625" style="3" customWidth="1"/>
    <col min="6" max="6" width="12.25390625" style="3" customWidth="1"/>
    <col min="7" max="16384" width="9.00390625" style="3" customWidth="1"/>
  </cols>
  <sheetData>
    <row r="3" spans="1:2" ht="15.75">
      <c r="A3" s="3" t="s">
        <v>0</v>
      </c>
      <c r="B3" s="3" t="s">
        <v>63</v>
      </c>
    </row>
    <row r="4" spans="1:2" ht="15.75">
      <c r="A4" s="3" t="s">
        <v>62</v>
      </c>
      <c r="B4" s="3" t="s">
        <v>64</v>
      </c>
    </row>
    <row r="6" spans="1:4" ht="15.75">
      <c r="A6" s="3" t="s">
        <v>65</v>
      </c>
      <c r="B6" s="3" t="s">
        <v>66</v>
      </c>
      <c r="D6" s="3" t="s">
        <v>68</v>
      </c>
    </row>
    <row r="7" spans="2:4" ht="15.75">
      <c r="B7" s="3" t="s">
        <v>124</v>
      </c>
      <c r="D7" s="3" t="s">
        <v>124</v>
      </c>
    </row>
    <row r="8" spans="2:4" ht="15.75">
      <c r="B8" s="3" t="s">
        <v>122</v>
      </c>
      <c r="D8" s="3" t="s">
        <v>6</v>
      </c>
    </row>
    <row r="10" ht="15.75"/>
    <row r="11" spans="2:5" ht="15.75">
      <c r="B11" s="3" t="s">
        <v>47</v>
      </c>
      <c r="C11" s="3" t="s">
        <v>50</v>
      </c>
      <c r="D11" s="3" t="s">
        <v>49</v>
      </c>
      <c r="E11" s="3" t="s">
        <v>52</v>
      </c>
    </row>
    <row r="12" spans="2:5" ht="15.75">
      <c r="B12" s="3" t="s">
        <v>48</v>
      </c>
      <c r="C12" s="3" t="s">
        <v>51</v>
      </c>
      <c r="D12" s="3" t="s">
        <v>49</v>
      </c>
      <c r="E12" s="3" t="s">
        <v>53</v>
      </c>
    </row>
    <row r="13" spans="1:6" ht="15.75">
      <c r="A13" s="128" t="s">
        <v>257</v>
      </c>
      <c r="B13" s="132">
        <v>14.650323036026023</v>
      </c>
      <c r="C13" s="132">
        <v>4.394554706704469</v>
      </c>
      <c r="D13" s="132">
        <v>9.82404528486667</v>
      </c>
      <c r="E13" s="132">
        <v>-1.9489443074877926</v>
      </c>
      <c r="F13" s="133" t="s">
        <v>7</v>
      </c>
    </row>
    <row r="14" spans="1:6" ht="15.75">
      <c r="A14" s="122" t="s">
        <v>258</v>
      </c>
      <c r="B14" s="124">
        <v>14.08624465316531</v>
      </c>
      <c r="C14" s="124">
        <v>4.670288609393467</v>
      </c>
      <c r="D14" s="124">
        <v>8.995825051089824</v>
      </c>
      <c r="E14" s="124">
        <v>-1.3200209424940539</v>
      </c>
      <c r="F14" s="126" t="s">
        <v>8</v>
      </c>
    </row>
    <row r="15" spans="1:6" ht="15.75">
      <c r="A15" s="122" t="s">
        <v>259</v>
      </c>
      <c r="B15" s="124">
        <v>13.512837291190664</v>
      </c>
      <c r="C15" s="124">
        <v>3.6805835919077055</v>
      </c>
      <c r="D15" s="124">
        <v>9.483216006946122</v>
      </c>
      <c r="E15" s="124">
        <v>-1.2462528475615215</v>
      </c>
      <c r="F15" s="126" t="s">
        <v>9</v>
      </c>
    </row>
    <row r="16" spans="1:6" ht="15.75">
      <c r="A16" s="122" t="s">
        <v>260</v>
      </c>
      <c r="B16" s="124">
        <v>13.908691879185568</v>
      </c>
      <c r="C16" s="124">
        <v>2.09552527074581</v>
      </c>
      <c r="D16" s="124">
        <v>11.570699672794277</v>
      </c>
      <c r="E16" s="124">
        <v>-2.603215528800675</v>
      </c>
      <c r="F16" s="126" t="s">
        <v>10</v>
      </c>
    </row>
    <row r="17" spans="1:6" ht="15.75">
      <c r="A17" s="122" t="s">
        <v>261</v>
      </c>
      <c r="B17" s="124">
        <v>15.46616045297533</v>
      </c>
      <c r="C17" s="124">
        <v>3.4643015566353057</v>
      </c>
      <c r="D17" s="124">
        <v>11.59999991859057</v>
      </c>
      <c r="E17" s="124">
        <v>-1.9441161772059559</v>
      </c>
      <c r="F17" s="125" t="s">
        <v>11</v>
      </c>
    </row>
    <row r="18" spans="1:6" ht="15.75">
      <c r="A18" s="122" t="s">
        <v>262</v>
      </c>
      <c r="B18" s="124">
        <v>14.708885044134675</v>
      </c>
      <c r="C18" s="124">
        <v>3.5862943470780664</v>
      </c>
      <c r="D18" s="124">
        <v>10.73751191425869</v>
      </c>
      <c r="E18" s="124">
        <v>-0.9839576448890739</v>
      </c>
      <c r="F18" s="125" t="s">
        <v>12</v>
      </c>
    </row>
    <row r="19" spans="1:6" ht="15.75">
      <c r="A19" s="122" t="s">
        <v>263</v>
      </c>
      <c r="B19" s="124">
        <v>14.428929968393263</v>
      </c>
      <c r="C19" s="124">
        <v>1.900686616314303</v>
      </c>
      <c r="D19" s="124">
        <v>12.294562252805449</v>
      </c>
      <c r="E19" s="124">
        <v>-3.0965637547232916</v>
      </c>
      <c r="F19" s="125" t="s">
        <v>13</v>
      </c>
    </row>
    <row r="20" spans="1:6" ht="15.75">
      <c r="A20" s="122" t="s">
        <v>264</v>
      </c>
      <c r="B20" s="124">
        <v>13.934020101457435</v>
      </c>
      <c r="C20" s="124">
        <v>3.44436427601525</v>
      </c>
      <c r="D20" s="124">
        <v>10.140384059447811</v>
      </c>
      <c r="E20" s="124">
        <v>-2.0381490392429384</v>
      </c>
      <c r="F20" s="125" t="s">
        <v>14</v>
      </c>
    </row>
    <row r="21" spans="1:6" ht="15.75">
      <c r="A21" s="122" t="s">
        <v>265</v>
      </c>
      <c r="B21" s="124">
        <v>11.960437391274723</v>
      </c>
      <c r="C21" s="124">
        <v>4.855082426219354</v>
      </c>
      <c r="D21" s="124">
        <v>6.776357235763925</v>
      </c>
      <c r="E21" s="124">
        <v>-0.12822456459164755</v>
      </c>
      <c r="F21" s="125" t="s">
        <v>15</v>
      </c>
    </row>
    <row r="22" spans="1:6" ht="15.75">
      <c r="A22" s="122" t="s">
        <v>266</v>
      </c>
      <c r="B22" s="124">
        <v>11.81082249055845</v>
      </c>
      <c r="C22" s="124">
        <v>3.9921133109225906</v>
      </c>
      <c r="D22" s="124">
        <v>7.518559754871944</v>
      </c>
      <c r="E22" s="124">
        <v>-1.637497458332021</v>
      </c>
      <c r="F22" s="122" t="s">
        <v>16</v>
      </c>
    </row>
    <row r="23" spans="1:6" ht="15.75">
      <c r="A23" s="122" t="s">
        <v>267</v>
      </c>
      <c r="B23" s="124">
        <v>11.027146061415323</v>
      </c>
      <c r="C23" s="124">
        <v>5.434445975005332</v>
      </c>
      <c r="D23" s="124">
        <v>5.304433512872848</v>
      </c>
      <c r="E23" s="124">
        <v>-0.08252489188814138</v>
      </c>
      <c r="F23" s="122" t="s">
        <v>17</v>
      </c>
    </row>
    <row r="24" spans="1:6" ht="15.75">
      <c r="A24" s="122" t="s">
        <v>268</v>
      </c>
      <c r="B24" s="124">
        <v>10.0273394727447</v>
      </c>
      <c r="C24" s="124">
        <v>3.7546993065528937</v>
      </c>
      <c r="D24" s="124">
        <v>6.045644397906955</v>
      </c>
      <c r="E24" s="124">
        <v>-1.280374800838672</v>
      </c>
      <c r="F24" s="122" t="s">
        <v>18</v>
      </c>
    </row>
    <row r="25" spans="1:6" ht="15.75">
      <c r="A25" s="122" t="s">
        <v>269</v>
      </c>
      <c r="B25" s="124">
        <v>7.7748431983684725</v>
      </c>
      <c r="C25" s="124">
        <v>1.7730769114369593</v>
      </c>
      <c r="D25" s="124">
        <v>5.897204318735774</v>
      </c>
      <c r="E25" s="124">
        <v>-1.4880837741488335</v>
      </c>
      <c r="F25" s="126" t="s">
        <v>19</v>
      </c>
    </row>
    <row r="26" spans="1:6" ht="15.75">
      <c r="A26" s="122" t="s">
        <v>270</v>
      </c>
      <c r="B26" s="124">
        <v>7.992485855561853</v>
      </c>
      <c r="C26" s="124">
        <v>3.9030119362231375</v>
      </c>
      <c r="D26" s="124">
        <v>3.9358569526828404</v>
      </c>
      <c r="E26" s="124">
        <v>0.05929337739942753</v>
      </c>
      <c r="F26" s="122" t="s">
        <v>20</v>
      </c>
    </row>
    <row r="27" spans="1:6" ht="15.75">
      <c r="A27" s="122" t="s">
        <v>271</v>
      </c>
      <c r="B27" s="124">
        <v>8.255765015595287</v>
      </c>
      <c r="C27" s="124">
        <v>4.458794802770825</v>
      </c>
      <c r="D27" s="124">
        <v>3.6348975880810457</v>
      </c>
      <c r="E27" s="124">
        <v>0.3142234435884461</v>
      </c>
      <c r="F27" s="122" t="s">
        <v>21</v>
      </c>
    </row>
    <row r="28" spans="1:6" ht="15.75">
      <c r="A28" s="122" t="s">
        <v>272</v>
      </c>
      <c r="B28" s="124">
        <v>8.665419850581685</v>
      </c>
      <c r="C28" s="124">
        <v>6.356737401225843</v>
      </c>
      <c r="D28" s="124">
        <v>2.1706969447985642</v>
      </c>
      <c r="E28" s="124">
        <v>1.9231588774857897</v>
      </c>
      <c r="F28" s="122" t="s">
        <v>22</v>
      </c>
    </row>
    <row r="29" spans="1:6" ht="15.75">
      <c r="A29" s="122" t="s">
        <v>273</v>
      </c>
      <c r="B29" s="124">
        <v>10.756157057298594</v>
      </c>
      <c r="C29" s="124">
        <v>7.555063153794265</v>
      </c>
      <c r="D29" s="124">
        <v>2.9762372961717745</v>
      </c>
      <c r="E29" s="124">
        <v>1.231457293172042</v>
      </c>
      <c r="F29" s="122" t="s">
        <v>23</v>
      </c>
    </row>
    <row r="30" spans="1:6" ht="15.75">
      <c r="A30" s="122" t="s">
        <v>274</v>
      </c>
      <c r="B30" s="124">
        <v>9.465042494209271</v>
      </c>
      <c r="C30" s="124">
        <v>8.566055388781635</v>
      </c>
      <c r="D30" s="124">
        <v>0.8280554195400356</v>
      </c>
      <c r="E30" s="124">
        <v>3.374143338244963</v>
      </c>
      <c r="F30" s="122" t="s">
        <v>24</v>
      </c>
    </row>
    <row r="31" spans="1:6" ht="15.75">
      <c r="A31" s="122" t="s">
        <v>275</v>
      </c>
      <c r="B31" s="124">
        <v>9.258940898406024</v>
      </c>
      <c r="C31" s="124">
        <v>7.63910755611434</v>
      </c>
      <c r="D31" s="124">
        <v>1.504874370541586</v>
      </c>
      <c r="E31" s="124">
        <v>2.514089821178132</v>
      </c>
      <c r="F31" s="122" t="s">
        <v>25</v>
      </c>
    </row>
    <row r="32" spans="1:6" ht="15.75">
      <c r="A32" s="122" t="s">
        <v>276</v>
      </c>
      <c r="B32" s="124">
        <v>8.992048598399307</v>
      </c>
      <c r="C32" s="124">
        <v>6.671546422572263</v>
      </c>
      <c r="D32" s="124">
        <v>2.1753712715802465</v>
      </c>
      <c r="E32" s="124">
        <v>1.307883135612883</v>
      </c>
      <c r="F32" s="122" t="s">
        <v>26</v>
      </c>
    </row>
    <row r="33" spans="1:6" ht="15.75">
      <c r="A33" s="122" t="s">
        <v>277</v>
      </c>
      <c r="B33" s="124">
        <v>6.88933291556468</v>
      </c>
      <c r="C33" s="124">
        <v>3.5261658469442096</v>
      </c>
      <c r="D33" s="124">
        <v>3.2486154984167968</v>
      </c>
      <c r="E33" s="124">
        <v>-0.20094318308400716</v>
      </c>
      <c r="F33" s="126" t="s">
        <v>27</v>
      </c>
    </row>
    <row r="34" spans="1:6" ht="15.75">
      <c r="A34" s="122" t="s">
        <v>278</v>
      </c>
      <c r="B34" s="124">
        <v>7.964600925560788</v>
      </c>
      <c r="C34" s="124">
        <v>2.407357431566197</v>
      </c>
      <c r="D34" s="124">
        <v>5.426605698431615</v>
      </c>
      <c r="E34" s="124">
        <v>-2.96045168856611</v>
      </c>
      <c r="F34" s="126" t="s">
        <v>28</v>
      </c>
    </row>
    <row r="35" spans="1:6" ht="15.75">
      <c r="A35" s="122" t="s">
        <v>279</v>
      </c>
      <c r="B35" s="124">
        <v>7.2793619133443315</v>
      </c>
      <c r="C35" s="124">
        <v>2.024592274340705</v>
      </c>
      <c r="D35" s="124">
        <v>5.150493152546716</v>
      </c>
      <c r="E35" s="124">
        <v>-3.411827381818938</v>
      </c>
      <c r="F35" s="126" t="s">
        <v>29</v>
      </c>
    </row>
    <row r="36" spans="1:6" ht="15.75">
      <c r="A36" s="122" t="s">
        <v>280</v>
      </c>
      <c r="B36" s="124">
        <v>6.728760495225288</v>
      </c>
      <c r="C36" s="124">
        <v>4.2982489166362825</v>
      </c>
      <c r="D36" s="124">
        <v>2.3303474447894814</v>
      </c>
      <c r="E36" s="124">
        <v>-0.8990848559476063</v>
      </c>
      <c r="F36" s="126" t="s">
        <v>30</v>
      </c>
    </row>
    <row r="37" spans="1:6" ht="15.75">
      <c r="A37" s="122" t="s">
        <v>281</v>
      </c>
      <c r="B37" s="124">
        <v>7.265364723150029</v>
      </c>
      <c r="C37" s="124">
        <v>4.890143016040071</v>
      </c>
      <c r="D37" s="124">
        <v>2.2644851449451266</v>
      </c>
      <c r="E37" s="124">
        <v>-0.928259178815054</v>
      </c>
      <c r="F37" s="126" t="s">
        <v>31</v>
      </c>
    </row>
    <row r="38" spans="1:6" ht="15.75">
      <c r="A38" s="122" t="s">
        <v>282</v>
      </c>
      <c r="B38" s="124">
        <v>6.19900593868617</v>
      </c>
      <c r="C38" s="124">
        <v>4.976538269772803</v>
      </c>
      <c r="D38" s="124">
        <v>1.1645151279153794</v>
      </c>
      <c r="E38" s="124">
        <v>0.5285018515687057</v>
      </c>
      <c r="F38" s="126" t="s">
        <v>32</v>
      </c>
    </row>
    <row r="39" spans="1:6" ht="15.75">
      <c r="A39" s="122" t="s">
        <v>283</v>
      </c>
      <c r="B39" s="124">
        <v>8.121171200253599</v>
      </c>
      <c r="C39" s="124">
        <v>6.1314724187093645</v>
      </c>
      <c r="D39" s="124">
        <v>1.8747490600097052</v>
      </c>
      <c r="E39" s="124">
        <v>0.9230953937786808</v>
      </c>
      <c r="F39" s="126" t="s">
        <v>33</v>
      </c>
    </row>
    <row r="40" spans="1:6" ht="15.75">
      <c r="A40" s="122" t="s">
        <v>284</v>
      </c>
      <c r="B40" s="124">
        <v>8.902614161339642</v>
      </c>
      <c r="C40" s="124">
        <v>3.3911886777206774</v>
      </c>
      <c r="D40" s="124">
        <v>5.3306529832039615</v>
      </c>
      <c r="E40" s="124">
        <v>-1.595589611671926</v>
      </c>
      <c r="F40" s="126" t="s">
        <v>34</v>
      </c>
    </row>
    <row r="41" spans="1:6" ht="15.75">
      <c r="A41" s="122" t="s">
        <v>285</v>
      </c>
      <c r="B41" s="124">
        <v>9.35781774231586</v>
      </c>
      <c r="C41" s="124">
        <v>2.2999317929502467</v>
      </c>
      <c r="D41" s="124">
        <v>6.899208851527263</v>
      </c>
      <c r="E41" s="124">
        <v>-2.4542262167077666</v>
      </c>
      <c r="F41" s="126" t="s">
        <v>35</v>
      </c>
    </row>
    <row r="42" spans="1:6" ht="15.75">
      <c r="A42" s="122" t="s">
        <v>286</v>
      </c>
      <c r="B42" s="124">
        <v>10.109838195286258</v>
      </c>
      <c r="C42" s="124">
        <v>0.45747932722959206</v>
      </c>
      <c r="D42" s="124">
        <v>9.608402413338595</v>
      </c>
      <c r="E42" s="124">
        <v>-4.721517606164724</v>
      </c>
      <c r="F42" s="122" t="s">
        <v>36</v>
      </c>
    </row>
    <row r="43" spans="1:6" ht="15.75">
      <c r="A43" s="122" t="s">
        <v>287</v>
      </c>
      <c r="B43" s="124">
        <v>8.75256748834974</v>
      </c>
      <c r="C43" s="124">
        <v>0.3548517071093613</v>
      </c>
      <c r="D43" s="124">
        <v>8.368021713339303</v>
      </c>
      <c r="E43" s="124">
        <v>-3.687476368894565</v>
      </c>
      <c r="F43" s="122" t="s">
        <v>37</v>
      </c>
    </row>
    <row r="44" spans="1:6" ht="15.75">
      <c r="A44" s="122" t="s">
        <v>288</v>
      </c>
      <c r="B44" s="124">
        <v>8.74236672899194</v>
      </c>
      <c r="C44" s="124">
        <v>0.9292022209970412</v>
      </c>
      <c r="D44" s="124">
        <v>7.741232800876617</v>
      </c>
      <c r="E44" s="124">
        <v>-2.8159927301036163</v>
      </c>
      <c r="F44" s="122" t="s">
        <v>38</v>
      </c>
    </row>
    <row r="45" spans="1:6" ht="15.75">
      <c r="A45" s="126" t="s">
        <v>289</v>
      </c>
      <c r="B45" s="124">
        <v>8.65501681596723</v>
      </c>
      <c r="C45" s="124">
        <v>5.952113524931363</v>
      </c>
      <c r="D45" s="124">
        <v>2.5510612305056526</v>
      </c>
      <c r="E45" s="124">
        <v>2.4130167148629624</v>
      </c>
      <c r="F45" s="126" t="s">
        <v>39</v>
      </c>
    </row>
    <row r="46" spans="1:6" ht="15.75">
      <c r="A46" s="126" t="s">
        <v>290</v>
      </c>
      <c r="B46" s="124">
        <v>8.269020545064194</v>
      </c>
      <c r="C46" s="124">
        <v>5.9748865602642525</v>
      </c>
      <c r="D46" s="124">
        <v>2.164790224611707</v>
      </c>
      <c r="E46" s="124">
        <v>2.866272666132204</v>
      </c>
      <c r="F46" s="126" t="s">
        <v>40</v>
      </c>
    </row>
    <row r="47" spans="1:6" ht="15.75">
      <c r="A47" s="126" t="s">
        <v>291</v>
      </c>
      <c r="B47" s="124">
        <v>7.77467181290767</v>
      </c>
      <c r="C47" s="124">
        <v>1.6711413574446397</v>
      </c>
      <c r="D47" s="124">
        <v>6.00320835782189</v>
      </c>
      <c r="E47" s="124">
        <v>-0.9304035213702377</v>
      </c>
      <c r="F47" s="126" t="s">
        <v>41</v>
      </c>
    </row>
    <row r="48" spans="1:6" ht="15.75">
      <c r="A48" s="126" t="s">
        <v>292</v>
      </c>
      <c r="B48" s="124">
        <v>6.915445322077133</v>
      </c>
      <c r="C48" s="124">
        <v>-2.157798320700138</v>
      </c>
      <c r="D48" s="124">
        <v>9.273343697351464</v>
      </c>
      <c r="E48" s="124">
        <v>-4.846216847068831</v>
      </c>
      <c r="F48" s="126" t="s">
        <v>42</v>
      </c>
    </row>
    <row r="49" spans="1:6" ht="15.75">
      <c r="A49" s="126" t="s">
        <v>293</v>
      </c>
      <c r="B49" s="124">
        <v>5.900217529758407</v>
      </c>
      <c r="C49" s="124">
        <v>-7.064890762359411</v>
      </c>
      <c r="D49" s="124">
        <v>13.950710768483916</v>
      </c>
      <c r="E49" s="124">
        <v>-10.174937473253593</v>
      </c>
      <c r="F49" s="126" t="s">
        <v>43</v>
      </c>
    </row>
    <row r="50" spans="1:6" ht="15.75">
      <c r="A50" s="126" t="s">
        <v>294</v>
      </c>
      <c r="B50" s="124">
        <v>4.891039526924999</v>
      </c>
      <c r="C50" s="124">
        <v>-7.341096192718098</v>
      </c>
      <c r="D50" s="124">
        <v>13.201252353561529</v>
      </c>
      <c r="E50" s="124">
        <v>-9.78980458249599</v>
      </c>
      <c r="F50" s="126" t="s">
        <v>44</v>
      </c>
    </row>
    <row r="51" spans="1:6" ht="15.75">
      <c r="A51" s="126" t="s">
        <v>295</v>
      </c>
      <c r="B51" s="124">
        <v>2.088680904877549</v>
      </c>
      <c r="C51" s="124">
        <v>-2.4311685649221317</v>
      </c>
      <c r="D51" s="124">
        <v>4.632472689608051</v>
      </c>
      <c r="E51" s="124">
        <v>-1.8098723484891508</v>
      </c>
      <c r="F51" s="126" t="s">
        <v>45</v>
      </c>
    </row>
    <row r="52" spans="1:6" ht="15.75">
      <c r="A52" s="126" t="s">
        <v>296</v>
      </c>
      <c r="B52" s="124">
        <v>1.8189778512583956</v>
      </c>
      <c r="C52" s="124">
        <v>-0.19227232821098994</v>
      </c>
      <c r="D52" s="124">
        <v>2.0151247066592077</v>
      </c>
      <c r="E52" s="124">
        <v>0.44503272340593014</v>
      </c>
      <c r="F52" s="126" t="s">
        <v>46</v>
      </c>
    </row>
    <row r="53" spans="1:6" ht="15.75">
      <c r="A53" s="126" t="s">
        <v>110</v>
      </c>
      <c r="B53" s="124">
        <v>0.25314997886938784</v>
      </c>
      <c r="C53" s="124">
        <v>2.821351196164869</v>
      </c>
      <c r="D53" s="124">
        <v>-2.4977314413966525</v>
      </c>
      <c r="E53" s="124">
        <v>4.5499696544031565</v>
      </c>
      <c r="F53" s="126" t="s">
        <v>58</v>
      </c>
    </row>
    <row r="54" spans="1:6" ht="15.75">
      <c r="A54" s="126" t="s">
        <v>111</v>
      </c>
      <c r="B54" s="124">
        <v>0.5803120500659276</v>
      </c>
      <c r="C54" s="124">
        <v>4.487153577965856</v>
      </c>
      <c r="D54" s="124">
        <v>-3.7390639845354343</v>
      </c>
      <c r="E54" s="124">
        <v>5.042580297434185</v>
      </c>
      <c r="F54" s="126" t="s">
        <v>59</v>
      </c>
    </row>
    <row r="55" spans="1:6" ht="15.75">
      <c r="A55" s="126" t="s">
        <v>112</v>
      </c>
      <c r="B55" s="124">
        <v>2.6896413739857934</v>
      </c>
      <c r="C55" s="124">
        <v>2.674550388591811</v>
      </c>
      <c r="D55" s="124">
        <v>0.01469788310430431</v>
      </c>
      <c r="E55" s="124">
        <v>1.1339540832254613</v>
      </c>
      <c r="F55" s="126" t="s">
        <v>60</v>
      </c>
    </row>
    <row r="56" spans="1:6" ht="15.75">
      <c r="A56" s="126" t="s">
        <v>113</v>
      </c>
      <c r="B56" s="124">
        <v>2.287089395410618</v>
      </c>
      <c r="C56" s="124">
        <v>3.4728669718324454</v>
      </c>
      <c r="D56" s="124">
        <v>-1.1459792418283143</v>
      </c>
      <c r="E56" s="124">
        <v>2.60796712742426</v>
      </c>
      <c r="F56" s="126" t="s">
        <v>61</v>
      </c>
    </row>
    <row r="57" spans="1:6" ht="15.75">
      <c r="A57" s="126" t="s">
        <v>114</v>
      </c>
      <c r="B57" s="124">
        <v>4.160802480210307</v>
      </c>
      <c r="C57" s="124">
        <v>2.9935328762828135</v>
      </c>
      <c r="D57" s="124">
        <v>1.1333426199969523</v>
      </c>
      <c r="E57" s="124">
        <v>0.7159588494487679</v>
      </c>
      <c r="F57" s="126" t="s">
        <v>54</v>
      </c>
    </row>
    <row r="58" spans="1:6" ht="15.75">
      <c r="A58" s="126" t="s">
        <v>115</v>
      </c>
      <c r="B58" s="124">
        <v>4.263024566002855</v>
      </c>
      <c r="C58" s="124">
        <v>2.690344291331641</v>
      </c>
      <c r="D58" s="124">
        <v>1.5314782373399396</v>
      </c>
      <c r="E58" s="124">
        <v>0.8335767799165836</v>
      </c>
      <c r="F58" s="126" t="s">
        <v>55</v>
      </c>
    </row>
    <row r="59" spans="1:6" ht="15.75">
      <c r="A59" s="126" t="s">
        <v>116</v>
      </c>
      <c r="B59" s="124">
        <v>4.646905400487071</v>
      </c>
      <c r="C59" s="124">
        <v>2.775801665662499</v>
      </c>
      <c r="D59" s="124">
        <v>1.820568367748109</v>
      </c>
      <c r="E59" s="124">
        <v>0.7718816165305782</v>
      </c>
      <c r="F59" s="126" t="s">
        <v>56</v>
      </c>
    </row>
    <row r="60" spans="1:6" ht="15.75">
      <c r="A60" s="126" t="s">
        <v>117</v>
      </c>
      <c r="B60" s="124">
        <v>5.355128941126949</v>
      </c>
      <c r="C60" s="124">
        <v>2.9660101214566907</v>
      </c>
      <c r="D60" s="124">
        <v>2.320298530410298</v>
      </c>
      <c r="E60" s="124">
        <v>0.22020953017127454</v>
      </c>
      <c r="F60" s="126" t="s">
        <v>57</v>
      </c>
    </row>
    <row r="61" spans="1:6" ht="15.75">
      <c r="A61" s="126" t="s">
        <v>236</v>
      </c>
      <c r="B61" s="124">
        <v>5.3374640985957456</v>
      </c>
      <c r="C61" s="124">
        <v>2.8770327934500415</v>
      </c>
      <c r="D61" s="124">
        <v>2.3916235123981693</v>
      </c>
      <c r="E61" s="124">
        <v>0.21997010193408073</v>
      </c>
      <c r="F61" s="126" t="s">
        <v>232</v>
      </c>
    </row>
    <row r="62" spans="1:6" ht="15.75">
      <c r="A62" s="126" t="s">
        <v>237</v>
      </c>
      <c r="B62" s="124">
        <v>5.597549577906662</v>
      </c>
      <c r="C62" s="124">
        <v>2.7844860559414855</v>
      </c>
      <c r="D62" s="124">
        <v>2.736856144257189</v>
      </c>
      <c r="E62" s="124">
        <v>0.04439235592464286</v>
      </c>
      <c r="F62" s="126" t="s">
        <v>233</v>
      </c>
    </row>
    <row r="63" spans="1:6" ht="15.75">
      <c r="A63" s="126" t="s">
        <v>238</v>
      </c>
      <c r="B63" s="124">
        <v>5.73873107897316</v>
      </c>
      <c r="C63" s="124">
        <v>2.832995098879536</v>
      </c>
      <c r="D63" s="124">
        <v>2.825684477340772</v>
      </c>
      <c r="E63" s="124">
        <v>0.11150661697672604</v>
      </c>
      <c r="F63" s="126" t="s">
        <v>234</v>
      </c>
    </row>
    <row r="64" spans="1:6" ht="15.75">
      <c r="A64" s="134" t="s">
        <v>239</v>
      </c>
      <c r="B64" s="135">
        <v>5.689458045652557</v>
      </c>
      <c r="C64" s="135">
        <v>2.895936381961775</v>
      </c>
      <c r="D64" s="135">
        <v>2.714899890041238</v>
      </c>
      <c r="E64" s="135">
        <v>0.3541990950352698</v>
      </c>
      <c r="F64" s="134" t="s">
        <v>235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39"/>
  <sheetViews>
    <sheetView zoomScale="60" zoomScaleNormal="60" zoomScalePageLayoutView="0" workbookViewId="0" topLeftCell="A1">
      <selection activeCell="Q12" sqref="Q12"/>
    </sheetView>
  </sheetViews>
  <sheetFormatPr defaultColWidth="9.00390625" defaultRowHeight="15.75"/>
  <cols>
    <col min="1" max="5" width="9.00390625" style="1" customWidth="1"/>
    <col min="6" max="6" width="10.375" style="1" customWidth="1"/>
    <col min="7" max="16384" width="9.00390625" style="1" customWidth="1"/>
  </cols>
  <sheetData>
    <row r="1" spans="2:4" ht="15.75">
      <c r="B1" s="3"/>
      <c r="C1" s="3"/>
      <c r="D1" s="3"/>
    </row>
    <row r="2" spans="1:4" ht="15.75">
      <c r="A2" s="3"/>
      <c r="B2" s="3"/>
      <c r="C2" s="3"/>
      <c r="D2" s="3"/>
    </row>
    <row r="3" spans="1:4" ht="15.75">
      <c r="A3" s="3" t="s">
        <v>0</v>
      </c>
      <c r="B3" s="3" t="s">
        <v>524</v>
      </c>
      <c r="C3" s="3"/>
      <c r="D3" s="3"/>
    </row>
    <row r="4" spans="1:4" ht="15.75">
      <c r="A4" s="3" t="s">
        <v>1</v>
      </c>
      <c r="B4" s="3" t="s">
        <v>525</v>
      </c>
      <c r="C4" s="3"/>
      <c r="D4" s="3"/>
    </row>
    <row r="5" spans="1:4" ht="15.75">
      <c r="A5" s="3"/>
      <c r="B5" s="3"/>
      <c r="C5" s="3"/>
      <c r="D5" s="3"/>
    </row>
    <row r="6" spans="1:4" ht="15.75">
      <c r="A6" s="3" t="s">
        <v>2</v>
      </c>
      <c r="B6" s="3" t="s">
        <v>3</v>
      </c>
      <c r="C6" s="3"/>
      <c r="D6" s="3" t="s">
        <v>4</v>
      </c>
    </row>
    <row r="7" spans="1:4" ht="15.75">
      <c r="A7" s="3"/>
      <c r="B7" s="3" t="s">
        <v>5</v>
      </c>
      <c r="C7" s="3"/>
      <c r="D7" s="3" t="s">
        <v>5</v>
      </c>
    </row>
    <row r="8" spans="1:4" ht="15.75">
      <c r="A8" s="3"/>
      <c r="B8" s="3" t="s">
        <v>6</v>
      </c>
      <c r="C8" s="3"/>
      <c r="D8" s="3" t="s">
        <v>6</v>
      </c>
    </row>
    <row r="10" spans="2:5" ht="15.75">
      <c r="B10" s="1" t="s">
        <v>95</v>
      </c>
      <c r="C10" s="1" t="s">
        <v>96</v>
      </c>
      <c r="D10" s="1" t="s">
        <v>83</v>
      </c>
      <c r="E10" s="1" t="s">
        <v>357</v>
      </c>
    </row>
    <row r="11" spans="2:5" ht="15.75">
      <c r="B11" s="1" t="s">
        <v>92</v>
      </c>
      <c r="C11" s="1" t="s">
        <v>93</v>
      </c>
      <c r="D11" s="1" t="s">
        <v>85</v>
      </c>
      <c r="E11" s="1" t="s">
        <v>94</v>
      </c>
    </row>
    <row r="12" spans="1:7" ht="15.75">
      <c r="A12" s="128" t="s">
        <v>281</v>
      </c>
      <c r="B12" s="132">
        <v>-1.523384945107253</v>
      </c>
      <c r="C12" s="132">
        <v>0.06275569474985332</v>
      </c>
      <c r="D12" s="132">
        <v>4.967701394713714</v>
      </c>
      <c r="E12" s="132">
        <v>1.856374002364774</v>
      </c>
      <c r="F12" s="136" t="s">
        <v>31</v>
      </c>
      <c r="G12" s="7"/>
    </row>
    <row r="13" spans="1:7" ht="15.75">
      <c r="A13" s="122" t="s">
        <v>282</v>
      </c>
      <c r="B13" s="124">
        <v>4.105452819101799</v>
      </c>
      <c r="C13" s="124">
        <v>0.37630863498252154</v>
      </c>
      <c r="D13" s="124">
        <v>4.652426427560158</v>
      </c>
      <c r="E13" s="124">
        <v>3.071703231721685</v>
      </c>
      <c r="F13" s="126" t="s">
        <v>32</v>
      </c>
      <c r="G13" s="7"/>
    </row>
    <row r="14" spans="1:7" ht="15.75">
      <c r="A14" s="122" t="s">
        <v>283</v>
      </c>
      <c r="B14" s="124">
        <v>16.139409994168318</v>
      </c>
      <c r="C14" s="124">
        <v>3.0191419554886068</v>
      </c>
      <c r="D14" s="124">
        <v>4.6342600445017865</v>
      </c>
      <c r="E14" s="124">
        <v>5.038696583266969</v>
      </c>
      <c r="F14" s="126" t="s">
        <v>33</v>
      </c>
      <c r="G14" s="7"/>
    </row>
    <row r="15" spans="1:7" ht="15.75">
      <c r="A15" s="122" t="s">
        <v>284</v>
      </c>
      <c r="B15" s="124">
        <v>10.777822876597853</v>
      </c>
      <c r="C15" s="124">
        <v>3.4353834698553243</v>
      </c>
      <c r="D15" s="124">
        <v>4.6084644746612184</v>
      </c>
      <c r="E15" s="124">
        <v>4.771388003857652</v>
      </c>
      <c r="F15" s="126" t="s">
        <v>34</v>
      </c>
      <c r="G15" s="7"/>
    </row>
    <row r="16" spans="1:7" ht="15.75">
      <c r="A16" s="122" t="s">
        <v>285</v>
      </c>
      <c r="B16" s="124">
        <v>5.175341955262496</v>
      </c>
      <c r="C16" s="124">
        <v>1.362024894850336</v>
      </c>
      <c r="D16" s="124">
        <v>4.4116874100598125</v>
      </c>
      <c r="E16" s="124">
        <v>4.483323700208757</v>
      </c>
      <c r="F16" s="126" t="s">
        <v>35</v>
      </c>
      <c r="G16" s="7"/>
    </row>
    <row r="17" spans="1:7" ht="15.75">
      <c r="A17" s="122" t="s">
        <v>286</v>
      </c>
      <c r="B17" s="124">
        <v>6.173305794555347</v>
      </c>
      <c r="C17" s="124">
        <v>0.6486585722122413</v>
      </c>
      <c r="D17" s="124">
        <v>4.963381419177267</v>
      </c>
      <c r="E17" s="124">
        <v>4.374084946312664</v>
      </c>
      <c r="F17" s="122" t="s">
        <v>36</v>
      </c>
      <c r="G17" s="7"/>
    </row>
    <row r="18" spans="1:7" ht="15.75">
      <c r="A18" s="122" t="s">
        <v>287</v>
      </c>
      <c r="B18" s="124">
        <v>8.128973044712964</v>
      </c>
      <c r="C18" s="124">
        <v>2.1346360369171435</v>
      </c>
      <c r="D18" s="124">
        <v>5.499027317558827</v>
      </c>
      <c r="E18" s="124">
        <v>4.428010863121841</v>
      </c>
      <c r="F18" s="122" t="s">
        <v>37</v>
      </c>
      <c r="G18" s="7"/>
    </row>
    <row r="19" spans="1:7" ht="15.75">
      <c r="A19" s="122" t="s">
        <v>288</v>
      </c>
      <c r="B19" s="124">
        <v>28.354522686779006</v>
      </c>
      <c r="C19" s="124">
        <v>1.2861026867493166</v>
      </c>
      <c r="D19" s="124">
        <v>5.678067383229575</v>
      </c>
      <c r="E19" s="124">
        <v>5.883527997597994</v>
      </c>
      <c r="F19" s="122" t="s">
        <v>38</v>
      </c>
      <c r="G19" s="7"/>
    </row>
    <row r="20" spans="1:7" ht="15.75">
      <c r="A20" s="126" t="s">
        <v>289</v>
      </c>
      <c r="B20" s="124">
        <v>15.795419596200986</v>
      </c>
      <c r="C20" s="124">
        <v>1.9597797820497078</v>
      </c>
      <c r="D20" s="124">
        <v>5.878175380696945</v>
      </c>
      <c r="E20" s="124">
        <v>5.670794899311389</v>
      </c>
      <c r="F20" s="126" t="s">
        <v>39</v>
      </c>
      <c r="G20" s="7"/>
    </row>
    <row r="21" spans="1:7" ht="15.75">
      <c r="A21" s="126" t="s">
        <v>290</v>
      </c>
      <c r="B21" s="124">
        <v>11.424600590438743</v>
      </c>
      <c r="C21" s="124">
        <v>2.029563598165282</v>
      </c>
      <c r="D21" s="124">
        <v>4.899380237940363</v>
      </c>
      <c r="E21" s="124">
        <v>4.742850715285087</v>
      </c>
      <c r="F21" s="126" t="s">
        <v>40</v>
      </c>
      <c r="G21" s="7"/>
    </row>
    <row r="22" spans="1:7" ht="15.75">
      <c r="A22" s="126" t="s">
        <v>291</v>
      </c>
      <c r="B22" s="124">
        <v>5.77604309035587</v>
      </c>
      <c r="C22" s="124">
        <v>1.212901940046038</v>
      </c>
      <c r="D22" s="124">
        <v>4.441116238149647</v>
      </c>
      <c r="E22" s="124">
        <v>3.8198111740595806</v>
      </c>
      <c r="F22" s="126" t="s">
        <v>41</v>
      </c>
      <c r="G22" s="7"/>
    </row>
    <row r="23" spans="1:7" ht="15.75">
      <c r="A23" s="126" t="s">
        <v>292</v>
      </c>
      <c r="B23" s="124">
        <v>0.1093781560508802</v>
      </c>
      <c r="C23" s="124">
        <v>2.0953728338586615</v>
      </c>
      <c r="D23" s="124">
        <v>3.7759103132132026</v>
      </c>
      <c r="E23" s="124">
        <v>2.6800976642689136</v>
      </c>
      <c r="F23" s="126" t="s">
        <v>42</v>
      </c>
      <c r="G23" s="7"/>
    </row>
    <row r="24" spans="1:7" ht="15.75">
      <c r="A24" s="126" t="s">
        <v>293</v>
      </c>
      <c r="B24" s="124">
        <v>0.9760459662879981</v>
      </c>
      <c r="C24" s="124">
        <v>1.4920729091390683</v>
      </c>
      <c r="D24" s="124">
        <v>3.566566574543856</v>
      </c>
      <c r="E24" s="124">
        <v>2.4816255612061724</v>
      </c>
      <c r="F24" s="126" t="s">
        <v>43</v>
      </c>
      <c r="G24" s="7"/>
    </row>
    <row r="25" spans="1:7" ht="15.75">
      <c r="A25" s="126" t="s">
        <v>294</v>
      </c>
      <c r="B25" s="124">
        <v>1.1449464121427582</v>
      </c>
      <c r="C25" s="124">
        <v>3.9911785467039635</v>
      </c>
      <c r="D25" s="124">
        <v>3.695439634701401</v>
      </c>
      <c r="E25" s="124">
        <v>3.45330379161544</v>
      </c>
      <c r="F25" s="126" t="s">
        <v>44</v>
      </c>
      <c r="G25" s="7"/>
    </row>
    <row r="26" spans="1:7" ht="15.75">
      <c r="A26" s="126" t="s">
        <v>295</v>
      </c>
      <c r="B26" s="124">
        <v>0.11170292047873431</v>
      </c>
      <c r="C26" s="124">
        <v>2.965149121678621</v>
      </c>
      <c r="D26" s="124">
        <v>2.532963513955309</v>
      </c>
      <c r="E26" s="124">
        <v>2.4777874591402025</v>
      </c>
      <c r="F26" s="126" t="s">
        <v>45</v>
      </c>
      <c r="G26" s="7"/>
    </row>
    <row r="27" spans="1:7" ht="15.75">
      <c r="A27" s="126" t="s">
        <v>296</v>
      </c>
      <c r="B27" s="124">
        <v>-0.014131139353722233</v>
      </c>
      <c r="C27" s="124">
        <v>-0.27901413543280285</v>
      </c>
      <c r="D27" s="124">
        <v>2.7574903932362673</v>
      </c>
      <c r="E27" s="124">
        <v>1.4813914009279614</v>
      </c>
      <c r="F27" s="126" t="s">
        <v>46</v>
      </c>
      <c r="G27" s="7"/>
    </row>
    <row r="28" spans="1:7" ht="15.75">
      <c r="A28" s="126" t="s">
        <v>110</v>
      </c>
      <c r="B28" s="124">
        <v>-0.6558909557501806</v>
      </c>
      <c r="C28" s="124">
        <v>1.365033088715279</v>
      </c>
      <c r="D28" s="124">
        <v>2.058686865620203</v>
      </c>
      <c r="E28" s="124">
        <v>1.203161722365735</v>
      </c>
      <c r="F28" s="126" t="s">
        <v>58</v>
      </c>
      <c r="G28" s="7"/>
    </row>
    <row r="29" spans="1:7" ht="15.75">
      <c r="A29" s="126" t="s">
        <v>111</v>
      </c>
      <c r="B29" s="124">
        <v>0.6668892991895063</v>
      </c>
      <c r="C29" s="124">
        <v>-2.4312030360666768</v>
      </c>
      <c r="D29" s="124">
        <v>1.471123253068015</v>
      </c>
      <c r="E29" s="124">
        <v>0.34008567693857117</v>
      </c>
      <c r="F29" s="126" t="s">
        <v>59</v>
      </c>
      <c r="G29" s="7"/>
    </row>
    <row r="30" spans="1:7" ht="15.75">
      <c r="A30" s="126" t="s">
        <v>112</v>
      </c>
      <c r="B30" s="124">
        <v>0.8</v>
      </c>
      <c r="C30" s="124">
        <v>1.3</v>
      </c>
      <c r="D30" s="124">
        <v>1.649</v>
      </c>
      <c r="E30" s="124">
        <v>0.9744202718456734</v>
      </c>
      <c r="F30" s="126" t="s">
        <v>60</v>
      </c>
      <c r="G30" s="7"/>
    </row>
    <row r="31" spans="1:7" ht="15.75">
      <c r="A31" s="126" t="s">
        <v>113</v>
      </c>
      <c r="B31" s="124">
        <v>2.65</v>
      </c>
      <c r="C31" s="124">
        <v>2.17</v>
      </c>
      <c r="D31" s="124">
        <v>2.1</v>
      </c>
      <c r="E31" s="124">
        <v>2.338812617998002</v>
      </c>
      <c r="F31" s="126" t="s">
        <v>61</v>
      </c>
      <c r="G31" s="7"/>
    </row>
    <row r="32" spans="1:7" ht="15.75">
      <c r="A32" s="126" t="s">
        <v>114</v>
      </c>
      <c r="B32" s="124">
        <v>3.6</v>
      </c>
      <c r="C32" s="124">
        <v>2.8</v>
      </c>
      <c r="D32" s="124">
        <v>2.75</v>
      </c>
      <c r="E32" s="124">
        <v>2.9427110912630923</v>
      </c>
      <c r="F32" s="126" t="s">
        <v>54</v>
      </c>
      <c r="G32" s="7"/>
    </row>
    <row r="33" spans="1:7" ht="15.75">
      <c r="A33" s="126" t="s">
        <v>115</v>
      </c>
      <c r="B33" s="124">
        <v>4.1</v>
      </c>
      <c r="C33" s="124">
        <v>2.75</v>
      </c>
      <c r="D33" s="124">
        <v>3.2</v>
      </c>
      <c r="E33" s="124">
        <v>3.1504689444658283</v>
      </c>
      <c r="F33" s="126" t="s">
        <v>55</v>
      </c>
      <c r="G33" s="7"/>
    </row>
    <row r="34" spans="1:7" ht="15.75">
      <c r="A34" s="126" t="s">
        <v>116</v>
      </c>
      <c r="B34" s="124">
        <v>4.05</v>
      </c>
      <c r="C34" s="124">
        <v>2.4</v>
      </c>
      <c r="D34" s="124">
        <v>3.7</v>
      </c>
      <c r="E34" s="124">
        <v>3.169692670667331</v>
      </c>
      <c r="F34" s="126" t="s">
        <v>56</v>
      </c>
      <c r="G34" s="7"/>
    </row>
    <row r="35" spans="1:7" ht="15.75">
      <c r="A35" s="126" t="s">
        <v>117</v>
      </c>
      <c r="B35" s="124">
        <v>3.8</v>
      </c>
      <c r="C35" s="124">
        <v>2.15</v>
      </c>
      <c r="D35" s="124">
        <v>3.85</v>
      </c>
      <c r="E35" s="124">
        <v>3.0815316121549614</v>
      </c>
      <c r="F35" s="126" t="s">
        <v>57</v>
      </c>
      <c r="G35" s="7"/>
    </row>
    <row r="36" spans="1:7" ht="15.75">
      <c r="A36" s="126" t="s">
        <v>236</v>
      </c>
      <c r="B36" s="124">
        <v>3.45</v>
      </c>
      <c r="C36" s="124">
        <v>1.75</v>
      </c>
      <c r="D36" s="124">
        <v>4</v>
      </c>
      <c r="E36" s="124">
        <v>2.9194991841351197</v>
      </c>
      <c r="F36" s="126" t="s">
        <v>232</v>
      </c>
      <c r="G36" s="7"/>
    </row>
    <row r="37" spans="1:7" ht="15.75">
      <c r="A37" s="126" t="s">
        <v>237</v>
      </c>
      <c r="B37" s="124">
        <v>3.3</v>
      </c>
      <c r="C37" s="124">
        <v>1.5</v>
      </c>
      <c r="D37" s="124">
        <v>4.15</v>
      </c>
      <c r="E37" s="124">
        <v>2.847213296501039</v>
      </c>
      <c r="F37" s="126" t="s">
        <v>233</v>
      </c>
      <c r="G37" s="7"/>
    </row>
    <row r="38" spans="1:7" ht="15.75">
      <c r="A38" s="126" t="s">
        <v>238</v>
      </c>
      <c r="B38" s="124">
        <v>3.2</v>
      </c>
      <c r="C38" s="124">
        <v>1.3</v>
      </c>
      <c r="D38" s="124">
        <v>4.25</v>
      </c>
      <c r="E38" s="124">
        <v>2.786160555357725</v>
      </c>
      <c r="F38" s="126" t="s">
        <v>234</v>
      </c>
      <c r="G38" s="7"/>
    </row>
    <row r="39" spans="1:7" ht="15.75">
      <c r="A39" s="134" t="s">
        <v>239</v>
      </c>
      <c r="B39" s="135">
        <v>3.15</v>
      </c>
      <c r="C39" s="135">
        <v>1.25</v>
      </c>
      <c r="D39" s="135">
        <v>4.25</v>
      </c>
      <c r="E39" s="135">
        <v>2.7588185188221814</v>
      </c>
      <c r="F39" s="134" t="s">
        <v>235</v>
      </c>
      <c r="G39" s="7"/>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F5:F5"/>
  <sheetViews>
    <sheetView zoomScale="60" zoomScaleNormal="60" zoomScalePageLayoutView="0" workbookViewId="0" topLeftCell="A1">
      <selection activeCell="C2" sqref="C2:C3"/>
    </sheetView>
  </sheetViews>
  <sheetFormatPr defaultColWidth="9.00390625" defaultRowHeight="15.75"/>
  <cols>
    <col min="1" max="16384" width="9.00390625" style="2" customWidth="1"/>
  </cols>
  <sheetData>
    <row r="5" ht="15.75">
      <c r="F5" s="2" t="s">
        <v>230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F5:F5"/>
  <sheetViews>
    <sheetView zoomScale="60" zoomScaleNormal="60" zoomScalePageLayoutView="0" workbookViewId="0" topLeftCell="A1">
      <selection activeCell="A1" sqref="A1"/>
    </sheetView>
  </sheetViews>
  <sheetFormatPr defaultColWidth="9.00390625" defaultRowHeight="15.75"/>
  <cols>
    <col min="1" max="16384" width="9.00390625" style="2" customWidth="1"/>
  </cols>
  <sheetData>
    <row r="5" ht="15.75">
      <c r="F5" s="2"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szilagyie</cp:lastModifiedBy>
  <dcterms:created xsi:type="dcterms:W3CDTF">2008-01-16T13:38:52Z</dcterms:created>
  <dcterms:modified xsi:type="dcterms:W3CDTF">2010-09-08T09:02:25Z</dcterms:modified>
  <cp:category/>
  <cp:version/>
  <cp:contentType/>
  <cp:contentStatus/>
</cp:coreProperties>
</file>