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460" activeTab="0"/>
  </bookViews>
  <sheets>
    <sheet name="1ábra" sheetId="1" r:id="rId1"/>
    <sheet name="2 ábra" sheetId="2" r:id="rId2"/>
    <sheet name="2b ábra" sheetId="3" r:id="rId3"/>
    <sheet name="3 ábra" sheetId="4" r:id="rId4"/>
    <sheet name="4 ábra" sheetId="5" r:id="rId5"/>
    <sheet name="5ábra" sheetId="6" r:id="rId6"/>
  </sheets>
  <externalReferences>
    <externalReference r:id="rId9"/>
  </externalReferences>
  <definedNames>
    <definedName name="_2006.jan.12.">'5ábra'!#REF!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asdfasd" hidden="1">{"'előző év december'!$A$2:$CP$214"}</definedName>
    <definedName name="atlaga3">OFFSET('[1]INF-KKR'!$BL$13,0,0,COUNT('[1]INF-KKR'!$C:$C),1)</definedName>
    <definedName name="bn" hidden="1">{"'előző év december'!$A$2:$CP$214"}</definedName>
    <definedName name="brr" hidden="1">{"'előző év december'!$A$2:$CP$214"}</definedName>
    <definedName name="c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CZK">OFFSET('5ábra'!#REF!,'5ábra'!$M$8-1,0,'5ábra'!$M$10,1)</definedName>
    <definedName name="datum">OFFSET('5ábra'!$B$2,'5ábra'!$M$8-1,0,'5ábra'!$M$10,1)</definedName>
    <definedName name="datum_angol">OFFSET('5ábra'!$C$2,'5ábra'!$M$8-1,0,'5ábra'!$M$10,1)</definedName>
    <definedName name="datum_en">OFFSET('5ábra'!#REF!,0,0,COUNT('5ábra'!$A$2:$A$65016),1)</definedName>
    <definedName name="datumch1">OFFSET('[1]INF-KKR'!$A$13,0,0,COUNT('[1]INF-KKR'!$C:$C),1)</definedName>
    <definedName name="denmark">OFFSET('[1]INF-KKR'!$P$13,0,0,COUNT('[1]INF-KKR'!$C:$C),1)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UF">OFFSET('5ábra'!#REF!,'5ábra'!$M$8-1,0,'5ábra'!$M$10,1)</definedName>
    <definedName name="infkkr_datum">OFFSET('[1]INF-KKR'!$A$13,0,0,COUNT('[1]INF-KKR'!$A:$A),1)</definedName>
    <definedName name="infkkr_greece">OFFSET('[1]INF-KKR'!$O$13,0,0,COUNT('[1]INF-KKR'!$O:$O),1)</definedName>
    <definedName name="infkkr_ireland">OFFSET('[1]INF-KKR'!$H$13,0,0,COUNT('[1]INF-KKR'!$H:$H),1)</definedName>
    <definedName name="infkkr_magyar">OFFSET('[1]INF-KKR'!$X$13,0,0,COUNT('[1]INF-KKR'!$A:$A),1)</definedName>
    <definedName name="infkkr_monetary">OFFSET('[1]INF-KKR'!$C$13,0,0,COUNT('[1]INF-KKR'!$C:$C),1)</definedName>
    <definedName name="infkkr_potugal">OFFSET('[1]INF-KKR'!$M$13,0,0,COUNT('[1]INF-KKR'!$M:$M),1)</definedName>
    <definedName name="infkkr_referencia">OFFSET('[1]INF-KKR'!$BK$13,0,0,COUNT('[1]INF-KKR'!$BK:$BK),1)</definedName>
    <definedName name="infkkr_spain">OFFSET('[1]INF-KKR'!$F$13,0,0,COUNT('[1]INF-KKR'!$F:$F),1)</definedName>
    <definedName name="Lastrow">'5ábra'!$M$9</definedName>
    <definedName name="lirkkr_datum">OFFSET('[1]LIR-KKR'!$A$13,0,0,COUNT('[1]LIR-KKR'!$F:$F),1)</definedName>
    <definedName name="Lirkkr_greece">OFFSET('[1]LIR-KKR'!$O$13,0,0,COUNT('[1]LIR-KKR'!$O:$O),1)</definedName>
    <definedName name="Lirkkr_ireland">OFFSET('[1]LIR-KKR'!$H$13,0,0,COUNT('[1]LIR-KKR'!$H:$H),1)</definedName>
    <definedName name="Lirkkr_magyar">OFFSET('[1]LIR-KKR'!$X$13,0,0,COUNT('[1]LIR-KKR'!$A:$A)-11,1)</definedName>
    <definedName name="Lirkkr_portugal">OFFSET('[1]LIR-KKR'!$M$13,0,0,COUNT('[1]LIR-KKR'!$M:$M),1)</definedName>
    <definedName name="Lirkkr_referencia">OFFSET('[1]LIR-KKR'!$AI$13,0,0,COUNT('[1]LIR-KKR'!$AI:$AI),1)</definedName>
    <definedName name="Lirkkr_spain">OFFSET('[1]LIR-KKR'!$F$13,0,0,COUNT('[1]LIR-KKR'!$F:$F),1)</definedName>
    <definedName name="monetaryunion">OFFSET('[1]INF-KKR'!$C$13,0,0,COUNT('[1]INF-KKR'!$C:$C),1)</definedName>
    <definedName name="MonthField">'5ábra'!$J$9:$J$20</definedName>
    <definedName name="nm" hidden="1">{"'előző év december'!$A$2:$CP$214"}</definedName>
    <definedName name="ParamsCopy" localSheetId="2">#REF!</definedName>
    <definedName name="ParamsCopy">#REF!</definedName>
    <definedName name="ParamsPaste" localSheetId="2">#REF!</definedName>
    <definedName name="ParamsPaste">#REF!</definedName>
    <definedName name="PLN">OFFSET('5ábra'!#REF!,'5ábra'!$M$8-1,0,'5ábra'!$M$10,1)</definedName>
    <definedName name="qwerw" hidden="1">{"'előző év december'!$A$2:$CP$214"}</definedName>
    <definedName name="referenciaertek">OFFSET('[1]INF-KKR'!#REF!,0,0,COUNT('[1]INF-KKR'!$C:$C),1)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f" hidden="1">{"'előző év december'!$A$2:$CP$214"}</definedName>
    <definedName name="signal">'5ábra'!$M$20</definedName>
    <definedName name="SKK">OFFSET('5ábra'!#REF!,'5ábra'!$M$8-1,0,'5ábra'!$M$10,1)</definedName>
    <definedName name="SolverModelBands" localSheetId="2">#REF!</definedName>
    <definedName name="SolverModelBands">#REF!</definedName>
    <definedName name="SolverModelParams" localSheetId="2">#REF!</definedName>
    <definedName name="SolverModelParams">#REF!</definedName>
    <definedName name="sweden">OFFSET('[1]INF-KKR'!$Q$13,0,0,COUNT('[1]INF-KKR'!$C:$C),1)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Unitedkingdom">OFFSET('[1]INF-KKR'!$R$13,0,0,COUNT('[1]INF-KKR'!$C:$C),1)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<sst xmlns="http://schemas.openxmlformats.org/spreadsheetml/2006/main" count="256" uniqueCount="129">
  <si>
    <t>Cím:</t>
  </si>
  <si>
    <t xml:space="preserve">Title: </t>
  </si>
  <si>
    <t>Tengelyfelirat:</t>
  </si>
  <si>
    <t>%</t>
  </si>
  <si>
    <t>Axes titles:</t>
  </si>
  <si>
    <t>Per cent</t>
  </si>
  <si>
    <t>Negyedéves növekedés</t>
  </si>
  <si>
    <t>Éves növekedés (jobb skála)</t>
  </si>
  <si>
    <t>q/q gowth rates</t>
  </si>
  <si>
    <t>y/y growth rates (rhs)</t>
  </si>
  <si>
    <t>2004.I.n.év</t>
  </si>
  <si>
    <t>2004.II.n.év</t>
  </si>
  <si>
    <t>2004.III.n.év</t>
  </si>
  <si>
    <t>2004.IV.n.év</t>
  </si>
  <si>
    <t>2005.I.n.év</t>
  </si>
  <si>
    <t>2005.II.n.év</t>
  </si>
  <si>
    <t>2005.III.n.év</t>
  </si>
  <si>
    <t>2005.IV.n.év</t>
  </si>
  <si>
    <t>2006.I.n.év</t>
  </si>
  <si>
    <t>2006.II.n.év</t>
  </si>
  <si>
    <t>2006.III.n.év</t>
  </si>
  <si>
    <t>2006.IV.n.év</t>
  </si>
  <si>
    <t>2007.I.n.év</t>
  </si>
  <si>
    <t>2007.II.n.év</t>
  </si>
  <si>
    <t>2007.III.n.év</t>
  </si>
  <si>
    <t>2007.IV.n.év</t>
  </si>
  <si>
    <t>2008.I.n.év</t>
  </si>
  <si>
    <t>2008.II.n.év</t>
  </si>
  <si>
    <t>2008.III.n.év</t>
  </si>
  <si>
    <t>2008.IV.n.év</t>
  </si>
  <si>
    <t>2009.I. n.év</t>
  </si>
  <si>
    <t>2009.II.n.év</t>
  </si>
  <si>
    <t>2009.III.n.év</t>
  </si>
  <si>
    <t>2009.IV.n.év</t>
  </si>
  <si>
    <t>2010. I.né.</t>
  </si>
  <si>
    <t>IT</t>
  </si>
  <si>
    <t>BE</t>
  </si>
  <si>
    <t>FR</t>
  </si>
  <si>
    <t>PT</t>
  </si>
  <si>
    <t>ES</t>
  </si>
  <si>
    <t>EL</t>
  </si>
  <si>
    <t>NL</t>
  </si>
  <si>
    <t>AT</t>
  </si>
  <si>
    <t>FI</t>
  </si>
  <si>
    <t>DE</t>
  </si>
  <si>
    <t>IE</t>
  </si>
  <si>
    <t>SI</t>
  </si>
  <si>
    <t>SK</t>
  </si>
  <si>
    <t>Jan-95</t>
  </si>
  <si>
    <t>Jan-07</t>
  </si>
  <si>
    <t>.</t>
  </si>
  <si>
    <t/>
  </si>
  <si>
    <t>Diff</t>
  </si>
  <si>
    <t>Portugal</t>
  </si>
  <si>
    <t>Italy</t>
  </si>
  <si>
    <t>Ireland</t>
  </si>
  <si>
    <t>Spain</t>
  </si>
  <si>
    <t>Greece</t>
  </si>
  <si>
    <t>Germany</t>
  </si>
  <si>
    <t>year</t>
  </si>
  <si>
    <t>04 Q1</t>
  </si>
  <si>
    <t>04 Q2</t>
  </si>
  <si>
    <t>04 Q3</t>
  </si>
  <si>
    <t>04 Q4</t>
  </si>
  <si>
    <t>05 Q1</t>
  </si>
  <si>
    <t>05 Q2</t>
  </si>
  <si>
    <t>05 Q3</t>
  </si>
  <si>
    <t>05 Q4</t>
  </si>
  <si>
    <t>06 Q1</t>
  </si>
  <si>
    <t>06 Q2</t>
  </si>
  <si>
    <t>06 Q3</t>
  </si>
  <si>
    <t>06 Q4</t>
  </si>
  <si>
    <t>07 Q1</t>
  </si>
  <si>
    <t>07 Q2</t>
  </si>
  <si>
    <t>07 Q3</t>
  </si>
  <si>
    <t>07 Q4</t>
  </si>
  <si>
    <t>08 Q1</t>
  </si>
  <si>
    <t>08 Q2</t>
  </si>
  <si>
    <t>08 Q3</t>
  </si>
  <si>
    <t>08 Q4</t>
  </si>
  <si>
    <t>09 Q1</t>
  </si>
  <si>
    <t>09 Q2</t>
  </si>
  <si>
    <t>09 Q3</t>
  </si>
  <si>
    <t>09 Q4</t>
  </si>
  <si>
    <t>10 Q1</t>
  </si>
  <si>
    <t>Németország</t>
  </si>
  <si>
    <t>Görögország</t>
  </si>
  <si>
    <t>Spanyolország</t>
  </si>
  <si>
    <t>Írország</t>
  </si>
  <si>
    <t>Portugália</t>
  </si>
  <si>
    <t>Olaszország</t>
  </si>
  <si>
    <t>Görögo.</t>
  </si>
  <si>
    <t>Spanyolo.</t>
  </si>
  <si>
    <t>Szlovákia</t>
  </si>
  <si>
    <t>Finno.</t>
  </si>
  <si>
    <t>Szlovénia</t>
  </si>
  <si>
    <t>Ausztria</t>
  </si>
  <si>
    <t>Olaszo.</t>
  </si>
  <si>
    <t>Franciao.</t>
  </si>
  <si>
    <t>Németo.</t>
  </si>
  <si>
    <t>Belgium</t>
  </si>
  <si>
    <t>Hollandia</t>
  </si>
  <si>
    <t>NFA poisitions in the euro area member states, in %-of GDP</t>
  </si>
  <si>
    <t>Magyardátum</t>
  </si>
  <si>
    <t>CZK</t>
  </si>
  <si>
    <t>HUF</t>
  </si>
  <si>
    <t>PLN</t>
  </si>
  <si>
    <t>Dátum</t>
  </si>
  <si>
    <t xml:space="preserve"> Consensus Economics (for 2014)</t>
  </si>
  <si>
    <t xml:space="preserve"> Euro Zone Barometer (for 2014)</t>
  </si>
  <si>
    <t>Actual Date</t>
  </si>
  <si>
    <t>Survey of professional Forecasters (for 2014)</t>
  </si>
  <si>
    <t xml:space="preserve"> Consensus Economics (2014)</t>
  </si>
  <si>
    <t>Hivatásos előrejelzők felmérése (2014)</t>
  </si>
  <si>
    <t xml:space="preserve"> Euro Zone Barometer (2014)</t>
  </si>
  <si>
    <t>zloty</t>
  </si>
  <si>
    <t>forint</t>
  </si>
  <si>
    <t>cseh korona</t>
  </si>
  <si>
    <t>5 év múlva kezdődő 5 éves kamatfelárak</t>
  </si>
  <si>
    <t>Hosszútávú inflációs várakozások az euróövezetben</t>
  </si>
  <si>
    <t>Long term inflation expectations in th euro area</t>
  </si>
  <si>
    <r>
      <t xml:space="preserve">Gazdasági növekedés az </t>
    </r>
    <r>
      <rPr>
        <b/>
        <sz val="12"/>
        <rFont val="Times New Roman"/>
        <family val="1"/>
      </rPr>
      <t>euróövezetben</t>
    </r>
    <r>
      <rPr>
        <sz val="12"/>
        <rFont val="Times New Roman"/>
        <family val="1"/>
      </rPr>
      <t xml:space="preserve"> és az USA-ban</t>
    </r>
  </si>
  <si>
    <r>
      <t xml:space="preserve">Economic growth in the </t>
    </r>
    <r>
      <rPr>
        <b/>
        <sz val="12"/>
        <rFont val="Times New Roman"/>
        <family val="1"/>
      </rPr>
      <t xml:space="preserve">euro area </t>
    </r>
    <r>
      <rPr>
        <sz val="12"/>
        <rFont val="Times New Roman"/>
        <family val="1"/>
      </rPr>
      <t>and the USA</t>
    </r>
  </si>
  <si>
    <r>
      <t xml:space="preserve">Gazdasági növekedés az euróövezetben és az </t>
    </r>
    <r>
      <rPr>
        <b/>
        <sz val="12"/>
        <rFont val="Times New Roman"/>
        <family val="1"/>
      </rPr>
      <t>USA</t>
    </r>
    <r>
      <rPr>
        <sz val="12"/>
        <rFont val="Times New Roman"/>
        <family val="1"/>
      </rPr>
      <t>-ban</t>
    </r>
  </si>
  <si>
    <r>
      <t xml:space="preserve">Economic growth in the euro area and the </t>
    </r>
    <r>
      <rPr>
        <b/>
        <sz val="12"/>
        <rFont val="Times New Roman"/>
        <family val="1"/>
      </rPr>
      <t>USA</t>
    </r>
  </si>
  <si>
    <t>Nettó külső pozíciók az euróövezet tagállamaiban, a GDP %-ban</t>
  </si>
  <si>
    <t>Költség-versenyképesség (fajlagos bérköltésg alapon, egész gazdaság GMU16-tal szemben, változás 1999-2008,%)</t>
  </si>
  <si>
    <t>Cost competitiveness (on unit labour cost basis, whole economy vis-avis the EMU16, change, 1999-2008,%)</t>
  </si>
  <si>
    <t>5-year  spread over euro rates in 5 years time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</si>
</sst>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yyyy"/>
    <numFmt numFmtId="174" formatCode="yyyy/mmm/d"/>
    <numFmt numFmtId="175" formatCode="mmm/d/"/>
    <numFmt numFmtId="176" formatCode="mmm/\ d/"/>
    <numFmt numFmtId="177" formatCode="d/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aramond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Garamond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sz val="10"/>
      <name val="System"/>
      <family val="2"/>
    </font>
    <font>
      <b/>
      <sz val="10"/>
      <name val="Arial"/>
      <family val="2"/>
    </font>
    <font>
      <b/>
      <sz val="10"/>
      <name val="Times New Roman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3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Syste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Syste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10">
      <alignment horizontal="right" vertical="center"/>
      <protection/>
    </xf>
    <xf numFmtId="0" fontId="15" fillId="0" borderId="0">
      <alignment/>
      <protection/>
    </xf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9" applyFont="1">
      <alignment/>
      <protection/>
    </xf>
    <xf numFmtId="0" fontId="2" fillId="0" borderId="0" xfId="59" applyFill="1">
      <alignment/>
      <protection/>
    </xf>
    <xf numFmtId="0" fontId="2" fillId="0" borderId="0" xfId="59">
      <alignment/>
      <protection/>
    </xf>
    <xf numFmtId="0" fontId="3" fillId="0" borderId="0" xfId="59" applyFont="1" applyFill="1">
      <alignment/>
      <protection/>
    </xf>
    <xf numFmtId="0" fontId="2" fillId="0" borderId="0" xfId="59" applyFont="1" applyFill="1">
      <alignment/>
      <protection/>
    </xf>
    <xf numFmtId="0" fontId="4" fillId="0" borderId="0" xfId="55">
      <alignment/>
      <protection/>
    </xf>
    <xf numFmtId="0" fontId="5" fillId="0" borderId="0" xfId="55" applyFont="1" applyFill="1">
      <alignment/>
      <protection/>
    </xf>
    <xf numFmtId="17" fontId="6" fillId="0" borderId="0" xfId="59" applyNumberFormat="1" applyFont="1" applyBorder="1">
      <alignment/>
      <protection/>
    </xf>
    <xf numFmtId="172" fontId="5" fillId="0" borderId="0" xfId="55" applyNumberFormat="1" applyFont="1" applyFill="1">
      <alignment/>
      <protection/>
    </xf>
    <xf numFmtId="0" fontId="2" fillId="0" borderId="0" xfId="57">
      <alignment/>
      <protection/>
    </xf>
    <xf numFmtId="17" fontId="2" fillId="0" borderId="0" xfId="57" applyNumberFormat="1" quotePrefix="1">
      <alignment/>
      <protection/>
    </xf>
    <xf numFmtId="0" fontId="2" fillId="0" borderId="0" xfId="57" quotePrefix="1">
      <alignment/>
      <protection/>
    </xf>
    <xf numFmtId="0" fontId="9" fillId="0" borderId="0" xfId="58">
      <alignment/>
      <protection/>
    </xf>
    <xf numFmtId="2" fontId="9" fillId="0" borderId="0" xfId="58" applyNumberFormat="1">
      <alignment/>
      <protection/>
    </xf>
    <xf numFmtId="173" fontId="9" fillId="0" borderId="0" xfId="58" applyNumberFormat="1">
      <alignment/>
      <protection/>
    </xf>
    <xf numFmtId="2" fontId="9" fillId="0" borderId="0" xfId="58" applyNumberFormat="1" applyAlignment="1">
      <alignment horizontal="right"/>
      <protection/>
    </xf>
    <xf numFmtId="173" fontId="50" fillId="0" borderId="0" xfId="58" applyNumberFormat="1" applyFont="1">
      <alignment/>
      <protection/>
    </xf>
    <xf numFmtId="0" fontId="4" fillId="0" borderId="0" xfId="61">
      <alignment/>
      <protection/>
    </xf>
    <xf numFmtId="0" fontId="8" fillId="0" borderId="0" xfId="55" applyFont="1">
      <alignment/>
      <protection/>
    </xf>
    <xf numFmtId="174" fontId="4" fillId="0" borderId="0" xfId="55" applyNumberFormat="1">
      <alignment/>
      <protection/>
    </xf>
    <xf numFmtId="174" fontId="8" fillId="0" borderId="0" xfId="60" applyNumberFormat="1">
      <alignment/>
      <protection/>
    </xf>
    <xf numFmtId="0" fontId="4" fillId="0" borderId="0" xfId="55" applyAlignment="1">
      <alignment horizontal="center"/>
      <protection/>
    </xf>
    <xf numFmtId="2" fontId="8" fillId="0" borderId="0" xfId="55" applyNumberFormat="1" applyFont="1">
      <alignment/>
      <protection/>
    </xf>
    <xf numFmtId="175" fontId="8" fillId="0" borderId="0" xfId="55" applyNumberFormat="1" applyFont="1">
      <alignment/>
      <protection/>
    </xf>
    <xf numFmtId="0" fontId="4" fillId="0" borderId="0" xfId="61" applyBorder="1">
      <alignment/>
      <protection/>
    </xf>
    <xf numFmtId="0" fontId="4" fillId="0" borderId="0" xfId="61" applyFont="1" applyBorder="1">
      <alignment/>
      <protection/>
    </xf>
    <xf numFmtId="14" fontId="4" fillId="0" borderId="0" xfId="55" applyNumberFormat="1">
      <alignment/>
      <protection/>
    </xf>
    <xf numFmtId="0" fontId="10" fillId="0" borderId="0" xfId="61" applyFont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176" fontId="8" fillId="0" borderId="0" xfId="55" applyNumberFormat="1" applyFont="1" applyBorder="1" applyAlignment="1">
      <alignment horizontal="center"/>
      <protection/>
    </xf>
    <xf numFmtId="0" fontId="12" fillId="0" borderId="0" xfId="55" applyFont="1" applyFill="1">
      <alignment/>
      <protection/>
    </xf>
    <xf numFmtId="0" fontId="13" fillId="0" borderId="0" xfId="55" applyFont="1" applyFill="1">
      <alignment/>
      <protection/>
    </xf>
    <xf numFmtId="0" fontId="12" fillId="0" borderId="0" xfId="55" applyFont="1">
      <alignment/>
      <protection/>
    </xf>
    <xf numFmtId="17" fontId="12" fillId="0" borderId="0" xfId="55" applyNumberFormat="1" applyFont="1" applyFill="1" applyAlignment="1">
      <alignment horizontal="center"/>
      <protection/>
    </xf>
    <xf numFmtId="2" fontId="12" fillId="0" borderId="0" xfId="55" applyNumberFormat="1" applyFont="1">
      <alignment/>
      <protection/>
    </xf>
    <xf numFmtId="2" fontId="12" fillId="0" borderId="0" xfId="55" applyNumberFormat="1" applyFont="1" applyFill="1">
      <alignment/>
      <protection/>
    </xf>
    <xf numFmtId="2" fontId="12" fillId="0" borderId="0" xfId="65" applyNumberFormat="1" applyFont="1" applyAlignment="1">
      <alignment horizontal="center"/>
    </xf>
    <xf numFmtId="2" fontId="12" fillId="0" borderId="0" xfId="65" applyNumberFormat="1" applyFont="1" applyFill="1" applyAlignment="1">
      <alignment horizontal="center"/>
    </xf>
    <xf numFmtId="17" fontId="4" fillId="0" borderId="0" xfId="55" applyNumberFormat="1" applyFont="1" applyFill="1" applyAlignment="1">
      <alignment horizontal="center"/>
      <protection/>
    </xf>
    <xf numFmtId="177" fontId="12" fillId="0" borderId="0" xfId="55" applyNumberFormat="1" applyFont="1" applyFill="1">
      <alignment/>
      <protection/>
    </xf>
    <xf numFmtId="0" fontId="13" fillId="0" borderId="0" xfId="55" applyFont="1" applyFill="1" applyAlignment="1">
      <alignment horizontal="center" wrapText="1"/>
      <protection/>
    </xf>
    <xf numFmtId="0" fontId="14" fillId="0" borderId="0" xfId="55" applyFont="1" applyFill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55" applyBorder="1">
      <alignment/>
      <protection/>
    </xf>
  </cellXfs>
  <cellStyles count="58">
    <cellStyle name="Normal" xfId="0"/>
    <cellStyle name=" 1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 2" xfId="55"/>
    <cellStyle name="Normal 3" xfId="56"/>
    <cellStyle name="Normal 4" xfId="57"/>
    <cellStyle name="Normal 5" xfId="58"/>
    <cellStyle name="Normal_3_fejezet_ábrák" xfId="59"/>
    <cellStyle name="Normal_Q_Rovid lejaratu zc hozamok" xfId="60"/>
    <cellStyle name="Normal_Zc_UIntFace_template" xfId="61"/>
    <cellStyle name="Összesen" xfId="62"/>
    <cellStyle name="Currency" xfId="63"/>
    <cellStyle name="Currency [0]" xfId="64"/>
    <cellStyle name="Percent 2" xfId="65"/>
    <cellStyle name="Rossz" xfId="66"/>
    <cellStyle name="Semleges" xfId="67"/>
    <cellStyle name="sor1" xfId="68"/>
    <cellStyle name="Style 1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4</xdr:col>
      <xdr:colOff>209550</xdr:colOff>
      <xdr:row>54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91125"/>
          <a:ext cx="42767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12</xdr:col>
      <xdr:colOff>9525</xdr:colOff>
      <xdr:row>55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5334000"/>
          <a:ext cx="42767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</xdr:row>
      <xdr:rowOff>0</xdr:rowOff>
    </xdr:from>
    <xdr:to>
      <xdr:col>12</xdr:col>
      <xdr:colOff>219075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495550"/>
          <a:ext cx="44862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12</xdr:col>
      <xdr:colOff>209550</xdr:colOff>
      <xdr:row>45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5734050"/>
          <a:ext cx="44767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</xdr:row>
      <xdr:rowOff>0</xdr:rowOff>
    </xdr:from>
    <xdr:to>
      <xdr:col>12</xdr:col>
      <xdr:colOff>219075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495550"/>
          <a:ext cx="44862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12</xdr:col>
      <xdr:colOff>209550</xdr:colOff>
      <xdr:row>46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5924550"/>
          <a:ext cx="44767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12</xdr:col>
      <xdr:colOff>323850</xdr:colOff>
      <xdr:row>16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00075"/>
          <a:ext cx="45910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12</xdr:col>
      <xdr:colOff>314325</xdr:colOff>
      <xdr:row>32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3771900"/>
          <a:ext cx="45815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5</xdr:col>
      <xdr:colOff>542925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943350"/>
          <a:ext cx="45815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10</xdr:col>
      <xdr:colOff>219075</xdr:colOff>
      <xdr:row>39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3943350"/>
          <a:ext cx="41814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0</xdr:rowOff>
    </xdr:from>
    <xdr:to>
      <xdr:col>10</xdr:col>
      <xdr:colOff>123825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809625"/>
          <a:ext cx="45815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17</xdr:col>
      <xdr:colOff>47625</xdr:colOff>
      <xdr:row>24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809625"/>
          <a:ext cx="50387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KF\_Common\2009%20projektek\konvergencia%20jelent&#233;s_2010\Eur&#243;strat&#233;gia\maastrich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LIR-KKR (2)"/>
      <sheetName val="INF-KKR (2)"/>
      <sheetName val="Chart2"/>
      <sheetName val="INFO"/>
      <sheetName val="SZUMMA"/>
      <sheetName val="INF-KKR"/>
      <sheetName val="HICP - havi"/>
      <sheetName val="LIR-KKR"/>
      <sheetName val="LIR-havi"/>
    </sheetNames>
    <sheetDataSet>
      <sheetData sheetId="6">
        <row r="1">
          <cell r="A1" t="str">
            <v>Dátum</v>
          </cell>
          <cell r="C1" t="str">
            <v>Monetary Union</v>
          </cell>
          <cell r="F1" t="str">
            <v>Spain</v>
          </cell>
          <cell r="H1" t="str">
            <v>Ireland</v>
          </cell>
          <cell r="M1" t="str">
            <v>Portugal</v>
          </cell>
          <cell r="O1" t="str">
            <v>Greece</v>
          </cell>
          <cell r="BK1" t="str">
            <v>Referenciaérték</v>
          </cell>
        </row>
        <row r="13">
          <cell r="A13">
            <v>35765</v>
          </cell>
          <cell r="C13">
            <v>1.575</v>
          </cell>
          <cell r="F13">
            <v>1.8749999999999998</v>
          </cell>
          <cell r="H13">
            <v>1.2416666666666667</v>
          </cell>
          <cell r="M13">
            <v>1.8916666666666668</v>
          </cell>
          <cell r="O13">
            <v>5.458333333333333</v>
          </cell>
          <cell r="P13">
            <v>1.9333333333333336</v>
          </cell>
          <cell r="Q13">
            <v>1.8499999999999999</v>
          </cell>
          <cell r="R13">
            <v>1.808333333333333</v>
          </cell>
          <cell r="X13">
            <v>18.466666666666665</v>
          </cell>
          <cell r="BK13">
            <v>2.7055555555555557</v>
          </cell>
          <cell r="BL13">
            <v>1.2055555555555557</v>
          </cell>
        </row>
        <row r="14">
          <cell r="A14">
            <v>35796</v>
          </cell>
          <cell r="C14">
            <v>1.5</v>
          </cell>
          <cell r="F14">
            <v>1.7999999999999998</v>
          </cell>
          <cell r="H14">
            <v>1.1916666666666667</v>
          </cell>
          <cell r="M14">
            <v>1.7916666666666667</v>
          </cell>
          <cell r="O14">
            <v>5.266666666666667</v>
          </cell>
          <cell r="BK14">
            <v>2.677777777777778</v>
          </cell>
        </row>
        <row r="15">
          <cell r="A15">
            <v>35827</v>
          </cell>
          <cell r="C15">
            <v>1.4416666666666667</v>
          </cell>
          <cell r="F15">
            <v>1.7333333333333332</v>
          </cell>
          <cell r="H15">
            <v>1.1416666666666666</v>
          </cell>
          <cell r="M15">
            <v>1.7000000000000002</v>
          </cell>
          <cell r="O15">
            <v>5.066666666666666</v>
          </cell>
          <cell r="BK15">
            <v>2.622222222222222</v>
          </cell>
        </row>
        <row r="16">
          <cell r="A16">
            <v>35855</v>
          </cell>
          <cell r="C16">
            <v>1.4000000000000001</v>
          </cell>
          <cell r="F16">
            <v>1.6916666666666667</v>
          </cell>
          <cell r="H16">
            <v>1.1583333333333332</v>
          </cell>
          <cell r="M16">
            <v>1.6333333333333335</v>
          </cell>
          <cell r="O16">
            <v>4.933333333333333</v>
          </cell>
          <cell r="BK16">
            <v>2.613888888888889</v>
          </cell>
        </row>
        <row r="17">
          <cell r="A17">
            <v>35886</v>
          </cell>
          <cell r="C17">
            <v>1.4083333333333332</v>
          </cell>
          <cell r="F17">
            <v>1.7166666666666668</v>
          </cell>
          <cell r="H17">
            <v>1.1916666666666667</v>
          </cell>
          <cell r="M17">
            <v>1.6833333333333333</v>
          </cell>
          <cell r="O17">
            <v>4.883333333333333</v>
          </cell>
          <cell r="BK17">
            <v>2.625</v>
          </cell>
        </row>
        <row r="18">
          <cell r="A18">
            <v>35916</v>
          </cell>
          <cell r="C18">
            <v>1.3999999999999997</v>
          </cell>
          <cell r="F18">
            <v>1.7750000000000001</v>
          </cell>
          <cell r="H18">
            <v>1.275</v>
          </cell>
          <cell r="M18">
            <v>1.7083333333333333</v>
          </cell>
          <cell r="O18">
            <v>4.85</v>
          </cell>
          <cell r="BK18">
            <v>2.625</v>
          </cell>
        </row>
        <row r="19">
          <cell r="A19">
            <v>35947</v>
          </cell>
          <cell r="C19">
            <v>1.4000000000000001</v>
          </cell>
          <cell r="F19">
            <v>1.825</v>
          </cell>
          <cell r="H19">
            <v>1.366666666666667</v>
          </cell>
          <cell r="M19">
            <v>1.7999999999999998</v>
          </cell>
          <cell r="O19">
            <v>4.791666666666667</v>
          </cell>
          <cell r="BK19">
            <v>2.602777777777778</v>
          </cell>
        </row>
        <row r="20">
          <cell r="A20">
            <v>35977</v>
          </cell>
          <cell r="C20">
            <v>1.3833333333333335</v>
          </cell>
          <cell r="F20">
            <v>1.8916666666666666</v>
          </cell>
          <cell r="H20">
            <v>1.45</v>
          </cell>
          <cell r="M20">
            <v>1.9166666666666667</v>
          </cell>
          <cell r="O20">
            <v>4.758333333333333</v>
          </cell>
          <cell r="BK20">
            <v>2.5694444444444446</v>
          </cell>
        </row>
        <row r="21">
          <cell r="A21">
            <v>36008</v>
          </cell>
          <cell r="C21">
            <v>1.3333333333333337</v>
          </cell>
          <cell r="F21">
            <v>1.925</v>
          </cell>
          <cell r="H21">
            <v>1.6500000000000001</v>
          </cell>
          <cell r="M21">
            <v>1.9666666666666666</v>
          </cell>
          <cell r="O21">
            <v>4.683333333333333</v>
          </cell>
          <cell r="BK21">
            <v>2.4916666666666667</v>
          </cell>
        </row>
        <row r="22">
          <cell r="A22">
            <v>36039</v>
          </cell>
          <cell r="C22">
            <v>1.2833333333333334</v>
          </cell>
          <cell r="F22">
            <v>1.9000000000000001</v>
          </cell>
          <cell r="H22">
            <v>1.8333333333333337</v>
          </cell>
          <cell r="M22">
            <v>2.025</v>
          </cell>
          <cell r="O22">
            <v>4.691666666666666</v>
          </cell>
          <cell r="BK22">
            <v>2.4194444444444447</v>
          </cell>
        </row>
        <row r="23">
          <cell r="A23">
            <v>36069</v>
          </cell>
          <cell r="C23">
            <v>1.2333333333333336</v>
          </cell>
          <cell r="F23">
            <v>1.8833333333333337</v>
          </cell>
          <cell r="H23">
            <v>1.9833333333333334</v>
          </cell>
          <cell r="M23">
            <v>2.0999999999999996</v>
          </cell>
          <cell r="O23">
            <v>4.683333333333333</v>
          </cell>
          <cell r="BK23">
            <v>2.361111111111111</v>
          </cell>
        </row>
        <row r="24">
          <cell r="A24">
            <v>36100</v>
          </cell>
          <cell r="C24">
            <v>1.1666666666666667</v>
          </cell>
          <cell r="F24">
            <v>1.8416666666666668</v>
          </cell>
          <cell r="H24">
            <v>2.075</v>
          </cell>
          <cell r="M24">
            <v>2.158333333333333</v>
          </cell>
          <cell r="O24">
            <v>4.591666666666666</v>
          </cell>
          <cell r="BK24">
            <v>2.2777777777777777</v>
          </cell>
        </row>
        <row r="25">
          <cell r="A25">
            <v>36130</v>
          </cell>
          <cell r="C25">
            <v>1.1083333333333336</v>
          </cell>
          <cell r="F25">
            <v>1.7999999999999998</v>
          </cell>
          <cell r="H25">
            <v>2.175</v>
          </cell>
          <cell r="M25">
            <v>2.216666666666667</v>
          </cell>
          <cell r="O25">
            <v>4.5249999999999995</v>
          </cell>
          <cell r="BK25">
            <v>2.2055555555555557</v>
          </cell>
        </row>
        <row r="26">
          <cell r="A26">
            <v>36161</v>
          </cell>
          <cell r="C26">
            <v>1.0833333333333337</v>
          </cell>
          <cell r="F26">
            <v>1.7666666666666666</v>
          </cell>
          <cell r="H26">
            <v>2.25</v>
          </cell>
          <cell r="M26">
            <v>2.2916666666666665</v>
          </cell>
          <cell r="O26">
            <v>4.441666666666666</v>
          </cell>
          <cell r="BK26">
            <v>2.1527777777777777</v>
          </cell>
        </row>
        <row r="27">
          <cell r="A27">
            <v>36192</v>
          </cell>
          <cell r="C27">
            <v>1.0583333333333336</v>
          </cell>
          <cell r="F27">
            <v>1.7749999999999997</v>
          </cell>
          <cell r="H27">
            <v>2.35</v>
          </cell>
          <cell r="M27">
            <v>2.4083333333333337</v>
          </cell>
          <cell r="O27">
            <v>4.358333333333333</v>
          </cell>
          <cell r="BK27">
            <v>2.111111111111111</v>
          </cell>
        </row>
        <row r="28">
          <cell r="A28">
            <v>36220</v>
          </cell>
          <cell r="C28">
            <v>1.0500000000000003</v>
          </cell>
          <cell r="F28">
            <v>1.8083333333333333</v>
          </cell>
          <cell r="H28">
            <v>2.391666666666667</v>
          </cell>
          <cell r="M28">
            <v>2.516666666666667</v>
          </cell>
          <cell r="O28">
            <v>4.25</v>
          </cell>
          <cell r="BK28">
            <v>2.066666666666667</v>
          </cell>
        </row>
        <row r="29">
          <cell r="A29">
            <v>36251</v>
          </cell>
          <cell r="C29">
            <v>1.0250000000000001</v>
          </cell>
          <cell r="F29">
            <v>1.8416666666666668</v>
          </cell>
          <cell r="H29">
            <v>2.391666666666667</v>
          </cell>
          <cell r="M29">
            <v>2.5583333333333336</v>
          </cell>
          <cell r="O29">
            <v>4.041666666666667</v>
          </cell>
          <cell r="BK29">
            <v>2.0166666666666666</v>
          </cell>
        </row>
        <row r="30">
          <cell r="A30">
            <v>36281</v>
          </cell>
          <cell r="C30">
            <v>1.0000000000000002</v>
          </cell>
          <cell r="F30">
            <v>1.8500000000000003</v>
          </cell>
          <cell r="H30">
            <v>2.3833333333333333</v>
          </cell>
          <cell r="M30">
            <v>2.5500000000000003</v>
          </cell>
          <cell r="O30">
            <v>3.7916666666666665</v>
          </cell>
          <cell r="BK30">
            <v>1.95</v>
          </cell>
        </row>
        <row r="31">
          <cell r="A31">
            <v>36312</v>
          </cell>
          <cell r="C31">
            <v>0.9583333333333334</v>
          </cell>
          <cell r="F31">
            <v>1.8583333333333336</v>
          </cell>
          <cell r="H31">
            <v>2.3416666666666672</v>
          </cell>
          <cell r="M31">
            <v>2.5</v>
          </cell>
          <cell r="O31">
            <v>3.5083333333333333</v>
          </cell>
          <cell r="BK31">
            <v>1.8888888888888888</v>
          </cell>
        </row>
        <row r="32">
          <cell r="A32">
            <v>36342</v>
          </cell>
          <cell r="C32">
            <v>0.9416666666666665</v>
          </cell>
          <cell r="F32">
            <v>1.841666666666667</v>
          </cell>
          <cell r="H32">
            <v>2.2916666666666665</v>
          </cell>
          <cell r="M32">
            <v>2.4250000000000003</v>
          </cell>
          <cell r="O32">
            <v>3.2416666666666667</v>
          </cell>
          <cell r="BK32">
            <v>1.8333333333333333</v>
          </cell>
        </row>
        <row r="33">
          <cell r="A33">
            <v>36373</v>
          </cell>
          <cell r="C33">
            <v>0.9499999999999998</v>
          </cell>
          <cell r="F33">
            <v>1.8583333333333334</v>
          </cell>
          <cell r="H33">
            <v>2.2416666666666667</v>
          </cell>
          <cell r="M33">
            <v>2.391666666666667</v>
          </cell>
          <cell r="O33">
            <v>2.9666666666666672</v>
          </cell>
          <cell r="BK33">
            <v>1.8305555555555555</v>
          </cell>
        </row>
        <row r="34">
          <cell r="A34">
            <v>36404</v>
          </cell>
          <cell r="C34">
            <v>0.9666666666666665</v>
          </cell>
          <cell r="F34">
            <v>1.9333333333333336</v>
          </cell>
          <cell r="H34">
            <v>2.225</v>
          </cell>
          <cell r="M34">
            <v>2.3666666666666667</v>
          </cell>
          <cell r="O34">
            <v>2.6583333333333337</v>
          </cell>
          <cell r="BK34">
            <v>1.8666666666666667</v>
          </cell>
        </row>
        <row r="35">
          <cell r="A35">
            <v>36434</v>
          </cell>
          <cell r="C35">
            <v>1.0083333333333333</v>
          </cell>
          <cell r="F35">
            <v>2</v>
          </cell>
          <cell r="H35">
            <v>2.2416666666666667</v>
          </cell>
          <cell r="M35">
            <v>2.3083333333333336</v>
          </cell>
          <cell r="O35">
            <v>2.4250000000000003</v>
          </cell>
          <cell r="BK35">
            <v>1.9027777777777777</v>
          </cell>
        </row>
        <row r="36">
          <cell r="A36">
            <v>36465</v>
          </cell>
          <cell r="C36">
            <v>1.0666666666666667</v>
          </cell>
          <cell r="F36">
            <v>2.108333333333333</v>
          </cell>
          <cell r="H36">
            <v>2.3083333333333336</v>
          </cell>
          <cell r="M36">
            <v>2.2499999999999996</v>
          </cell>
          <cell r="O36">
            <v>2.2666666666666666</v>
          </cell>
          <cell r="BK36">
            <v>1.9583333333333335</v>
          </cell>
        </row>
        <row r="37">
          <cell r="A37">
            <v>36495</v>
          </cell>
          <cell r="C37">
            <v>1.1416666666666668</v>
          </cell>
          <cell r="F37">
            <v>2.225</v>
          </cell>
          <cell r="H37">
            <v>2.4499999999999997</v>
          </cell>
          <cell r="M37">
            <v>2.1583333333333328</v>
          </cell>
          <cell r="O37">
            <v>2.15</v>
          </cell>
          <cell r="BK37">
            <v>2.055555555555556</v>
          </cell>
        </row>
        <row r="38">
          <cell r="A38">
            <v>36526</v>
          </cell>
          <cell r="C38">
            <v>1.225</v>
          </cell>
          <cell r="F38">
            <v>2.3416666666666663</v>
          </cell>
          <cell r="H38">
            <v>2.641666666666667</v>
          </cell>
          <cell r="M38">
            <v>2.108333333333333</v>
          </cell>
          <cell r="O38">
            <v>2.0749999999999997</v>
          </cell>
          <cell r="BK38">
            <v>2.1527777777777777</v>
          </cell>
        </row>
        <row r="39">
          <cell r="A39">
            <v>36557</v>
          </cell>
          <cell r="C39">
            <v>1.3166666666666667</v>
          </cell>
          <cell r="F39">
            <v>2.4416666666666664</v>
          </cell>
          <cell r="H39">
            <v>2.8333333333333335</v>
          </cell>
          <cell r="M39">
            <v>2.0166666666666666</v>
          </cell>
          <cell r="O39">
            <v>2.0333333333333337</v>
          </cell>
          <cell r="BK39">
            <v>2.2694444444444444</v>
          </cell>
        </row>
        <row r="40">
          <cell r="A40">
            <v>36586</v>
          </cell>
          <cell r="C40">
            <v>1.3916666666666666</v>
          </cell>
          <cell r="F40">
            <v>2.5166666666666666</v>
          </cell>
          <cell r="H40">
            <v>3.0833333333333335</v>
          </cell>
          <cell r="M40">
            <v>1.9000000000000001</v>
          </cell>
          <cell r="O40">
            <v>2.0166666666666666</v>
          </cell>
          <cell r="BK40">
            <v>2.3805555555555555</v>
          </cell>
        </row>
        <row r="41">
          <cell r="A41">
            <v>36617</v>
          </cell>
          <cell r="C41">
            <v>1.4416666666666667</v>
          </cell>
          <cell r="F41">
            <v>2.575</v>
          </cell>
          <cell r="H41">
            <v>3.3333333333333335</v>
          </cell>
          <cell r="M41">
            <v>1.833333333333333</v>
          </cell>
          <cell r="O41">
            <v>1.9750000000000003</v>
          </cell>
          <cell r="BK41">
            <v>2.4555555555555557</v>
          </cell>
        </row>
        <row r="42">
          <cell r="A42">
            <v>36647</v>
          </cell>
          <cell r="C42">
            <v>1.5</v>
          </cell>
          <cell r="F42">
            <v>2.6666666666666665</v>
          </cell>
          <cell r="H42">
            <v>3.566666666666667</v>
          </cell>
          <cell r="M42">
            <v>1.8583333333333332</v>
          </cell>
          <cell r="O42">
            <v>2.0250000000000004</v>
          </cell>
          <cell r="BK42">
            <v>2.519444444444445</v>
          </cell>
        </row>
        <row r="43">
          <cell r="A43">
            <v>36678</v>
          </cell>
          <cell r="C43">
            <v>1.6000000000000003</v>
          </cell>
          <cell r="F43">
            <v>2.783333333333333</v>
          </cell>
          <cell r="H43">
            <v>3.841666666666667</v>
          </cell>
          <cell r="M43">
            <v>1.9166666666666663</v>
          </cell>
          <cell r="O43">
            <v>2.0833333333333335</v>
          </cell>
          <cell r="BK43">
            <v>2.5555555555555554</v>
          </cell>
        </row>
        <row r="44">
          <cell r="A44">
            <v>36708</v>
          </cell>
          <cell r="C44">
            <v>1.675</v>
          </cell>
          <cell r="F44">
            <v>2.9166666666666665</v>
          </cell>
          <cell r="H44">
            <v>4.175</v>
          </cell>
          <cell r="M44">
            <v>2.0333333333333337</v>
          </cell>
          <cell r="O44">
            <v>2.166666666666667</v>
          </cell>
          <cell r="BK44">
            <v>2.5972222222222223</v>
          </cell>
        </row>
        <row r="45">
          <cell r="A45">
            <v>36739</v>
          </cell>
          <cell r="C45">
            <v>1.7416666666666665</v>
          </cell>
          <cell r="F45">
            <v>3.0250000000000004</v>
          </cell>
          <cell r="H45">
            <v>4.45</v>
          </cell>
          <cell r="M45">
            <v>2.1833333333333336</v>
          </cell>
          <cell r="O45">
            <v>2.2916666666666665</v>
          </cell>
          <cell r="BK45">
            <v>2.602777777777778</v>
          </cell>
        </row>
        <row r="46">
          <cell r="A46">
            <v>36770</v>
          </cell>
          <cell r="C46">
            <v>1.8499999999999996</v>
          </cell>
          <cell r="F46">
            <v>3.125</v>
          </cell>
          <cell r="H46">
            <v>4.691666666666666</v>
          </cell>
          <cell r="M46">
            <v>2.3250000000000006</v>
          </cell>
          <cell r="O46">
            <v>2.433333333333333</v>
          </cell>
          <cell r="BK46">
            <v>2.625</v>
          </cell>
        </row>
        <row r="47">
          <cell r="A47">
            <v>36800</v>
          </cell>
          <cell r="C47">
            <v>1.933333333333333</v>
          </cell>
          <cell r="F47">
            <v>3.2583333333333333</v>
          </cell>
          <cell r="H47">
            <v>4.958333333333333</v>
          </cell>
          <cell r="M47">
            <v>2.483333333333334</v>
          </cell>
          <cell r="O47">
            <v>2.608333333333333</v>
          </cell>
          <cell r="BK47">
            <v>2.644444444444445</v>
          </cell>
        </row>
        <row r="48">
          <cell r="A48">
            <v>36831</v>
          </cell>
          <cell r="C48">
            <v>2.016666666666666</v>
          </cell>
          <cell r="F48">
            <v>3.375</v>
          </cell>
          <cell r="H48">
            <v>5.208333333333333</v>
          </cell>
          <cell r="M48">
            <v>2.6250000000000004</v>
          </cell>
          <cell r="O48">
            <v>2.775</v>
          </cell>
          <cell r="BK48">
            <v>2.677777777777778</v>
          </cell>
        </row>
        <row r="49">
          <cell r="A49">
            <v>36861</v>
          </cell>
          <cell r="C49">
            <v>2.0833333333333335</v>
          </cell>
          <cell r="F49">
            <v>3.475</v>
          </cell>
          <cell r="H49">
            <v>5.266666666666667</v>
          </cell>
          <cell r="M49">
            <v>2.8000000000000003</v>
          </cell>
          <cell r="O49">
            <v>2.891666666666667</v>
          </cell>
          <cell r="BK49">
            <v>2.6916666666666664</v>
          </cell>
        </row>
        <row r="50">
          <cell r="A50">
            <v>36892</v>
          </cell>
          <cell r="C50">
            <v>2.1</v>
          </cell>
          <cell r="F50">
            <v>3.4749999999999996</v>
          </cell>
          <cell r="H50">
            <v>5.2250000000000005</v>
          </cell>
          <cell r="M50">
            <v>3.008333333333334</v>
          </cell>
          <cell r="O50">
            <v>2.958333333333334</v>
          </cell>
          <cell r="BK50">
            <v>2.7</v>
          </cell>
        </row>
        <row r="51">
          <cell r="A51">
            <v>36923</v>
          </cell>
          <cell r="C51">
            <v>2.1</v>
          </cell>
          <cell r="F51">
            <v>3.4499999999999997</v>
          </cell>
          <cell r="H51">
            <v>5.166666666666667</v>
          </cell>
          <cell r="M51">
            <v>3.283333333333333</v>
          </cell>
          <cell r="O51">
            <v>3.033333333333333</v>
          </cell>
          <cell r="BK51">
            <v>2.697222222222222</v>
          </cell>
        </row>
        <row r="52">
          <cell r="A52">
            <v>36951</v>
          </cell>
          <cell r="C52">
            <v>2.1249999999999996</v>
          </cell>
          <cell r="F52">
            <v>3.4499999999999997</v>
          </cell>
          <cell r="H52">
            <v>5.091666666666666</v>
          </cell>
          <cell r="M52">
            <v>3.591666666666667</v>
          </cell>
          <cell r="O52">
            <v>3.0666666666666664</v>
          </cell>
          <cell r="BK52">
            <v>2.719444444444444</v>
          </cell>
        </row>
        <row r="53">
          <cell r="A53">
            <v>36982</v>
          </cell>
          <cell r="C53">
            <v>2.2083333333333335</v>
          </cell>
          <cell r="F53">
            <v>3.5</v>
          </cell>
          <cell r="H53">
            <v>5.033333333333332</v>
          </cell>
          <cell r="M53">
            <v>3.816666666666667</v>
          </cell>
          <cell r="O53">
            <v>3.2000000000000006</v>
          </cell>
          <cell r="BK53">
            <v>2.822222222222222</v>
          </cell>
        </row>
        <row r="54">
          <cell r="A54">
            <v>37012</v>
          </cell>
          <cell r="C54">
            <v>2.3249999999999997</v>
          </cell>
          <cell r="F54">
            <v>3.5500000000000003</v>
          </cell>
          <cell r="H54">
            <v>4.95</v>
          </cell>
          <cell r="M54">
            <v>4.025</v>
          </cell>
          <cell r="O54">
            <v>3.3083333333333336</v>
          </cell>
          <cell r="BK54">
            <v>2.958333333333334</v>
          </cell>
        </row>
        <row r="55">
          <cell r="A55">
            <v>37043</v>
          </cell>
          <cell r="C55">
            <v>2.3833333333333333</v>
          </cell>
          <cell r="F55">
            <v>3.5749999999999993</v>
          </cell>
          <cell r="H55">
            <v>4.858333333333333</v>
          </cell>
          <cell r="M55">
            <v>4.175</v>
          </cell>
          <cell r="O55">
            <v>3.5</v>
          </cell>
          <cell r="BK55">
            <v>3.061111111111111</v>
          </cell>
        </row>
        <row r="56">
          <cell r="A56">
            <v>37073</v>
          </cell>
          <cell r="C56">
            <v>2.4250000000000003</v>
          </cell>
          <cell r="F56">
            <v>3.4666666666666663</v>
          </cell>
          <cell r="H56">
            <v>4.699999999999999</v>
          </cell>
          <cell r="M56">
            <v>4.258333333333334</v>
          </cell>
          <cell r="O56">
            <v>3.6333333333333333</v>
          </cell>
          <cell r="BK56">
            <v>3.1277777777777773</v>
          </cell>
        </row>
        <row r="57">
          <cell r="A57">
            <v>37104</v>
          </cell>
          <cell r="C57">
            <v>2.4583333333333335</v>
          </cell>
          <cell r="F57">
            <v>3.341666666666667</v>
          </cell>
          <cell r="H57">
            <v>4.533333333333333</v>
          </cell>
          <cell r="M57">
            <v>4.291666666666667</v>
          </cell>
          <cell r="O57">
            <v>3.725</v>
          </cell>
          <cell r="BK57">
            <v>3.1944444444444446</v>
          </cell>
        </row>
        <row r="58">
          <cell r="A58">
            <v>37135</v>
          </cell>
          <cell r="C58">
            <v>2.433333333333333</v>
          </cell>
          <cell r="F58">
            <v>3.225</v>
          </cell>
          <cell r="H58">
            <v>4.391666666666667</v>
          </cell>
          <cell r="M58">
            <v>4.333333333333333</v>
          </cell>
          <cell r="O58">
            <v>3.8083333333333336</v>
          </cell>
          <cell r="BK58">
            <v>3.188888888888889</v>
          </cell>
        </row>
        <row r="59">
          <cell r="A59">
            <v>37165</v>
          </cell>
          <cell r="C59">
            <v>2.4166666666666665</v>
          </cell>
          <cell r="F59">
            <v>3.0999999999999996</v>
          </cell>
          <cell r="H59">
            <v>4.208333333333333</v>
          </cell>
          <cell r="M59">
            <v>4.375000000000001</v>
          </cell>
          <cell r="O59">
            <v>3.7583333333333333</v>
          </cell>
          <cell r="BK59">
            <v>3.188888888888889</v>
          </cell>
        </row>
        <row r="60">
          <cell r="A60">
            <v>37196</v>
          </cell>
          <cell r="C60">
            <v>2.3749999999999996</v>
          </cell>
          <cell r="F60">
            <v>2.9666666666666672</v>
          </cell>
          <cell r="H60">
            <v>3.9916666666666667</v>
          </cell>
          <cell r="M60">
            <v>4.416666666666667</v>
          </cell>
          <cell r="O60">
            <v>3.6666666666666665</v>
          </cell>
          <cell r="BK60">
            <v>3.1527777777777777</v>
          </cell>
        </row>
        <row r="61">
          <cell r="A61">
            <v>37226</v>
          </cell>
          <cell r="C61">
            <v>2.3416666666666663</v>
          </cell>
          <cell r="F61">
            <v>2.841666666666667</v>
          </cell>
          <cell r="H61">
            <v>3.974999999999999</v>
          </cell>
          <cell r="M61">
            <v>4.425</v>
          </cell>
          <cell r="O61">
            <v>3.6500000000000004</v>
          </cell>
          <cell r="BK61">
            <v>3.1277777777777773</v>
          </cell>
        </row>
        <row r="62">
          <cell r="A62">
            <v>37257</v>
          </cell>
          <cell r="C62">
            <v>2.3916666666666666</v>
          </cell>
          <cell r="F62">
            <v>2.858333333333334</v>
          </cell>
          <cell r="H62">
            <v>4.083333333333333</v>
          </cell>
          <cell r="M62">
            <v>4.366666666666668</v>
          </cell>
          <cell r="O62">
            <v>3.783333333333333</v>
          </cell>
          <cell r="BK62">
            <v>3.2027777777777775</v>
          </cell>
        </row>
        <row r="63">
          <cell r="A63">
            <v>37288</v>
          </cell>
          <cell r="C63">
            <v>2.441666666666667</v>
          </cell>
          <cell r="F63">
            <v>2.9000000000000004</v>
          </cell>
          <cell r="H63">
            <v>4.166666666666666</v>
          </cell>
          <cell r="M63">
            <v>4.233333333333333</v>
          </cell>
          <cell r="O63">
            <v>3.808333333333333</v>
          </cell>
          <cell r="BK63">
            <v>3.25</v>
          </cell>
        </row>
        <row r="64">
          <cell r="A64">
            <v>37316</v>
          </cell>
          <cell r="C64">
            <v>2.4666666666666672</v>
          </cell>
          <cell r="F64">
            <v>2.9166666666666665</v>
          </cell>
          <cell r="H64">
            <v>4.25</v>
          </cell>
          <cell r="M64">
            <v>4.083333333333333</v>
          </cell>
          <cell r="O64">
            <v>3.9083333333333328</v>
          </cell>
          <cell r="BK64">
            <v>3.2944444444444443</v>
          </cell>
        </row>
        <row r="65">
          <cell r="A65">
            <v>37347</v>
          </cell>
          <cell r="C65">
            <v>2.4333333333333336</v>
          </cell>
          <cell r="F65">
            <v>2.9250000000000003</v>
          </cell>
          <cell r="H65">
            <v>4.308333333333334</v>
          </cell>
          <cell r="M65">
            <v>3.991666666666666</v>
          </cell>
          <cell r="O65">
            <v>3.9416666666666664</v>
          </cell>
          <cell r="BK65">
            <v>3.283333333333333</v>
          </cell>
        </row>
        <row r="66">
          <cell r="A66">
            <v>37377</v>
          </cell>
          <cell r="C66">
            <v>2.341666666666667</v>
          </cell>
          <cell r="F66">
            <v>2.9166666666666665</v>
          </cell>
          <cell r="H66">
            <v>4.383333333333334</v>
          </cell>
          <cell r="M66">
            <v>3.866666666666666</v>
          </cell>
          <cell r="O66">
            <v>3.933333333333333</v>
          </cell>
          <cell r="BK66">
            <v>3.1722222222222225</v>
          </cell>
        </row>
        <row r="67">
          <cell r="A67">
            <v>37408</v>
          </cell>
          <cell r="C67">
            <v>2.2666666666666666</v>
          </cell>
          <cell r="F67">
            <v>2.8833333333333333</v>
          </cell>
          <cell r="H67">
            <v>4.4</v>
          </cell>
          <cell r="M67">
            <v>3.775</v>
          </cell>
          <cell r="O67">
            <v>3.858333333333333</v>
          </cell>
          <cell r="BK67">
            <v>3.0555555555555562</v>
          </cell>
        </row>
        <row r="68">
          <cell r="A68">
            <v>37438</v>
          </cell>
          <cell r="C68">
            <v>2.225</v>
          </cell>
          <cell r="F68">
            <v>2.9749999999999996</v>
          </cell>
          <cell r="H68">
            <v>4.416666666666667</v>
          </cell>
          <cell r="M68">
            <v>3.7166666666666663</v>
          </cell>
          <cell r="O68">
            <v>3.8083333333333336</v>
          </cell>
          <cell r="BK68">
            <v>3</v>
          </cell>
        </row>
        <row r="69">
          <cell r="A69">
            <v>37469</v>
          </cell>
          <cell r="C69">
            <v>2.2</v>
          </cell>
          <cell r="F69">
            <v>3.108333333333333</v>
          </cell>
          <cell r="H69">
            <v>4.483333333333333</v>
          </cell>
          <cell r="M69">
            <v>3.7083333333333335</v>
          </cell>
          <cell r="O69">
            <v>3.7916666666666665</v>
          </cell>
          <cell r="BK69">
            <v>2.9333333333333336</v>
          </cell>
        </row>
        <row r="70">
          <cell r="A70">
            <v>37500</v>
          </cell>
          <cell r="C70">
            <v>2.191666666666667</v>
          </cell>
          <cell r="F70">
            <v>3.2083333333333335</v>
          </cell>
          <cell r="H70">
            <v>4.541666666666667</v>
          </cell>
          <cell r="M70">
            <v>3.6833333333333336</v>
          </cell>
          <cell r="O70">
            <v>3.775</v>
          </cell>
          <cell r="BK70">
            <v>2.9111111111111114</v>
          </cell>
        </row>
        <row r="71">
          <cell r="A71">
            <v>37530</v>
          </cell>
          <cell r="C71">
            <v>2.2</v>
          </cell>
          <cell r="F71">
            <v>3.3333333333333335</v>
          </cell>
          <cell r="H71">
            <v>4.591666666666667</v>
          </cell>
          <cell r="M71">
            <v>3.6749999999999994</v>
          </cell>
          <cell r="O71">
            <v>3.8333333333333326</v>
          </cell>
          <cell r="BK71">
            <v>2.897222222222222</v>
          </cell>
        </row>
        <row r="72">
          <cell r="A72">
            <v>37561</v>
          </cell>
          <cell r="C72">
            <v>2.225</v>
          </cell>
          <cell r="F72">
            <v>3.4499999999999997</v>
          </cell>
          <cell r="H72">
            <v>4.7</v>
          </cell>
          <cell r="M72">
            <v>3.6750000000000003</v>
          </cell>
          <cell r="O72">
            <v>3.9166666666666665</v>
          </cell>
          <cell r="BK72">
            <v>2.894444444444445</v>
          </cell>
        </row>
        <row r="73">
          <cell r="A73">
            <v>37591</v>
          </cell>
          <cell r="C73">
            <v>2.2416666666666667</v>
          </cell>
          <cell r="F73">
            <v>3.5749999999999997</v>
          </cell>
          <cell r="H73">
            <v>4.716666666666668</v>
          </cell>
          <cell r="M73">
            <v>3.6833333333333336</v>
          </cell>
          <cell r="O73">
            <v>3.9166666666666665</v>
          </cell>
          <cell r="BK73">
            <v>2.886111111111111</v>
          </cell>
        </row>
        <row r="74">
          <cell r="A74">
            <v>37623</v>
          </cell>
          <cell r="C74">
            <v>2.2000000000000006</v>
          </cell>
          <cell r="F74">
            <v>3.633333333333333</v>
          </cell>
          <cell r="H74">
            <v>4.675000000000001</v>
          </cell>
          <cell r="M74">
            <v>3.7083333333333335</v>
          </cell>
          <cell r="O74">
            <v>3.7916666666666665</v>
          </cell>
          <cell r="BK74">
            <v>2.8055555555555554</v>
          </cell>
        </row>
        <row r="75">
          <cell r="A75">
            <v>37655</v>
          </cell>
          <cell r="C75">
            <v>2.191666666666667</v>
          </cell>
          <cell r="F75">
            <v>3.683333333333333</v>
          </cell>
          <cell r="H75">
            <v>4.691666666666667</v>
          </cell>
          <cell r="M75">
            <v>3.7750000000000004</v>
          </cell>
          <cell r="O75">
            <v>3.8249999999999997</v>
          </cell>
          <cell r="BK75">
            <v>2.7666666666666666</v>
          </cell>
        </row>
        <row r="76">
          <cell r="A76">
            <v>37683</v>
          </cell>
          <cell r="C76">
            <v>2.183333333333333</v>
          </cell>
          <cell r="F76">
            <v>3.7249999999999996</v>
          </cell>
          <cell r="H76">
            <v>4.675000000000001</v>
          </cell>
          <cell r="M76">
            <v>3.8166666666666664</v>
          </cell>
          <cell r="O76">
            <v>3.783333333333333</v>
          </cell>
          <cell r="BK76">
            <v>2.7249999999999996</v>
          </cell>
        </row>
        <row r="77">
          <cell r="A77">
            <v>37714</v>
          </cell>
          <cell r="C77">
            <v>2.1666666666666665</v>
          </cell>
          <cell r="F77">
            <v>3.6833333333333336</v>
          </cell>
          <cell r="H77">
            <v>4.641666666666667</v>
          </cell>
          <cell r="M77">
            <v>3.8333333333333335</v>
          </cell>
          <cell r="O77">
            <v>3.7166666666666663</v>
          </cell>
          <cell r="BK77">
            <v>2.708333333333333</v>
          </cell>
        </row>
        <row r="78">
          <cell r="A78">
            <v>37744</v>
          </cell>
          <cell r="C78">
            <v>2.15</v>
          </cell>
          <cell r="F78">
            <v>3.600000000000001</v>
          </cell>
          <cell r="H78">
            <v>4.55</v>
          </cell>
          <cell r="M78">
            <v>3.858333333333334</v>
          </cell>
          <cell r="O78">
            <v>3.6916666666666664</v>
          </cell>
          <cell r="BK78">
            <v>2.6916666666666664</v>
          </cell>
        </row>
        <row r="79">
          <cell r="A79">
            <v>37775</v>
          </cell>
          <cell r="C79">
            <v>2.15</v>
          </cell>
          <cell r="F79">
            <v>3.5500000000000003</v>
          </cell>
          <cell r="H79">
            <v>4.491666666666666</v>
          </cell>
          <cell r="M79">
            <v>3.85</v>
          </cell>
          <cell r="O79">
            <v>3.6916666666666664</v>
          </cell>
          <cell r="BK79">
            <v>2.727777777777778</v>
          </cell>
        </row>
        <row r="80">
          <cell r="A80">
            <v>37833</v>
          </cell>
          <cell r="C80">
            <v>2.1416666666666666</v>
          </cell>
          <cell r="F80">
            <v>3.5</v>
          </cell>
          <cell r="H80">
            <v>4.466666666666666</v>
          </cell>
          <cell r="M80">
            <v>3.7916666666666665</v>
          </cell>
          <cell r="O80">
            <v>3.683333333333333</v>
          </cell>
          <cell r="BK80">
            <v>2.7361111111111107</v>
          </cell>
        </row>
        <row r="81">
          <cell r="A81">
            <v>37864</v>
          </cell>
          <cell r="C81">
            <v>2.1416666666666666</v>
          </cell>
          <cell r="F81">
            <v>3.4499999999999997</v>
          </cell>
          <cell r="H81">
            <v>4.416666666666666</v>
          </cell>
          <cell r="M81">
            <v>3.7083333333333335</v>
          </cell>
          <cell r="O81">
            <v>3.641666666666666</v>
          </cell>
          <cell r="BK81">
            <v>2.7555555555555555</v>
          </cell>
        </row>
        <row r="82">
          <cell r="A82">
            <v>37894</v>
          </cell>
          <cell r="C82">
            <v>2.15</v>
          </cell>
          <cell r="F82">
            <v>3.408333333333333</v>
          </cell>
          <cell r="H82">
            <v>4.3583333333333325</v>
          </cell>
          <cell r="M82">
            <v>3.658333333333333</v>
          </cell>
          <cell r="O82">
            <v>3.5999999999999996</v>
          </cell>
          <cell r="BK82">
            <v>2.7777777777777777</v>
          </cell>
        </row>
        <row r="83">
          <cell r="A83">
            <v>37925</v>
          </cell>
          <cell r="C83">
            <v>2.125</v>
          </cell>
          <cell r="F83">
            <v>3.3000000000000003</v>
          </cell>
          <cell r="H83">
            <v>4.266666666666666</v>
          </cell>
          <cell r="M83">
            <v>3.5499999999999994</v>
          </cell>
          <cell r="O83">
            <v>3.5416666666666665</v>
          </cell>
          <cell r="BK83">
            <v>2.7555555555555555</v>
          </cell>
        </row>
        <row r="84">
          <cell r="A84">
            <v>37955</v>
          </cell>
          <cell r="C84">
            <v>2.1166666666666667</v>
          </cell>
          <cell r="F84">
            <v>3.216666666666667</v>
          </cell>
          <cell r="H84">
            <v>4.1499999999999995</v>
          </cell>
          <cell r="M84">
            <v>3.399999999999999</v>
          </cell>
          <cell r="O84">
            <v>3.483333333333334</v>
          </cell>
          <cell r="BK84">
            <v>2.7361111111111107</v>
          </cell>
        </row>
        <row r="85">
          <cell r="A85">
            <v>37986</v>
          </cell>
          <cell r="C85">
            <v>2.091666666666667</v>
          </cell>
          <cell r="F85">
            <v>3.108333333333334</v>
          </cell>
          <cell r="H85">
            <v>4.008333333333332</v>
          </cell>
          <cell r="M85">
            <v>3.2583333333333324</v>
          </cell>
          <cell r="O85">
            <v>3.4500000000000006</v>
          </cell>
          <cell r="BK85">
            <v>2.7111111111111112</v>
          </cell>
        </row>
        <row r="86">
          <cell r="A86">
            <v>38017</v>
          </cell>
          <cell r="C86">
            <v>2.0749999999999997</v>
          </cell>
          <cell r="F86">
            <v>2.983333333333333</v>
          </cell>
          <cell r="H86">
            <v>3.8083333333333322</v>
          </cell>
          <cell r="M86">
            <v>3.108333333333333</v>
          </cell>
          <cell r="O86">
            <v>3.4333333333333336</v>
          </cell>
          <cell r="BK86">
            <v>2.6916666666666664</v>
          </cell>
        </row>
        <row r="87">
          <cell r="A87">
            <v>38046</v>
          </cell>
          <cell r="C87">
            <v>2.0083333333333333</v>
          </cell>
          <cell r="F87">
            <v>2.85</v>
          </cell>
          <cell r="H87">
            <v>3.566666666666666</v>
          </cell>
          <cell r="M87">
            <v>2.941666666666667</v>
          </cell>
          <cell r="O87">
            <v>3.3000000000000003</v>
          </cell>
          <cell r="BK87">
            <v>2.625</v>
          </cell>
        </row>
        <row r="88">
          <cell r="A88">
            <v>38077</v>
          </cell>
          <cell r="C88">
            <v>1.95</v>
          </cell>
          <cell r="F88">
            <v>2.7249999999999996</v>
          </cell>
          <cell r="H88">
            <v>3.308333333333333</v>
          </cell>
          <cell r="M88">
            <v>2.8083333333333336</v>
          </cell>
          <cell r="O88">
            <v>3.216666666666667</v>
          </cell>
          <cell r="BK88">
            <v>2.55</v>
          </cell>
        </row>
        <row r="89">
          <cell r="A89">
            <v>38107</v>
          </cell>
          <cell r="C89">
            <v>1.9416666666666664</v>
          </cell>
          <cell r="F89">
            <v>2.683333333333333</v>
          </cell>
          <cell r="H89">
            <v>3.066666666666667</v>
          </cell>
          <cell r="M89">
            <v>2.7000000000000006</v>
          </cell>
          <cell r="O89">
            <v>3.1999999999999997</v>
          </cell>
          <cell r="BK89">
            <v>2.5277777777777777</v>
          </cell>
        </row>
        <row r="90">
          <cell r="A90">
            <v>38138</v>
          </cell>
          <cell r="C90">
            <v>2</v>
          </cell>
          <cell r="F90">
            <v>2.7416666666666667</v>
          </cell>
          <cell r="H90">
            <v>2.9166666666666665</v>
          </cell>
          <cell r="M90">
            <v>2.5916666666666663</v>
          </cell>
          <cell r="O90">
            <v>3.1666666666666665</v>
          </cell>
          <cell r="BK90">
            <v>2.477777777777778</v>
          </cell>
        </row>
        <row r="91">
          <cell r="A91">
            <v>38168</v>
          </cell>
          <cell r="C91">
            <v>2.0416666666666665</v>
          </cell>
          <cell r="F91">
            <v>2.7999999999999994</v>
          </cell>
          <cell r="H91">
            <v>2.8083333333333336</v>
          </cell>
          <cell r="M91">
            <v>2.6166666666666667</v>
          </cell>
          <cell r="O91">
            <v>3.116666666666667</v>
          </cell>
          <cell r="BK91">
            <v>2.486111111111111</v>
          </cell>
        </row>
        <row r="92">
          <cell r="A92">
            <v>38199</v>
          </cell>
          <cell r="C92">
            <v>2.0749999999999997</v>
          </cell>
          <cell r="F92">
            <v>2.8333333333333335</v>
          </cell>
          <cell r="H92">
            <v>2.6916666666666664</v>
          </cell>
          <cell r="M92">
            <v>2.6166666666666663</v>
          </cell>
          <cell r="O92">
            <v>3.083333333333334</v>
          </cell>
          <cell r="BK92">
            <v>2.4722222222222223</v>
          </cell>
        </row>
        <row r="93">
          <cell r="A93">
            <v>38230</v>
          </cell>
          <cell r="C93">
            <v>2.091666666666667</v>
          </cell>
          <cell r="F93">
            <v>2.8499999999999996</v>
          </cell>
          <cell r="H93">
            <v>2.5749999999999997</v>
          </cell>
          <cell r="M93">
            <v>2.5749999999999997</v>
          </cell>
          <cell r="O93">
            <v>3.0416666666666665</v>
          </cell>
          <cell r="BK93">
            <v>2.4277777777777776</v>
          </cell>
        </row>
        <row r="94">
          <cell r="A94">
            <v>38260</v>
          </cell>
          <cell r="C94">
            <v>2.0833333333333335</v>
          </cell>
          <cell r="F94">
            <v>2.8666666666666667</v>
          </cell>
          <cell r="H94">
            <v>2.4583333333333335</v>
          </cell>
          <cell r="M94">
            <v>2.483333333333333</v>
          </cell>
          <cell r="O94">
            <v>3.0083333333333333</v>
          </cell>
          <cell r="BK94">
            <v>1.9722222222222223</v>
          </cell>
        </row>
        <row r="95">
          <cell r="A95">
            <v>38291</v>
          </cell>
          <cell r="C95">
            <v>2.1166666666666667</v>
          </cell>
          <cell r="F95">
            <v>2.9416666666666664</v>
          </cell>
          <cell r="H95">
            <v>2.3916666666666666</v>
          </cell>
          <cell r="M95">
            <v>2.4499999999999997</v>
          </cell>
          <cell r="O95">
            <v>3.016666666666667</v>
          </cell>
          <cell r="BK95">
            <v>2.1</v>
          </cell>
        </row>
        <row r="96">
          <cell r="A96">
            <v>38321</v>
          </cell>
          <cell r="C96">
            <v>2.1166666666666667</v>
          </cell>
          <cell r="F96">
            <v>2.9916666666666667</v>
          </cell>
          <cell r="H96">
            <v>2.35</v>
          </cell>
          <cell r="M96">
            <v>2.475</v>
          </cell>
          <cell r="O96">
            <v>3.016666666666667</v>
          </cell>
          <cell r="BK96">
            <v>2.1694444444444447</v>
          </cell>
        </row>
        <row r="97">
          <cell r="A97">
            <v>38352</v>
          </cell>
          <cell r="C97">
            <v>2.15</v>
          </cell>
          <cell r="F97">
            <v>3.0416666666666665</v>
          </cell>
          <cell r="H97">
            <v>2.308333333333333</v>
          </cell>
          <cell r="M97">
            <v>2.5</v>
          </cell>
          <cell r="O97">
            <v>3.016666666666667</v>
          </cell>
          <cell r="BK97">
            <v>2.2111111111111112</v>
          </cell>
        </row>
        <row r="98">
          <cell r="A98">
            <v>38383</v>
          </cell>
          <cell r="C98">
            <v>2.15</v>
          </cell>
          <cell r="F98">
            <v>3.108333333333334</v>
          </cell>
          <cell r="H98">
            <v>2.2916666666666665</v>
          </cell>
          <cell r="M98">
            <v>2.483333333333334</v>
          </cell>
          <cell r="O98">
            <v>3.108333333333334</v>
          </cell>
          <cell r="BK98">
            <v>2.1555555555555554</v>
          </cell>
        </row>
        <row r="99">
          <cell r="A99">
            <v>38411</v>
          </cell>
          <cell r="C99">
            <v>2.1916666666666664</v>
          </cell>
          <cell r="F99">
            <v>3.1999999999999997</v>
          </cell>
          <cell r="H99">
            <v>2.275</v>
          </cell>
          <cell r="M99">
            <v>2.483333333333334</v>
          </cell>
          <cell r="O99">
            <v>3.1583333333333337</v>
          </cell>
          <cell r="BK99">
            <v>2.180555555555556</v>
          </cell>
        </row>
        <row r="100">
          <cell r="A100">
            <v>38442</v>
          </cell>
          <cell r="C100">
            <v>2.225</v>
          </cell>
          <cell r="F100">
            <v>3.2999999999999994</v>
          </cell>
          <cell r="H100">
            <v>2.2833333333333337</v>
          </cell>
          <cell r="M100">
            <v>2.491666666666667</v>
          </cell>
          <cell r="O100">
            <v>3.158333333333333</v>
          </cell>
          <cell r="BK100">
            <v>2.2444444444444445</v>
          </cell>
        </row>
        <row r="101">
          <cell r="A101">
            <v>38472</v>
          </cell>
          <cell r="C101">
            <v>2.2333333333333334</v>
          </cell>
          <cell r="F101">
            <v>3.3666666666666667</v>
          </cell>
          <cell r="H101">
            <v>2.3249999999999997</v>
          </cell>
          <cell r="M101">
            <v>2.4583333333333335</v>
          </cell>
          <cell r="O101">
            <v>3.1749999999999994</v>
          </cell>
          <cell r="BK101">
            <v>2.3000000000000003</v>
          </cell>
        </row>
        <row r="102">
          <cell r="A102">
            <v>38503</v>
          </cell>
          <cell r="C102">
            <v>2.191666666666667</v>
          </cell>
          <cell r="F102">
            <v>3.333333333333334</v>
          </cell>
          <cell r="H102">
            <v>2.333333333333333</v>
          </cell>
          <cell r="M102">
            <v>2.4083333333333337</v>
          </cell>
          <cell r="O102">
            <v>3.183333333333333</v>
          </cell>
          <cell r="BK102">
            <v>2.2888888888888888</v>
          </cell>
        </row>
        <row r="103">
          <cell r="A103">
            <v>38533</v>
          </cell>
          <cell r="C103">
            <v>2.1666666666666674</v>
          </cell>
          <cell r="F103">
            <v>3.3083333333333336</v>
          </cell>
          <cell r="H103">
            <v>2.2833333333333328</v>
          </cell>
          <cell r="M103">
            <v>2.1500000000000004</v>
          </cell>
          <cell r="O103">
            <v>3.2000000000000006</v>
          </cell>
          <cell r="BK103">
            <v>2.3305555555555557</v>
          </cell>
        </row>
        <row r="104">
          <cell r="A104">
            <v>38564</v>
          </cell>
          <cell r="C104">
            <v>2.1583333333333337</v>
          </cell>
          <cell r="F104">
            <v>3.3083333333333336</v>
          </cell>
          <cell r="H104">
            <v>2.258333333333333</v>
          </cell>
          <cell r="M104">
            <v>2.066666666666667</v>
          </cell>
          <cell r="O104">
            <v>3.266666666666667</v>
          </cell>
          <cell r="BK104">
            <v>2.3583333333333334</v>
          </cell>
        </row>
        <row r="105">
          <cell r="A105">
            <v>38595</v>
          </cell>
          <cell r="C105">
            <v>2.15</v>
          </cell>
          <cell r="F105">
            <v>3.308333333333333</v>
          </cell>
          <cell r="H105">
            <v>2.2249999999999996</v>
          </cell>
          <cell r="M105">
            <v>2.0749999999999997</v>
          </cell>
          <cell r="O105">
            <v>3.3333333333333335</v>
          </cell>
          <cell r="BK105">
            <v>2.411111111111111</v>
          </cell>
        </row>
        <row r="106">
          <cell r="A106">
            <v>38625</v>
          </cell>
          <cell r="C106">
            <v>2.191666666666667</v>
          </cell>
          <cell r="F106">
            <v>3.3583333333333325</v>
          </cell>
          <cell r="H106">
            <v>2.2583333333333333</v>
          </cell>
          <cell r="M106">
            <v>2.125</v>
          </cell>
          <cell r="O106">
            <v>3.408333333333333</v>
          </cell>
          <cell r="BK106">
            <v>2.4499999999999997</v>
          </cell>
        </row>
        <row r="107">
          <cell r="A107">
            <v>38656</v>
          </cell>
          <cell r="C107">
            <v>2.1916666666666664</v>
          </cell>
          <cell r="F107">
            <v>3.3499999999999996</v>
          </cell>
          <cell r="H107">
            <v>2.275</v>
          </cell>
          <cell r="M107">
            <v>2.141666666666667</v>
          </cell>
          <cell r="O107">
            <v>3.4416666666666664</v>
          </cell>
          <cell r="BK107">
            <v>2.441666666666667</v>
          </cell>
        </row>
        <row r="108">
          <cell r="A108">
            <v>38686</v>
          </cell>
          <cell r="C108">
            <v>2.1999999999999997</v>
          </cell>
          <cell r="F108">
            <v>3.341666666666667</v>
          </cell>
          <cell r="H108">
            <v>2.225</v>
          </cell>
          <cell r="M108">
            <v>2.1333333333333333</v>
          </cell>
          <cell r="O108">
            <v>3.4583333333333335</v>
          </cell>
          <cell r="BK108">
            <v>2.4694444444444446</v>
          </cell>
        </row>
        <row r="109">
          <cell r="A109">
            <v>38717</v>
          </cell>
          <cell r="C109">
            <v>2.191666666666667</v>
          </cell>
          <cell r="F109">
            <v>3.3750000000000004</v>
          </cell>
          <cell r="H109">
            <v>2.183333333333333</v>
          </cell>
          <cell r="M109">
            <v>2.125</v>
          </cell>
          <cell r="O109">
            <v>3.4916666666666667</v>
          </cell>
          <cell r="BK109">
            <v>2.533333333333333</v>
          </cell>
        </row>
        <row r="110">
          <cell r="A110">
            <v>38748</v>
          </cell>
          <cell r="C110">
            <v>2.2333333333333334</v>
          </cell>
          <cell r="F110">
            <v>3.4666666666666672</v>
          </cell>
          <cell r="H110">
            <v>2.2166666666666663</v>
          </cell>
          <cell r="M110">
            <v>2.1750000000000003</v>
          </cell>
          <cell r="O110">
            <v>3.391666666666666</v>
          </cell>
          <cell r="BK110">
            <v>2.605555555555555</v>
          </cell>
        </row>
        <row r="111">
          <cell r="A111">
            <v>38776</v>
          </cell>
          <cell r="C111">
            <v>2.2583333333333333</v>
          </cell>
          <cell r="F111">
            <v>3.5333333333333337</v>
          </cell>
          <cell r="H111">
            <v>2.2749999999999995</v>
          </cell>
          <cell r="M111">
            <v>2.2416666666666667</v>
          </cell>
          <cell r="O111">
            <v>3.3833333333333333</v>
          </cell>
          <cell r="BK111">
            <v>2.636111111111111</v>
          </cell>
        </row>
        <row r="112">
          <cell r="A112">
            <v>38807</v>
          </cell>
          <cell r="C112">
            <v>2.266666666666666</v>
          </cell>
          <cell r="F112">
            <v>3.5749999999999997</v>
          </cell>
          <cell r="H112">
            <v>2.3499999999999996</v>
          </cell>
          <cell r="M112">
            <v>2.3000000000000003</v>
          </cell>
          <cell r="O112">
            <v>3.416666666666666</v>
          </cell>
          <cell r="BK112">
            <v>2.658333333333333</v>
          </cell>
        </row>
        <row r="113">
          <cell r="A113">
            <v>38837</v>
          </cell>
          <cell r="C113">
            <v>2.2916666666666665</v>
          </cell>
          <cell r="F113">
            <v>3.608333333333333</v>
          </cell>
          <cell r="H113">
            <v>2.391666666666666</v>
          </cell>
          <cell r="M113">
            <v>2.375</v>
          </cell>
          <cell r="O113">
            <v>3.433333333333333</v>
          </cell>
          <cell r="BK113">
            <v>2.655555555555556</v>
          </cell>
        </row>
        <row r="114">
          <cell r="A114">
            <v>38868</v>
          </cell>
          <cell r="C114">
            <v>2.333333333333333</v>
          </cell>
          <cell r="F114">
            <v>3.6999999999999997</v>
          </cell>
          <cell r="H114">
            <v>2.458333333333333</v>
          </cell>
          <cell r="M114">
            <v>2.4666666666666663</v>
          </cell>
          <cell r="O114">
            <v>3.4416666666666664</v>
          </cell>
          <cell r="BK114">
            <v>2.7138888888888886</v>
          </cell>
        </row>
        <row r="115">
          <cell r="A115">
            <v>38898</v>
          </cell>
          <cell r="C115">
            <v>2.3666666666666663</v>
          </cell>
          <cell r="F115">
            <v>3.766666666666666</v>
          </cell>
          <cell r="H115">
            <v>2.5416666666666665</v>
          </cell>
          <cell r="M115">
            <v>2.65</v>
          </cell>
          <cell r="O115">
            <v>3.4583333333333326</v>
          </cell>
          <cell r="BK115">
            <v>2.761111111111111</v>
          </cell>
        </row>
        <row r="116">
          <cell r="A116">
            <v>38929</v>
          </cell>
          <cell r="C116">
            <v>2.3833333333333333</v>
          </cell>
          <cell r="F116">
            <v>3.8249999999999997</v>
          </cell>
          <cell r="H116">
            <v>2.6</v>
          </cell>
          <cell r="M116">
            <v>2.7416666666666667</v>
          </cell>
          <cell r="O116">
            <v>3.4583333333333335</v>
          </cell>
          <cell r="BK116">
            <v>2.802777777777778</v>
          </cell>
        </row>
        <row r="117">
          <cell r="A117">
            <v>38960</v>
          </cell>
          <cell r="C117">
            <v>2.3916666666666666</v>
          </cell>
          <cell r="F117">
            <v>3.866666666666666</v>
          </cell>
          <cell r="H117">
            <v>2.6916666666666664</v>
          </cell>
          <cell r="M117">
            <v>2.7583333333333333</v>
          </cell>
          <cell r="O117">
            <v>3.4416666666666664</v>
          </cell>
          <cell r="BK117">
            <v>2.825</v>
          </cell>
        </row>
        <row r="118">
          <cell r="A118">
            <v>38990</v>
          </cell>
          <cell r="C118">
            <v>2.333333333333333</v>
          </cell>
          <cell r="F118">
            <v>3.791666666666666</v>
          </cell>
          <cell r="H118">
            <v>2.641666666666666</v>
          </cell>
          <cell r="M118">
            <v>2.783333333333333</v>
          </cell>
          <cell r="O118">
            <v>3.3833333333333333</v>
          </cell>
          <cell r="BK118">
            <v>2.8055555555555554</v>
          </cell>
        </row>
        <row r="119">
          <cell r="A119">
            <v>39021</v>
          </cell>
          <cell r="C119">
            <v>2.283333333333333</v>
          </cell>
          <cell r="F119">
            <v>3.7166666666666663</v>
          </cell>
          <cell r="H119">
            <v>2.5999999999999996</v>
          </cell>
          <cell r="M119">
            <v>2.783333333333333</v>
          </cell>
          <cell r="O119">
            <v>3.3333333333333335</v>
          </cell>
          <cell r="BK119">
            <v>2.802777777777778</v>
          </cell>
        </row>
        <row r="120">
          <cell r="A120">
            <v>39051</v>
          </cell>
          <cell r="C120">
            <v>2.266666666666667</v>
          </cell>
          <cell r="F120">
            <v>3.658333333333333</v>
          </cell>
          <cell r="H120">
            <v>2.6166666666666663</v>
          </cell>
          <cell r="M120">
            <v>2.7750000000000004</v>
          </cell>
          <cell r="O120">
            <v>3.3166666666666664</v>
          </cell>
          <cell r="BK120">
            <v>2.825</v>
          </cell>
        </row>
        <row r="121">
          <cell r="A121">
            <v>39082</v>
          </cell>
          <cell r="C121">
            <v>2.2583333333333333</v>
          </cell>
          <cell r="F121">
            <v>3.5750000000000006</v>
          </cell>
          <cell r="H121">
            <v>2.7083333333333326</v>
          </cell>
          <cell r="M121">
            <v>2.775</v>
          </cell>
          <cell r="O121">
            <v>3.2916666666666665</v>
          </cell>
          <cell r="BK121">
            <v>2.8472222222222223</v>
          </cell>
        </row>
        <row r="122">
          <cell r="A122">
            <v>39113</v>
          </cell>
          <cell r="C122">
            <v>2.2333333333333334</v>
          </cell>
          <cell r="F122">
            <v>3.4250000000000003</v>
          </cell>
          <cell r="H122">
            <v>2.7416666666666667</v>
          </cell>
          <cell r="M122">
            <v>2.775</v>
          </cell>
          <cell r="O122">
            <v>3.2916666666666665</v>
          </cell>
          <cell r="BK122">
            <v>2.8833333333333337</v>
          </cell>
        </row>
        <row r="123">
          <cell r="A123">
            <v>39141</v>
          </cell>
          <cell r="C123">
            <v>2.2083333333333335</v>
          </cell>
          <cell r="F123">
            <v>3.2916666666666665</v>
          </cell>
          <cell r="H123">
            <v>2.733333333333333</v>
          </cell>
          <cell r="M123">
            <v>2.725</v>
          </cell>
          <cell r="O123">
            <v>3.283333333333333</v>
          </cell>
          <cell r="BK123">
            <v>2.925</v>
          </cell>
        </row>
        <row r="124">
          <cell r="A124">
            <v>39172</v>
          </cell>
          <cell r="C124">
            <v>2.2166666666666672</v>
          </cell>
          <cell r="F124">
            <v>3.1750000000000003</v>
          </cell>
          <cell r="H124">
            <v>2.7416666666666667</v>
          </cell>
          <cell r="M124">
            <v>2.6750000000000003</v>
          </cell>
          <cell r="O124">
            <v>3.2416666666666667</v>
          </cell>
          <cell r="BK124">
            <v>2.980555555555555</v>
          </cell>
        </row>
        <row r="125">
          <cell r="A125">
            <v>39202</v>
          </cell>
          <cell r="C125">
            <v>2.2</v>
          </cell>
          <cell r="F125">
            <v>3.058333333333333</v>
          </cell>
          <cell r="H125">
            <v>2.758333333333333</v>
          </cell>
          <cell r="M125">
            <v>2.6666666666666665</v>
          </cell>
          <cell r="O125">
            <v>3.1666666666666665</v>
          </cell>
          <cell r="BK125">
            <v>3.0027777777777773</v>
          </cell>
        </row>
        <row r="126">
          <cell r="A126">
            <v>39233</v>
          </cell>
          <cell r="C126">
            <v>2.166666666666667</v>
          </cell>
          <cell r="F126">
            <v>2.916666666666666</v>
          </cell>
          <cell r="H126">
            <v>2.733333333333333</v>
          </cell>
          <cell r="M126">
            <v>2.625</v>
          </cell>
          <cell r="O126">
            <v>3.108333333333333</v>
          </cell>
          <cell r="BK126">
            <v>2.9000000000000004</v>
          </cell>
        </row>
        <row r="127">
          <cell r="A127">
            <v>39263</v>
          </cell>
          <cell r="C127">
            <v>2.1333333333333333</v>
          </cell>
          <cell r="F127">
            <v>2.7916666666666665</v>
          </cell>
          <cell r="H127">
            <v>2.7249999999999996</v>
          </cell>
          <cell r="M127">
            <v>2.5916666666666663</v>
          </cell>
          <cell r="O127">
            <v>3.0416666666666665</v>
          </cell>
          <cell r="BK127">
            <v>2.772222222222222</v>
          </cell>
        </row>
        <row r="128">
          <cell r="A128">
            <v>39294</v>
          </cell>
          <cell r="C128">
            <v>2.091666666666667</v>
          </cell>
          <cell r="F128">
            <v>2.65</v>
          </cell>
          <cell r="H128">
            <v>2.7083333333333335</v>
          </cell>
          <cell r="M128">
            <v>2.533333333333333</v>
          </cell>
          <cell r="O128">
            <v>2.941666666666667</v>
          </cell>
          <cell r="BK128">
            <v>2.6500000000000004</v>
          </cell>
        </row>
        <row r="129">
          <cell r="A129">
            <v>39325</v>
          </cell>
          <cell r="C129">
            <v>2.0416666666666665</v>
          </cell>
          <cell r="F129">
            <v>2.516666666666666</v>
          </cell>
          <cell r="H129">
            <v>2.6333333333333333</v>
          </cell>
          <cell r="M129">
            <v>2.4666666666666663</v>
          </cell>
          <cell r="O129">
            <v>2.883333333333334</v>
          </cell>
          <cell r="BK129">
            <v>2.561111111111111</v>
          </cell>
        </row>
        <row r="130">
          <cell r="A130">
            <v>39355</v>
          </cell>
          <cell r="C130">
            <v>2.0583333333333336</v>
          </cell>
          <cell r="F130">
            <v>2.4999999999999996</v>
          </cell>
          <cell r="H130">
            <v>2.6916666666666664</v>
          </cell>
          <cell r="M130">
            <v>2.383333333333333</v>
          </cell>
          <cell r="O130">
            <v>2.866666666666667</v>
          </cell>
          <cell r="BK130">
            <v>2.5277777777777777</v>
          </cell>
        </row>
        <row r="131">
          <cell r="A131">
            <v>39386</v>
          </cell>
          <cell r="C131">
            <v>2.125</v>
          </cell>
          <cell r="F131">
            <v>2.5833333333333335</v>
          </cell>
          <cell r="H131">
            <v>2.758333333333333</v>
          </cell>
          <cell r="M131">
            <v>2.3749999999999996</v>
          </cell>
          <cell r="O131">
            <v>2.858333333333333</v>
          </cell>
          <cell r="BK131">
            <v>2.575</v>
          </cell>
        </row>
        <row r="132">
          <cell r="A132">
            <v>39416</v>
          </cell>
          <cell r="C132">
            <v>2.2083333333333335</v>
          </cell>
          <cell r="F132">
            <v>2.6999999999999997</v>
          </cell>
          <cell r="H132">
            <v>2.85</v>
          </cell>
          <cell r="M132">
            <v>2.408333333333333</v>
          </cell>
          <cell r="O132">
            <v>2.9166666666666665</v>
          </cell>
          <cell r="BK132">
            <v>2.6805555555555554</v>
          </cell>
        </row>
        <row r="133">
          <cell r="A133">
            <v>39447</v>
          </cell>
          <cell r="C133">
            <v>2.2833333333333337</v>
          </cell>
          <cell r="F133">
            <v>2.8333333333333335</v>
          </cell>
          <cell r="H133">
            <v>2.8666666666666667</v>
          </cell>
          <cell r="M133">
            <v>2.4250000000000003</v>
          </cell>
          <cell r="O133">
            <v>2.9749999999999996</v>
          </cell>
          <cell r="BK133">
            <v>2.7888888888888888</v>
          </cell>
        </row>
        <row r="134">
          <cell r="A134">
            <v>39478</v>
          </cell>
          <cell r="C134">
            <v>2.3750000000000004</v>
          </cell>
          <cell r="F134">
            <v>3</v>
          </cell>
          <cell r="H134">
            <v>2.8833333333333333</v>
          </cell>
          <cell r="M134">
            <v>2.4499999999999997</v>
          </cell>
          <cell r="O134">
            <v>3.0499999999999994</v>
          </cell>
          <cell r="BK134">
            <v>2.938888888888889</v>
          </cell>
        </row>
        <row r="135">
          <cell r="A135">
            <v>39507</v>
          </cell>
          <cell r="C135">
            <v>2.475</v>
          </cell>
          <cell r="F135">
            <v>3.158333333333333</v>
          </cell>
          <cell r="H135">
            <v>2.9583333333333335</v>
          </cell>
          <cell r="M135">
            <v>2.5</v>
          </cell>
          <cell r="O135">
            <v>3.1749999999999994</v>
          </cell>
          <cell r="BK135">
            <v>3.091666666666667</v>
          </cell>
        </row>
        <row r="136">
          <cell r="A136">
            <v>39538</v>
          </cell>
          <cell r="C136">
            <v>2.5833333333333335</v>
          </cell>
          <cell r="F136">
            <v>3.3333333333333335</v>
          </cell>
          <cell r="H136">
            <v>3.025</v>
          </cell>
          <cell r="M136">
            <v>2.558333333333333</v>
          </cell>
          <cell r="O136">
            <v>3.308333333333333</v>
          </cell>
          <cell r="BK136">
            <v>3.2416666666666663</v>
          </cell>
        </row>
        <row r="137">
          <cell r="A137">
            <v>39568</v>
          </cell>
          <cell r="C137">
            <v>2.6750000000000003</v>
          </cell>
          <cell r="F137">
            <v>3.475</v>
          </cell>
          <cell r="H137">
            <v>3.058333333333333</v>
          </cell>
          <cell r="M137">
            <v>2.533333333333333</v>
          </cell>
          <cell r="O137">
            <v>3.4583333333333326</v>
          </cell>
          <cell r="BK137">
            <v>3.425</v>
          </cell>
        </row>
        <row r="138">
          <cell r="A138">
            <v>39599</v>
          </cell>
          <cell r="C138">
            <v>2.8083333333333336</v>
          </cell>
          <cell r="F138">
            <v>3.6666666666666674</v>
          </cell>
          <cell r="H138">
            <v>3.141666666666667</v>
          </cell>
          <cell r="M138">
            <v>2.5666666666666664</v>
          </cell>
          <cell r="O138">
            <v>3.65</v>
          </cell>
          <cell r="BK138">
            <v>3.6</v>
          </cell>
        </row>
        <row r="139">
          <cell r="A139">
            <v>39629</v>
          </cell>
          <cell r="C139">
            <v>2.966666666666667</v>
          </cell>
          <cell r="F139">
            <v>3.883333333333334</v>
          </cell>
          <cell r="H139">
            <v>3.233333333333334</v>
          </cell>
          <cell r="M139">
            <v>2.65</v>
          </cell>
          <cell r="O139">
            <v>3.8416666666666663</v>
          </cell>
          <cell r="BK139">
            <v>3.733333333333334</v>
          </cell>
        </row>
        <row r="140">
          <cell r="A140">
            <v>39660</v>
          </cell>
          <cell r="C140">
            <v>3.141666666666667</v>
          </cell>
          <cell r="F140">
            <v>4.133333333333334</v>
          </cell>
          <cell r="H140">
            <v>3.3083333333333336</v>
          </cell>
          <cell r="M140">
            <v>2.716666666666667</v>
          </cell>
          <cell r="O140">
            <v>4.0249999999999995</v>
          </cell>
          <cell r="BK140">
            <v>3.9</v>
          </cell>
        </row>
        <row r="141">
          <cell r="A141">
            <v>39691</v>
          </cell>
          <cell r="C141">
            <v>3.3166666666666664</v>
          </cell>
          <cell r="F141">
            <v>4.358333333333333</v>
          </cell>
          <cell r="H141">
            <v>3.383333333333334</v>
          </cell>
          <cell r="M141">
            <v>2.816666666666667</v>
          </cell>
          <cell r="O141">
            <v>4.199999999999999</v>
          </cell>
          <cell r="BK141">
            <v>4.066666666666666</v>
          </cell>
        </row>
        <row r="142">
          <cell r="A142">
            <v>39721</v>
          </cell>
          <cell r="C142">
            <v>3.441666666666667</v>
          </cell>
          <cell r="F142">
            <v>4.516666666666667</v>
          </cell>
          <cell r="H142">
            <v>3.408333333333333</v>
          </cell>
          <cell r="M142">
            <v>2.9166666666666674</v>
          </cell>
          <cell r="O142">
            <v>4.35</v>
          </cell>
          <cell r="BK142">
            <v>4.216666666666667</v>
          </cell>
        </row>
        <row r="143">
          <cell r="A143">
            <v>39752</v>
          </cell>
          <cell r="C143">
            <v>3.491666666666667</v>
          </cell>
          <cell r="F143">
            <v>4.516666666666667</v>
          </cell>
          <cell r="H143">
            <v>3.383333333333334</v>
          </cell>
          <cell r="M143">
            <v>2.9166666666666665</v>
          </cell>
          <cell r="O143">
            <v>4.433333333333333</v>
          </cell>
          <cell r="BK143">
            <v>4.236111111111111</v>
          </cell>
        </row>
        <row r="144">
          <cell r="A144">
            <v>39782</v>
          </cell>
          <cell r="C144">
            <v>3.4083333333333337</v>
          </cell>
          <cell r="F144">
            <v>4.374999999999999</v>
          </cell>
          <cell r="H144">
            <v>3.266666666666667</v>
          </cell>
          <cell r="M144">
            <v>2.8000000000000003</v>
          </cell>
          <cell r="O144">
            <v>4.358333333333333</v>
          </cell>
          <cell r="BK144">
            <v>4.147222222222222</v>
          </cell>
        </row>
        <row r="145">
          <cell r="A145">
            <v>39813</v>
          </cell>
          <cell r="C145">
            <v>3.2833333333333337</v>
          </cell>
          <cell r="F145">
            <v>4.141666666666667</v>
          </cell>
          <cell r="H145">
            <v>3.108333333333333</v>
          </cell>
          <cell r="M145">
            <v>2.6416666666666666</v>
          </cell>
          <cell r="O145">
            <v>4.216666666666667</v>
          </cell>
          <cell r="BK145">
            <v>4.041666666666666</v>
          </cell>
        </row>
        <row r="146">
          <cell r="A146">
            <v>39844</v>
          </cell>
          <cell r="C146">
            <v>3.108333333333334</v>
          </cell>
          <cell r="F146">
            <v>3.841666666666667</v>
          </cell>
          <cell r="H146">
            <v>2.9416666666666664</v>
          </cell>
          <cell r="M146">
            <v>2.4083333333333337</v>
          </cell>
          <cell r="O146">
            <v>4.058333333333334</v>
          </cell>
          <cell r="BK146">
            <v>3.9055555555555554</v>
          </cell>
        </row>
        <row r="147">
          <cell r="A147">
            <v>39872</v>
          </cell>
          <cell r="C147">
            <v>2.933333333333334</v>
          </cell>
          <cell r="F147">
            <v>3.5333333333333337</v>
          </cell>
          <cell r="H147">
            <v>2.6583333333333337</v>
          </cell>
          <cell r="M147">
            <v>2.1750000000000003</v>
          </cell>
          <cell r="O147">
            <v>3.8333333333333335</v>
          </cell>
          <cell r="BK147">
            <v>3.7694444444444444</v>
          </cell>
        </row>
        <row r="148">
          <cell r="A148">
            <v>39903</v>
          </cell>
          <cell r="C148">
            <v>2.6833333333333336</v>
          </cell>
          <cell r="F148">
            <v>3.141666666666667</v>
          </cell>
          <cell r="H148">
            <v>2.291666666666667</v>
          </cell>
          <cell r="M148">
            <v>1.8666666666666665</v>
          </cell>
          <cell r="O148">
            <v>3.591666666666667</v>
          </cell>
          <cell r="BK148">
            <v>3.5833333333333335</v>
          </cell>
        </row>
        <row r="149">
          <cell r="A149">
            <v>39933</v>
          </cell>
          <cell r="C149">
            <v>2.458333333333334</v>
          </cell>
          <cell r="F149">
            <v>2.775</v>
          </cell>
          <cell r="H149">
            <v>1.9583333333333337</v>
          </cell>
          <cell r="M149">
            <v>1.6083333333333332</v>
          </cell>
          <cell r="O149">
            <v>3.3166666666666664</v>
          </cell>
          <cell r="BK149">
            <v>3.3666666666666663</v>
          </cell>
        </row>
        <row r="150">
          <cell r="A150">
            <v>39964</v>
          </cell>
          <cell r="C150">
            <v>2.150000000000001</v>
          </cell>
          <cell r="F150">
            <v>2.308333333333333</v>
          </cell>
          <cell r="H150">
            <v>1.5083333333333337</v>
          </cell>
          <cell r="M150">
            <v>1.2750000000000001</v>
          </cell>
          <cell r="O150">
            <v>2.966666666666667</v>
          </cell>
          <cell r="BK150">
            <v>3.019444444444445</v>
          </cell>
        </row>
        <row r="151">
          <cell r="A151">
            <v>39994</v>
          </cell>
          <cell r="C151">
            <v>1.8083333333333338</v>
          </cell>
          <cell r="F151">
            <v>1.7999999999999998</v>
          </cell>
          <cell r="H151">
            <v>1.0000000000000002</v>
          </cell>
          <cell r="M151">
            <v>0.8583333333333335</v>
          </cell>
          <cell r="O151">
            <v>2.6166666666666667</v>
          </cell>
          <cell r="BK151">
            <v>2.616666666666667</v>
          </cell>
        </row>
        <row r="152">
          <cell r="A152">
            <v>40025</v>
          </cell>
          <cell r="C152">
            <v>1.416666666666667</v>
          </cell>
          <cell r="F152">
            <v>1.2416666666666667</v>
          </cell>
          <cell r="H152">
            <v>0.48333333333333356</v>
          </cell>
          <cell r="M152">
            <v>0.48333333333333356</v>
          </cell>
          <cell r="O152">
            <v>2.2666666666666666</v>
          </cell>
          <cell r="BK152">
            <v>2.180555555555556</v>
          </cell>
        </row>
        <row r="153">
          <cell r="A153">
            <v>40056</v>
          </cell>
          <cell r="C153">
            <v>1.0833333333333333</v>
          </cell>
          <cell r="F153">
            <v>0.7666666666666666</v>
          </cell>
          <cell r="H153">
            <v>0.016666666666666757</v>
          </cell>
          <cell r="M153">
            <v>0.12499999999999999</v>
          </cell>
          <cell r="O153">
            <v>1.95</v>
          </cell>
          <cell r="BK153">
            <v>1.7666666666666666</v>
          </cell>
        </row>
        <row r="154">
          <cell r="A154">
            <v>40086</v>
          </cell>
          <cell r="C154">
            <v>0.7583333333333333</v>
          </cell>
          <cell r="F154">
            <v>0.30000000000000004</v>
          </cell>
          <cell r="H154">
            <v>-0.5</v>
          </cell>
          <cell r="M154">
            <v>-0.2916666666666667</v>
          </cell>
          <cell r="O154">
            <v>1.6166666666666665</v>
          </cell>
          <cell r="BK154">
            <v>1.8444444444444446</v>
          </cell>
        </row>
        <row r="155">
          <cell r="A155">
            <v>40117</v>
          </cell>
          <cell r="C155">
            <v>0.4833333333333334</v>
          </cell>
          <cell r="F155">
            <v>-0.04999999999999998</v>
          </cell>
          <cell r="H155">
            <v>-0.9583333333333334</v>
          </cell>
          <cell r="M155">
            <v>-0.6333333333333333</v>
          </cell>
          <cell r="O155">
            <v>1.383333333333333</v>
          </cell>
          <cell r="BK155">
            <v>1.825</v>
          </cell>
        </row>
        <row r="156">
          <cell r="A156">
            <v>40147</v>
          </cell>
          <cell r="C156">
            <v>0.3499999999999999</v>
          </cell>
          <cell r="F156">
            <v>-0.2166666666666667</v>
          </cell>
          <cell r="H156">
            <v>-1.366666666666667</v>
          </cell>
          <cell r="M156">
            <v>-0.8166666666666668</v>
          </cell>
          <cell r="O156">
            <v>1.308333333333333</v>
          </cell>
          <cell r="BK156">
            <v>1.6805555555555556</v>
          </cell>
        </row>
        <row r="157">
          <cell r="A157">
            <v>40178</v>
          </cell>
          <cell r="C157">
            <v>0.2916666666666667</v>
          </cell>
          <cell r="F157">
            <v>-0.26666666666666666</v>
          </cell>
          <cell r="H157">
            <v>-1.6916666666666667</v>
          </cell>
          <cell r="M157">
            <v>-0.8916666666666667</v>
          </cell>
          <cell r="O157">
            <v>1.3416666666666666</v>
          </cell>
          <cell r="BK157">
            <v>1.5416666666666667</v>
          </cell>
        </row>
        <row r="158">
          <cell r="A158">
            <v>40209</v>
          </cell>
          <cell r="C158">
            <v>0.21818181818181817</v>
          </cell>
          <cell r="F158">
            <v>-0.2506944444444444</v>
          </cell>
          <cell r="H158">
            <v>-1.9680555555555557</v>
          </cell>
          <cell r="M158">
            <v>-0.8937500000000002</v>
          </cell>
          <cell r="O158">
            <v>1.3875</v>
          </cell>
          <cell r="BK158">
            <v>1.692824074074074</v>
          </cell>
        </row>
        <row r="159">
          <cell r="A159">
            <v>40237</v>
          </cell>
          <cell r="C159">
            <v>0.12</v>
          </cell>
          <cell r="F159">
            <v>-0.21874999999999992</v>
          </cell>
          <cell r="H159">
            <v>-2.129166666666667</v>
          </cell>
          <cell r="M159">
            <v>-0.8812500000000001</v>
          </cell>
          <cell r="O159">
            <v>1.4458333333333335</v>
          </cell>
          <cell r="BK159">
            <v>1.745138888888889</v>
          </cell>
        </row>
        <row r="160">
          <cell r="A160">
            <v>40268</v>
          </cell>
          <cell r="C160">
            <v>0.06666666666666668</v>
          </cell>
          <cell r="F160">
            <v>-0.11249999999999986</v>
          </cell>
          <cell r="H160">
            <v>-2.1916666666666664</v>
          </cell>
          <cell r="M160">
            <v>-0.7958333333333334</v>
          </cell>
          <cell r="O160">
            <v>1.5250000000000001</v>
          </cell>
          <cell r="BK160">
            <v>1.8069444444444445</v>
          </cell>
        </row>
        <row r="161">
          <cell r="A161">
            <v>40298</v>
          </cell>
          <cell r="C161">
            <v>-1.3877787807814457E-17</v>
          </cell>
          <cell r="F161">
            <v>0.00972222222222241</v>
          </cell>
          <cell r="H161">
            <v>-2.2222222222222223</v>
          </cell>
          <cell r="M161">
            <v>-0.6958333333333333</v>
          </cell>
          <cell r="O161">
            <v>1.6333333333333335</v>
          </cell>
          <cell r="BK161">
            <v>1.7180555555555557</v>
          </cell>
        </row>
        <row r="162">
          <cell r="A162">
            <v>40329</v>
          </cell>
          <cell r="C162">
            <v>-1.586032892321652E-17</v>
          </cell>
          <cell r="F162">
            <v>0.19791666666666682</v>
          </cell>
          <cell r="H162">
            <v>-2.1374999999999997</v>
          </cell>
          <cell r="M162">
            <v>-0.53125</v>
          </cell>
          <cell r="O162">
            <v>1.7708333333333337</v>
          </cell>
          <cell r="BK162">
            <v>1.71875</v>
          </cell>
        </row>
        <row r="163">
          <cell r="A163">
            <v>40359</v>
          </cell>
          <cell r="C163">
            <v>0.016666666666666663</v>
          </cell>
          <cell r="F163">
            <v>0.4020833333333334</v>
          </cell>
          <cell r="H163">
            <v>-1.979166666666667</v>
          </cell>
          <cell r="M163">
            <v>-0.31874999999999987</v>
          </cell>
          <cell r="O163">
            <v>1.904166666666667</v>
          </cell>
          <cell r="BK163">
            <v>1.7805555555555554</v>
          </cell>
        </row>
        <row r="164">
          <cell r="A164">
            <v>40390</v>
          </cell>
          <cell r="C164">
            <v>0.16</v>
          </cell>
          <cell r="F164">
            <v>0.6472222222222225</v>
          </cell>
          <cell r="H164">
            <v>-1.7555555555555555</v>
          </cell>
          <cell r="M164">
            <v>-0.10833333333333316</v>
          </cell>
          <cell r="O164">
            <v>2.0333333333333337</v>
          </cell>
          <cell r="BK164">
            <v>1.9101851851851852</v>
          </cell>
        </row>
        <row r="165">
          <cell r="A165">
            <v>40421</v>
          </cell>
          <cell r="C165">
            <v>0.25</v>
          </cell>
          <cell r="F165">
            <v>0.8500000000000004</v>
          </cell>
          <cell r="H165">
            <v>-1.5166666666666668</v>
          </cell>
          <cell r="M165">
            <v>0.10000000000000007</v>
          </cell>
          <cell r="O165">
            <v>2.133333333333334</v>
          </cell>
          <cell r="BK165">
            <v>1.8611111111111112</v>
          </cell>
        </row>
        <row r="166">
          <cell r="A166">
            <v>40451</v>
          </cell>
          <cell r="C166">
            <v>0.43333333333333335</v>
          </cell>
          <cell r="F166">
            <v>1.0770833333333338</v>
          </cell>
          <cell r="H166">
            <v>-1.1958333333333335</v>
          </cell>
          <cell r="M166">
            <v>0.3729166666666668</v>
          </cell>
          <cell r="O166">
            <v>2.2541666666666673</v>
          </cell>
          <cell r="BK166">
            <v>2.05625</v>
          </cell>
        </row>
        <row r="167">
          <cell r="A167">
            <v>40482</v>
          </cell>
          <cell r="C167">
            <v>0.7</v>
          </cell>
          <cell r="F167">
            <v>1.278472222222223</v>
          </cell>
          <cell r="H167">
            <v>-0.8597222222222226</v>
          </cell>
          <cell r="M167">
            <v>0.6437500000000002</v>
          </cell>
          <cell r="O167">
            <v>2.3291666666666675</v>
          </cell>
          <cell r="BK167">
            <v>2.0627314814814817</v>
          </cell>
        </row>
        <row r="168">
          <cell r="A168">
            <v>40512</v>
          </cell>
          <cell r="C168">
            <v>0.9</v>
          </cell>
          <cell r="F168">
            <v>1.4041666666666675</v>
          </cell>
          <cell r="H168">
            <v>-0.4916666666666671</v>
          </cell>
          <cell r="M168">
            <v>0.8625000000000003</v>
          </cell>
          <cell r="O168">
            <v>2.325000000000001</v>
          </cell>
          <cell r="BK168">
            <v>2.108333333333334</v>
          </cell>
        </row>
        <row r="169">
          <cell r="A169">
            <v>40543</v>
          </cell>
          <cell r="C169" t="e">
            <v>#DIV/0!</v>
          </cell>
          <cell r="F169">
            <v>1.4958333333333342</v>
          </cell>
          <cell r="H169">
            <v>-0.10833333333333377</v>
          </cell>
          <cell r="M169">
            <v>1.0375</v>
          </cell>
          <cell r="O169">
            <v>2.275000000000001</v>
          </cell>
          <cell r="BK169">
            <v>2.4250000000000003</v>
          </cell>
        </row>
        <row r="170">
          <cell r="A170">
            <v>40574</v>
          </cell>
          <cell r="C170" t="e">
            <v>#DIV/0!</v>
          </cell>
          <cell r="F170">
            <v>1.5416666666666676</v>
          </cell>
          <cell r="H170">
            <v>0.08333333333333308</v>
          </cell>
          <cell r="M170">
            <v>1.1250000000000002</v>
          </cell>
          <cell r="O170">
            <v>2.250000000000001</v>
          </cell>
          <cell r="BK170">
            <v>2.2222222222222223</v>
          </cell>
        </row>
        <row r="171">
          <cell r="A171">
            <v>40602</v>
          </cell>
          <cell r="C171" t="e">
            <v>#DIV/0!</v>
          </cell>
          <cell r="F171">
            <v>1.5875000000000008</v>
          </cell>
          <cell r="H171">
            <v>0.27499999999999974</v>
          </cell>
          <cell r="M171">
            <v>1.2125000000000001</v>
          </cell>
          <cell r="O171">
            <v>2.225000000000001</v>
          </cell>
          <cell r="BK171">
            <v>2.3833333333333333</v>
          </cell>
        </row>
        <row r="172">
          <cell r="A172">
            <v>40633</v>
          </cell>
          <cell r="C172" t="e">
            <v>#DIV/0!</v>
          </cell>
          <cell r="F172">
            <v>1.6333333333333342</v>
          </cell>
          <cell r="H172">
            <v>0.4666666666666664</v>
          </cell>
          <cell r="M172">
            <v>1.3</v>
          </cell>
          <cell r="O172">
            <v>2.200000000000001</v>
          </cell>
          <cell r="BK172">
            <v>2.533333333333333</v>
          </cell>
        </row>
        <row r="173">
          <cell r="A173">
            <v>40663</v>
          </cell>
          <cell r="C173" t="e">
            <v>#DIV/0!</v>
          </cell>
          <cell r="F173">
            <v>1.6791666666666676</v>
          </cell>
          <cell r="H173">
            <v>0.658333333333333</v>
          </cell>
          <cell r="M173">
            <v>1.3875000000000002</v>
          </cell>
          <cell r="O173">
            <v>2.1750000000000016</v>
          </cell>
          <cell r="BK173">
            <v>2.654166666666667</v>
          </cell>
        </row>
      </sheetData>
      <sheetData sheetId="8">
        <row r="1">
          <cell r="F1" t="str">
            <v>Spain</v>
          </cell>
          <cell r="H1" t="str">
            <v>Ireland</v>
          </cell>
          <cell r="M1" t="str">
            <v>Portugal</v>
          </cell>
          <cell r="O1" t="str">
            <v>Greece</v>
          </cell>
          <cell r="AI1" t="str">
            <v>Referenciaérték</v>
          </cell>
        </row>
        <row r="2">
          <cell r="A2">
            <v>35674</v>
          </cell>
        </row>
        <row r="3">
          <cell r="A3">
            <v>35704</v>
          </cell>
        </row>
        <row r="4">
          <cell r="A4">
            <v>35735</v>
          </cell>
        </row>
        <row r="5">
          <cell r="A5">
            <v>35765</v>
          </cell>
        </row>
        <row r="6">
          <cell r="A6">
            <v>35796</v>
          </cell>
        </row>
        <row r="7">
          <cell r="A7">
            <v>35827</v>
          </cell>
        </row>
        <row r="8">
          <cell r="A8">
            <v>35855</v>
          </cell>
        </row>
        <row r="9">
          <cell r="A9">
            <v>35886</v>
          </cell>
        </row>
        <row r="10">
          <cell r="A10">
            <v>35916</v>
          </cell>
        </row>
        <row r="11">
          <cell r="A11">
            <v>35947</v>
          </cell>
        </row>
        <row r="12">
          <cell r="A12">
            <v>35977</v>
          </cell>
        </row>
        <row r="13">
          <cell r="A13">
            <v>36008</v>
          </cell>
          <cell r="F13">
            <v>5.357500000000001</v>
          </cell>
          <cell r="H13">
            <v>5.349166666666666</v>
          </cell>
          <cell r="M13">
            <v>5.401666666666667</v>
          </cell>
          <cell r="O13">
            <v>9.186666666666666</v>
          </cell>
          <cell r="AI13">
            <v>7.108055555555556</v>
          </cell>
        </row>
        <row r="14">
          <cell r="A14">
            <v>36039</v>
          </cell>
          <cell r="F14">
            <v>5.223333333333334</v>
          </cell>
          <cell r="H14">
            <v>5.204166666666667</v>
          </cell>
          <cell r="M14">
            <v>5.2625</v>
          </cell>
          <cell r="O14">
            <v>9.088333333333333</v>
          </cell>
          <cell r="AI14">
            <v>6.992222222222222</v>
          </cell>
        </row>
        <row r="15">
          <cell r="A15">
            <v>36069</v>
          </cell>
          <cell r="F15">
            <v>5.094166666666667</v>
          </cell>
          <cell r="H15">
            <v>5.0675</v>
          </cell>
          <cell r="M15">
            <v>5.134166666666666</v>
          </cell>
          <cell r="O15">
            <v>9.0175</v>
          </cell>
          <cell r="AI15">
            <v>6.873888888888889</v>
          </cell>
        </row>
        <row r="16">
          <cell r="A16">
            <v>36100</v>
          </cell>
          <cell r="F16">
            <v>4.965</v>
          </cell>
          <cell r="H16">
            <v>4.929166666666667</v>
          </cell>
          <cell r="M16">
            <v>5.006666666666667</v>
          </cell>
          <cell r="O16">
            <v>8.758333333333335</v>
          </cell>
          <cell r="AI16">
            <v>6.759166666666666</v>
          </cell>
        </row>
        <row r="17">
          <cell r="A17">
            <v>36130</v>
          </cell>
          <cell r="F17">
            <v>4.8341666666666665</v>
          </cell>
          <cell r="H17">
            <v>4.796666666666667</v>
          </cell>
          <cell r="M17">
            <v>4.8774999999999995</v>
          </cell>
          <cell r="O17">
            <v>8.482500000000002</v>
          </cell>
          <cell r="AI17">
            <v>6.641666666666667</v>
          </cell>
        </row>
        <row r="18">
          <cell r="A18">
            <v>36161</v>
          </cell>
          <cell r="F18">
            <v>4.7075000000000005</v>
          </cell>
          <cell r="H18">
            <v>4.675000000000001</v>
          </cell>
          <cell r="M18">
            <v>4.753333333333333</v>
          </cell>
          <cell r="O18">
            <v>8.090000000000002</v>
          </cell>
          <cell r="AI18">
            <v>6.534444444444445</v>
          </cell>
        </row>
        <row r="19">
          <cell r="A19">
            <v>36192</v>
          </cell>
          <cell r="F19">
            <v>4.605833333333333</v>
          </cell>
          <cell r="H19">
            <v>4.574166666666667</v>
          </cell>
          <cell r="M19">
            <v>4.644166666666666</v>
          </cell>
          <cell r="O19">
            <v>7.666666666666668</v>
          </cell>
          <cell r="AI19">
            <v>6.435555555555556</v>
          </cell>
        </row>
        <row r="20">
          <cell r="A20">
            <v>36220</v>
          </cell>
          <cell r="F20">
            <v>4.536666666666666</v>
          </cell>
          <cell r="H20">
            <v>4.499999999999999</v>
          </cell>
          <cell r="M20">
            <v>4.56</v>
          </cell>
          <cell r="O20">
            <v>7.391666666666665</v>
          </cell>
          <cell r="AI20">
            <v>6.440555555555555</v>
          </cell>
        </row>
        <row r="21">
          <cell r="A21">
            <v>36251</v>
          </cell>
          <cell r="F21">
            <v>4.4558333333333335</v>
          </cell>
          <cell r="H21">
            <v>4.408333333333332</v>
          </cell>
          <cell r="M21">
            <v>4.472499999999999</v>
          </cell>
          <cell r="O21">
            <v>7.203333333333332</v>
          </cell>
          <cell r="AI21">
            <v>6.382777777777778</v>
          </cell>
        </row>
        <row r="22">
          <cell r="A22">
            <v>36281</v>
          </cell>
          <cell r="F22">
            <v>4.385000000000001</v>
          </cell>
          <cell r="H22">
            <v>4.328333333333332</v>
          </cell>
          <cell r="M22">
            <v>4.399166666666667</v>
          </cell>
          <cell r="O22">
            <v>7.028333333333332</v>
          </cell>
          <cell r="AI22">
            <v>6.314166666666668</v>
          </cell>
        </row>
        <row r="23">
          <cell r="A23">
            <v>36312</v>
          </cell>
          <cell r="F23">
            <v>4.350833333333333</v>
          </cell>
          <cell r="H23">
            <v>4.291666666666667</v>
          </cell>
          <cell r="M23">
            <v>4.365</v>
          </cell>
          <cell r="O23">
            <v>6.884999999999999</v>
          </cell>
          <cell r="AI23">
            <v>6.322777777777778</v>
          </cell>
        </row>
        <row r="24">
          <cell r="A24">
            <v>36342</v>
          </cell>
          <cell r="F24">
            <v>4.348333333333333</v>
          </cell>
          <cell r="H24">
            <v>4.2924999999999995</v>
          </cell>
          <cell r="M24">
            <v>4.368333333333333</v>
          </cell>
          <cell r="O24">
            <v>6.776666666666667</v>
          </cell>
          <cell r="AI24">
            <v>6.335277777777777</v>
          </cell>
        </row>
        <row r="25">
          <cell r="A25">
            <v>36373</v>
          </cell>
          <cell r="F25">
            <v>4.384166666666666</v>
          </cell>
          <cell r="H25">
            <v>4.3325</v>
          </cell>
          <cell r="M25">
            <v>4.409166666666667</v>
          </cell>
          <cell r="O25">
            <v>6.701666666666667</v>
          </cell>
          <cell r="AI25">
            <v>6.381388888888889</v>
          </cell>
        </row>
        <row r="26">
          <cell r="A26">
            <v>36404</v>
          </cell>
          <cell r="F26">
            <v>4.454166666666667</v>
          </cell>
          <cell r="H26">
            <v>4.4125000000000005</v>
          </cell>
          <cell r="M26">
            <v>4.490833333333334</v>
          </cell>
          <cell r="O26">
            <v>6.5675</v>
          </cell>
          <cell r="AI26">
            <v>6.460555555555555</v>
          </cell>
        </row>
        <row r="27">
          <cell r="A27">
            <v>36434</v>
          </cell>
          <cell r="F27">
            <v>4.548333333333334</v>
          </cell>
          <cell r="H27">
            <v>4.514166666666666</v>
          </cell>
          <cell r="M27">
            <v>4.590833333333333</v>
          </cell>
          <cell r="O27">
            <v>6.449166666666667</v>
          </cell>
          <cell r="AI27">
            <v>6.563055555555555</v>
          </cell>
        </row>
        <row r="28">
          <cell r="A28">
            <v>36465</v>
          </cell>
          <cell r="F28">
            <v>4.620833333333334</v>
          </cell>
          <cell r="H28">
            <v>4.596666666666667</v>
          </cell>
          <cell r="M28">
            <v>4.6691666666666665</v>
          </cell>
          <cell r="O28">
            <v>6.3625</v>
          </cell>
          <cell r="AI28">
            <v>6.644166666666667</v>
          </cell>
        </row>
        <row r="29">
          <cell r="A29">
            <v>36495</v>
          </cell>
          <cell r="F29">
            <v>4.729166666666667</v>
          </cell>
          <cell r="H29">
            <v>4.710833333333334</v>
          </cell>
          <cell r="M29">
            <v>4.7825</v>
          </cell>
          <cell r="O29">
            <v>6.2975</v>
          </cell>
          <cell r="AI29">
            <v>6.756111111111111</v>
          </cell>
        </row>
        <row r="30">
          <cell r="A30">
            <v>36526</v>
          </cell>
          <cell r="F30">
            <v>4.885833333333333</v>
          </cell>
          <cell r="H30">
            <v>4.87</v>
          </cell>
          <cell r="M30">
            <v>4.941666666666667</v>
          </cell>
          <cell r="O30">
            <v>6.320833333333333</v>
          </cell>
          <cell r="AI30">
            <v>6.915</v>
          </cell>
        </row>
        <row r="31">
          <cell r="A31">
            <v>36557</v>
          </cell>
          <cell r="F31">
            <v>5.028333333333333</v>
          </cell>
          <cell r="H31">
            <v>5.015</v>
          </cell>
          <cell r="M31">
            <v>5.089166666666666</v>
          </cell>
          <cell r="O31">
            <v>6.364166666666667</v>
          </cell>
          <cell r="AI31">
            <v>7.059444444444445</v>
          </cell>
        </row>
        <row r="32">
          <cell r="A32">
            <v>36586</v>
          </cell>
          <cell r="F32">
            <v>5.135833333333333</v>
          </cell>
          <cell r="H32">
            <v>5.130833333333333</v>
          </cell>
          <cell r="M32">
            <v>5.2025</v>
          </cell>
          <cell r="O32">
            <v>6.386666666666667</v>
          </cell>
          <cell r="AI32">
            <v>7.165</v>
          </cell>
        </row>
        <row r="33">
          <cell r="A33">
            <v>36617</v>
          </cell>
          <cell r="F33">
            <v>5.2491666666666665</v>
          </cell>
          <cell r="H33">
            <v>5.256666666666667</v>
          </cell>
          <cell r="M33">
            <v>5.323333333333333</v>
          </cell>
          <cell r="O33">
            <v>6.406666666666666</v>
          </cell>
          <cell r="AI33">
            <v>7.201111111111111</v>
          </cell>
        </row>
        <row r="34">
          <cell r="A34">
            <v>36647</v>
          </cell>
          <cell r="F34">
            <v>5.3616666666666655</v>
          </cell>
          <cell r="H34">
            <v>5.375833333333333</v>
          </cell>
          <cell r="M34">
            <v>5.4383333333333335</v>
          </cell>
          <cell r="O34">
            <v>6.4425</v>
          </cell>
          <cell r="AI34">
            <v>7.3630555555555555</v>
          </cell>
        </row>
        <row r="35">
          <cell r="A35">
            <v>36678</v>
          </cell>
          <cell r="F35">
            <v>5.4316666666666675</v>
          </cell>
          <cell r="H35">
            <v>5.445833333333333</v>
          </cell>
          <cell r="M35">
            <v>5.510833333333334</v>
          </cell>
          <cell r="O35">
            <v>6.445833333333333</v>
          </cell>
          <cell r="AI35">
            <v>7.396666666666666</v>
          </cell>
        </row>
        <row r="36">
          <cell r="A36">
            <v>36708</v>
          </cell>
          <cell r="F36">
            <v>5.483333333333333</v>
          </cell>
          <cell r="H36">
            <v>5.494166666666666</v>
          </cell>
          <cell r="M36">
            <v>5.565</v>
          </cell>
          <cell r="O36">
            <v>6.421666666666666</v>
          </cell>
          <cell r="AI36">
            <v>7.41361111111111</v>
          </cell>
        </row>
        <row r="37">
          <cell r="A37">
            <v>36739</v>
          </cell>
          <cell r="F37">
            <v>5.510833333333333</v>
          </cell>
          <cell r="H37">
            <v>5.52</v>
          </cell>
          <cell r="M37">
            <v>5.593333333333334</v>
          </cell>
          <cell r="O37">
            <v>6.37</v>
          </cell>
          <cell r="AI37">
            <v>7.418055555555554</v>
          </cell>
        </row>
        <row r="38">
          <cell r="A38">
            <v>36770</v>
          </cell>
          <cell r="F38">
            <v>5.530833333333334</v>
          </cell>
          <cell r="H38">
            <v>5.534999999999999</v>
          </cell>
          <cell r="M38">
            <v>5.609166666666667</v>
          </cell>
          <cell r="O38">
            <v>6.320833333333333</v>
          </cell>
          <cell r="AI38">
            <v>7.4061111111111115</v>
          </cell>
        </row>
        <row r="39">
          <cell r="A39">
            <v>36800</v>
          </cell>
          <cell r="F39">
            <v>5.525833333333334</v>
          </cell>
          <cell r="H39">
            <v>5.525833333333332</v>
          </cell>
          <cell r="M39">
            <v>5.604166666666668</v>
          </cell>
          <cell r="O39">
            <v>6.232499999999999</v>
          </cell>
          <cell r="AI39">
            <v>7.368611111111112</v>
          </cell>
        </row>
        <row r="40">
          <cell r="A40">
            <v>36831</v>
          </cell>
          <cell r="F40">
            <v>5.54</v>
          </cell>
          <cell r="H40">
            <v>5.533333333333332</v>
          </cell>
          <cell r="M40">
            <v>5.62</v>
          </cell>
          <cell r="O40">
            <v>6.170833333333334</v>
          </cell>
          <cell r="AI40">
            <v>7.3563888888888895</v>
          </cell>
        </row>
        <row r="41">
          <cell r="A41">
            <v>36861</v>
          </cell>
          <cell r="F41">
            <v>5.525833333333334</v>
          </cell>
          <cell r="H41">
            <v>5.512499999999999</v>
          </cell>
          <cell r="M41">
            <v>5.604166666666667</v>
          </cell>
          <cell r="O41">
            <v>6.1000000000000005</v>
          </cell>
          <cell r="AI41">
            <v>7.319166666666667</v>
          </cell>
        </row>
        <row r="42">
          <cell r="A42">
            <v>36892</v>
          </cell>
          <cell r="F42">
            <v>5.469166666666667</v>
          </cell>
          <cell r="H42">
            <v>5.439166666666666</v>
          </cell>
          <cell r="M42">
            <v>5.553333333333334</v>
          </cell>
          <cell r="O42">
            <v>5.995833333333333</v>
          </cell>
          <cell r="AI42">
            <v>7.2444444444444445</v>
          </cell>
        </row>
        <row r="43">
          <cell r="A43">
            <v>36923</v>
          </cell>
          <cell r="F43">
            <v>5.418333333333334</v>
          </cell>
          <cell r="H43">
            <v>5.376666666666668</v>
          </cell>
          <cell r="M43">
            <v>5.5</v>
          </cell>
          <cell r="O43">
            <v>5.901666666666665</v>
          </cell>
          <cell r="AI43">
            <v>7.176388888888889</v>
          </cell>
        </row>
        <row r="44">
          <cell r="A44">
            <v>36951</v>
          </cell>
          <cell r="F44">
            <v>5.3758333333333335</v>
          </cell>
          <cell r="H44">
            <v>5.321666666666666</v>
          </cell>
          <cell r="M44">
            <v>5.4675</v>
          </cell>
          <cell r="O44">
            <v>5.821666666666665</v>
          </cell>
          <cell r="AI44">
            <v>7.1225</v>
          </cell>
        </row>
        <row r="45">
          <cell r="A45">
            <v>36982</v>
          </cell>
          <cell r="F45">
            <v>5.353333333333334</v>
          </cell>
          <cell r="H45">
            <v>5.290833333333333</v>
          </cell>
          <cell r="M45">
            <v>5.4375</v>
          </cell>
          <cell r="O45">
            <v>5.763333333333333</v>
          </cell>
          <cell r="AI45">
            <v>7.0905555555555555</v>
          </cell>
        </row>
        <row r="46">
          <cell r="A46">
            <v>37012</v>
          </cell>
          <cell r="F46">
            <v>5.3308333333333335</v>
          </cell>
          <cell r="H46">
            <v>5.263333333333333</v>
          </cell>
          <cell r="M46">
            <v>5.415</v>
          </cell>
          <cell r="O46">
            <v>5.710000000000001</v>
          </cell>
          <cell r="AI46">
            <v>7.073888888888889</v>
          </cell>
        </row>
        <row r="47">
          <cell r="A47">
            <v>37043</v>
          </cell>
          <cell r="F47">
            <v>5.320833333333333</v>
          </cell>
          <cell r="H47">
            <v>5.246666666666667</v>
          </cell>
          <cell r="M47">
            <v>5.405</v>
          </cell>
          <cell r="O47">
            <v>5.661666666666668</v>
          </cell>
          <cell r="AI47">
            <v>7.078055555555555</v>
          </cell>
        </row>
        <row r="48">
          <cell r="A48">
            <v>37073</v>
          </cell>
          <cell r="F48">
            <v>5.305833333333333</v>
          </cell>
          <cell r="H48">
            <v>5.222500000000001</v>
          </cell>
          <cell r="M48">
            <v>5.385000000000001</v>
          </cell>
          <cell r="O48">
            <v>5.614166666666667</v>
          </cell>
          <cell r="AI48">
            <v>7.085277777777777</v>
          </cell>
        </row>
        <row r="49">
          <cell r="A49">
            <v>37104</v>
          </cell>
          <cell r="F49">
            <v>5.2775</v>
          </cell>
          <cell r="H49">
            <v>5.184166666666668</v>
          </cell>
          <cell r="M49">
            <v>5.3549999999999995</v>
          </cell>
          <cell r="O49">
            <v>5.555000000000001</v>
          </cell>
          <cell r="AI49">
            <v>7.056111111111111</v>
          </cell>
        </row>
        <row r="50">
          <cell r="A50">
            <v>37135</v>
          </cell>
          <cell r="F50">
            <v>5.2425</v>
          </cell>
          <cell r="H50">
            <v>5.141666666666667</v>
          </cell>
          <cell r="M50">
            <v>5.316666666666666</v>
          </cell>
          <cell r="O50">
            <v>5.493333333333332</v>
          </cell>
          <cell r="AI50">
            <v>7.020277777777777</v>
          </cell>
        </row>
        <row r="51">
          <cell r="A51">
            <v>37165</v>
          </cell>
          <cell r="F51">
            <v>5.1933333333333325</v>
          </cell>
          <cell r="H51">
            <v>5.084166666666666</v>
          </cell>
          <cell r="M51">
            <v>5.2625</v>
          </cell>
          <cell r="O51">
            <v>5.418333333333333</v>
          </cell>
          <cell r="AI51">
            <v>6.97611111111111</v>
          </cell>
        </row>
        <row r="52">
          <cell r="A52">
            <v>37196</v>
          </cell>
          <cell r="F52">
            <v>5.135833333333333</v>
          </cell>
          <cell r="H52">
            <v>5.0200000000000005</v>
          </cell>
          <cell r="M52">
            <v>5.1975</v>
          </cell>
          <cell r="O52">
            <v>5.337500000000001</v>
          </cell>
          <cell r="AI52">
            <v>6.924444444444444</v>
          </cell>
        </row>
        <row r="53">
          <cell r="A53">
            <v>37226</v>
          </cell>
          <cell r="F53">
            <v>5.116666666666666</v>
          </cell>
          <cell r="H53">
            <v>5.001666666666667</v>
          </cell>
          <cell r="M53">
            <v>5.174166666666667</v>
          </cell>
          <cell r="O53">
            <v>5.303333333333334</v>
          </cell>
          <cell r="AI53">
            <v>6.915277777777778</v>
          </cell>
        </row>
        <row r="54">
          <cell r="A54">
            <v>37257</v>
          </cell>
          <cell r="F54">
            <v>5.114166666666667</v>
          </cell>
          <cell r="H54">
            <v>5.010000000000001</v>
          </cell>
          <cell r="M54">
            <v>5.161666666666666</v>
          </cell>
          <cell r="O54">
            <v>5.2941666666666665</v>
          </cell>
          <cell r="AI54">
            <v>6.9188888888888895</v>
          </cell>
        </row>
        <row r="55">
          <cell r="A55">
            <v>37288</v>
          </cell>
          <cell r="F55">
            <v>5.113333333333332</v>
          </cell>
          <cell r="H55">
            <v>5.025833333333334</v>
          </cell>
          <cell r="M55">
            <v>5.161666666666666</v>
          </cell>
          <cell r="O55">
            <v>5.290833333333334</v>
          </cell>
          <cell r="AI55">
            <v>6.926944444444445</v>
          </cell>
        </row>
        <row r="56">
          <cell r="A56">
            <v>37316</v>
          </cell>
          <cell r="F56">
            <v>5.138333333333333</v>
          </cell>
          <cell r="H56">
            <v>5.067500000000002</v>
          </cell>
          <cell r="M56">
            <v>5.170000000000001</v>
          </cell>
          <cell r="O56">
            <v>5.309166666666667</v>
          </cell>
          <cell r="AI56">
            <v>6.966111111111111</v>
          </cell>
        </row>
        <row r="57">
          <cell r="A57">
            <v>37347</v>
          </cell>
          <cell r="F57">
            <v>5.151666666666666</v>
          </cell>
          <cell r="H57">
            <v>5.094166666666666</v>
          </cell>
          <cell r="M57">
            <v>5.1825</v>
          </cell>
          <cell r="O57">
            <v>5.319166666666667</v>
          </cell>
          <cell r="AI57">
            <v>6.989999999999999</v>
          </cell>
        </row>
        <row r="58">
          <cell r="A58">
            <v>37377</v>
          </cell>
          <cell r="F58">
            <v>5.151666666666666</v>
          </cell>
          <cell r="H58">
            <v>5.1049999999999995</v>
          </cell>
          <cell r="M58">
            <v>5.1775</v>
          </cell>
          <cell r="O58">
            <v>5.3175</v>
          </cell>
          <cell r="AI58">
            <v>6.946666666666666</v>
          </cell>
        </row>
        <row r="59">
          <cell r="A59">
            <v>37408</v>
          </cell>
          <cell r="F59">
            <v>5.1433333333333335</v>
          </cell>
          <cell r="H59">
            <v>5.1066666666666665</v>
          </cell>
          <cell r="M59">
            <v>5.168333333333334</v>
          </cell>
          <cell r="O59">
            <v>5.308333333333333</v>
          </cell>
          <cell r="AI59">
            <v>6.9425</v>
          </cell>
        </row>
        <row r="60">
          <cell r="A60">
            <v>37438</v>
          </cell>
          <cell r="F60">
            <v>5.12</v>
          </cell>
          <cell r="H60">
            <v>5.096666666666667</v>
          </cell>
          <cell r="M60">
            <v>5.1499999999999995</v>
          </cell>
          <cell r="O60">
            <v>5.283333333333332</v>
          </cell>
          <cell r="AI60">
            <v>6.9255555555555555</v>
          </cell>
        </row>
        <row r="61">
          <cell r="A61">
            <v>37469</v>
          </cell>
          <cell r="F61">
            <v>5.088333333333334</v>
          </cell>
          <cell r="H61">
            <v>5.104545454545454</v>
          </cell>
          <cell r="M61">
            <v>5.142727272727273</v>
          </cell>
          <cell r="O61">
            <v>5.2733333333333325</v>
          </cell>
          <cell r="AI61">
            <v>6.91790404040404</v>
          </cell>
        </row>
        <row r="62">
          <cell r="A62">
            <v>37500</v>
          </cell>
          <cell r="F62">
            <v>5.040833333333334</v>
          </cell>
          <cell r="H62">
            <v>5.069999999999999</v>
          </cell>
          <cell r="M62">
            <v>5.140000000000001</v>
          </cell>
          <cell r="O62">
            <v>5.2250000000000005</v>
          </cell>
          <cell r="AI62">
            <v>6.895277777777778</v>
          </cell>
        </row>
        <row r="63">
          <cell r="A63">
            <v>37530</v>
          </cell>
          <cell r="F63">
            <v>5.0175</v>
          </cell>
          <cell r="H63">
            <v>5.1</v>
          </cell>
          <cell r="M63">
            <v>5.163333333333333</v>
          </cell>
          <cell r="O63">
            <v>5.201666666666666</v>
          </cell>
          <cell r="AI63">
            <v>6.941439393939394</v>
          </cell>
        </row>
        <row r="64">
          <cell r="A64">
            <v>37561</v>
          </cell>
          <cell r="F64">
            <v>5.004166666666667</v>
          </cell>
          <cell r="H64">
            <v>5.104000000000001</v>
          </cell>
          <cell r="M64">
            <v>5.1466666666666665</v>
          </cell>
          <cell r="O64">
            <v>5.189999999999999</v>
          </cell>
          <cell r="AI64">
            <v>6.935580808080808</v>
          </cell>
        </row>
        <row r="65">
          <cell r="A65">
            <v>37591</v>
          </cell>
          <cell r="F65">
            <v>4.958333333333334</v>
          </cell>
          <cell r="H65">
            <v>5.058000000000001</v>
          </cell>
          <cell r="M65">
            <v>5.095555555555555</v>
          </cell>
          <cell r="O65">
            <v>5.144166666666667</v>
          </cell>
          <cell r="AI65">
            <v>6.89638888888889</v>
          </cell>
        </row>
        <row r="66">
          <cell r="A66">
            <v>37622</v>
          </cell>
          <cell r="F66">
            <v>4.890833333333334</v>
          </cell>
          <cell r="H66">
            <v>4.983</v>
          </cell>
          <cell r="M66">
            <v>5.013333333333333</v>
          </cell>
          <cell r="O66">
            <v>5.076666666666666</v>
          </cell>
          <cell r="AI66">
            <v>6.833762626262626</v>
          </cell>
        </row>
        <row r="67">
          <cell r="A67">
            <v>37653</v>
          </cell>
          <cell r="F67">
            <v>4.799166666666667</v>
          </cell>
          <cell r="H67">
            <v>4.869</v>
          </cell>
          <cell r="M67">
            <v>4.8999999999999995</v>
          </cell>
          <cell r="O67">
            <v>4.9875</v>
          </cell>
          <cell r="AI67">
            <v>6.75520202020202</v>
          </cell>
        </row>
        <row r="68">
          <cell r="A68">
            <v>37681</v>
          </cell>
          <cell r="F68">
            <v>4.690833333333334</v>
          </cell>
          <cell r="H68">
            <v>4.736</v>
          </cell>
          <cell r="M68">
            <v>4.766666666666667</v>
          </cell>
          <cell r="O68">
            <v>4.884166666666666</v>
          </cell>
          <cell r="AI68">
            <v>6.660909090909091</v>
          </cell>
        </row>
        <row r="69">
          <cell r="A69">
            <v>37712</v>
          </cell>
          <cell r="F69">
            <v>4.595</v>
          </cell>
          <cell r="H69">
            <v>4.617</v>
          </cell>
          <cell r="M69">
            <v>4.655555555555555</v>
          </cell>
          <cell r="O69">
            <v>4.79</v>
          </cell>
          <cell r="AI69">
            <v>6.57979797979798</v>
          </cell>
        </row>
        <row r="70">
          <cell r="A70">
            <v>37742</v>
          </cell>
          <cell r="F70">
            <v>4.471666666666667</v>
          </cell>
          <cell r="H70">
            <v>4.464999999999999</v>
          </cell>
          <cell r="M70">
            <v>4.495555555555557</v>
          </cell>
          <cell r="O70">
            <v>4.665</v>
          </cell>
          <cell r="AI70">
            <v>6.471060606060607</v>
          </cell>
        </row>
        <row r="71">
          <cell r="A71">
            <v>37773</v>
          </cell>
          <cell r="F71">
            <v>4.343333333333333</v>
          </cell>
          <cell r="H71">
            <v>4.308999999999999</v>
          </cell>
          <cell r="M71">
            <v>4.327777777777778</v>
          </cell>
          <cell r="O71">
            <v>4.534166666666667</v>
          </cell>
          <cell r="AI71">
            <v>6.360202020202021</v>
          </cell>
        </row>
        <row r="72">
          <cell r="A72">
            <v>37803</v>
          </cell>
          <cell r="F72">
            <v>4.256666666666667</v>
          </cell>
          <cell r="H72">
            <v>4.199</v>
          </cell>
          <cell r="M72">
            <v>4.207777777777778</v>
          </cell>
          <cell r="O72">
            <v>4.444166666666667</v>
          </cell>
          <cell r="AI72">
            <v>6.2899242424242425</v>
          </cell>
        </row>
        <row r="73">
          <cell r="A73">
            <v>37834</v>
          </cell>
          <cell r="F73">
            <v>4.2075</v>
          </cell>
          <cell r="H73">
            <v>4.196363636363636</v>
          </cell>
          <cell r="M73">
            <v>4.213</v>
          </cell>
          <cell r="O73">
            <v>4.3675</v>
          </cell>
          <cell r="AI73">
            <v>6.270126262626262</v>
          </cell>
        </row>
        <row r="74">
          <cell r="A74">
            <v>37865</v>
          </cell>
          <cell r="F74">
            <v>4.177499999999999</v>
          </cell>
          <cell r="H74">
            <v>4.156363636363635</v>
          </cell>
          <cell r="M74">
            <v>4.22</v>
          </cell>
          <cell r="O74">
            <v>4.333333333333333</v>
          </cell>
          <cell r="AI74">
            <v>6.16729797979798</v>
          </cell>
        </row>
        <row r="75">
          <cell r="A75">
            <v>37895</v>
          </cell>
          <cell r="F75">
            <v>4.1475</v>
          </cell>
          <cell r="H75">
            <v>4.164166666666666</v>
          </cell>
          <cell r="M75">
            <v>4.2316666666666665</v>
          </cell>
          <cell r="O75">
            <v>4.299166666666666</v>
          </cell>
          <cell r="AI75">
            <v>6.141944444444444</v>
          </cell>
        </row>
        <row r="76">
          <cell r="A76">
            <v>37926</v>
          </cell>
          <cell r="F76">
            <v>4.130833333333333</v>
          </cell>
          <cell r="H76">
            <v>4.140833333333333</v>
          </cell>
          <cell r="M76">
            <v>4.219166666666666</v>
          </cell>
          <cell r="O76">
            <v>4.278333333333333</v>
          </cell>
          <cell r="AI76">
            <v>6.1258333333333335</v>
          </cell>
        </row>
        <row r="77">
          <cell r="A77">
            <v>37956</v>
          </cell>
          <cell r="F77">
            <v>4.1241666666666665</v>
          </cell>
          <cell r="H77">
            <v>4.132499999999999</v>
          </cell>
          <cell r="M77">
            <v>4.206666666666666</v>
          </cell>
          <cell r="O77">
            <v>4.2675</v>
          </cell>
          <cell r="AI77">
            <v>6.1194444444444445</v>
          </cell>
        </row>
        <row r="78">
          <cell r="A78">
            <v>37987</v>
          </cell>
          <cell r="F78">
            <v>4.12</v>
          </cell>
          <cell r="H78">
            <v>4.126666666666667</v>
          </cell>
          <cell r="M78">
            <v>4.200833333333333</v>
          </cell>
          <cell r="O78">
            <v>4.2625</v>
          </cell>
          <cell r="AI78">
            <v>6.115555555555556</v>
          </cell>
        </row>
        <row r="79">
          <cell r="A79">
            <v>38018</v>
          </cell>
          <cell r="F79">
            <v>4.1308333333333325</v>
          </cell>
          <cell r="H79">
            <v>4.134166666666667</v>
          </cell>
          <cell r="M79">
            <v>4.206666666666666</v>
          </cell>
          <cell r="O79">
            <v>4.2716666666666665</v>
          </cell>
          <cell r="AI79">
            <v>6.128888888888889</v>
          </cell>
        </row>
        <row r="80">
          <cell r="A80">
            <v>38047</v>
          </cell>
          <cell r="F80">
            <v>4.128333333333333</v>
          </cell>
          <cell r="H80">
            <v>4.1241666666666665</v>
          </cell>
          <cell r="M80">
            <v>4.1975</v>
          </cell>
          <cell r="O80">
            <v>4.264166666666667</v>
          </cell>
          <cell r="AI80">
            <v>6.121944444444444</v>
          </cell>
        </row>
        <row r="81">
          <cell r="A81">
            <v>38078</v>
          </cell>
          <cell r="F81">
            <v>4.129166666666667</v>
          </cell>
          <cell r="H81">
            <v>4.131666666666667</v>
          </cell>
          <cell r="M81">
            <v>4.1883333333333335</v>
          </cell>
          <cell r="O81">
            <v>4.261666666666667</v>
          </cell>
          <cell r="AI81">
            <v>6.118333333333335</v>
          </cell>
        </row>
        <row r="82">
          <cell r="A82">
            <v>38108</v>
          </cell>
          <cell r="F82">
            <v>4.166666666666667</v>
          </cell>
          <cell r="H82">
            <v>4.166666666666667</v>
          </cell>
          <cell r="M82">
            <v>4.230833333333333</v>
          </cell>
          <cell r="O82">
            <v>4.300833333333334</v>
          </cell>
          <cell r="AI82">
            <v>6.234444444444445</v>
          </cell>
        </row>
        <row r="83">
          <cell r="A83">
            <v>38139</v>
          </cell>
          <cell r="F83">
            <v>4.2250000000000005</v>
          </cell>
          <cell r="H83">
            <v>4.224166666666667</v>
          </cell>
          <cell r="M83">
            <v>4.289166666666667</v>
          </cell>
          <cell r="O83">
            <v>4.363333333333334</v>
          </cell>
          <cell r="AI83">
            <v>6.3875</v>
          </cell>
        </row>
        <row r="84">
          <cell r="A84">
            <v>38169</v>
          </cell>
          <cell r="F84">
            <v>4.245833333333334</v>
          </cell>
          <cell r="H84">
            <v>4.245833333333334</v>
          </cell>
          <cell r="M84">
            <v>4.3100000000000005</v>
          </cell>
          <cell r="O84">
            <v>4.389166666666667</v>
          </cell>
          <cell r="AI84">
            <v>6.529444444444445</v>
          </cell>
        </row>
        <row r="85">
          <cell r="A85">
            <v>38200</v>
          </cell>
          <cell r="F85">
            <v>4.242500000000001</v>
          </cell>
          <cell r="H85">
            <v>4.239166666666667</v>
          </cell>
          <cell r="M85">
            <v>4.303333333333334</v>
          </cell>
          <cell r="O85">
            <v>4.388333333333334</v>
          </cell>
          <cell r="AI85">
            <v>6.435833333333334</v>
          </cell>
        </row>
        <row r="86">
          <cell r="A86">
            <v>38231</v>
          </cell>
          <cell r="F86">
            <v>4.2316666666666665</v>
          </cell>
          <cell r="H86">
            <v>4.2266666666666675</v>
          </cell>
          <cell r="M86">
            <v>4.289166666666667</v>
          </cell>
          <cell r="O86">
            <v>4.38</v>
          </cell>
          <cell r="AI86">
            <v>6.434166666666666</v>
          </cell>
        </row>
        <row r="87">
          <cell r="A87">
            <v>38261</v>
          </cell>
          <cell r="F87">
            <v>4.206666666666666</v>
          </cell>
          <cell r="H87">
            <v>4.199166666666668</v>
          </cell>
          <cell r="M87">
            <v>4.258333333333334</v>
          </cell>
          <cell r="O87">
            <v>4.3575</v>
          </cell>
          <cell r="AI87">
            <v>6.409166666666667</v>
          </cell>
        </row>
        <row r="88">
          <cell r="A88">
            <v>38292</v>
          </cell>
          <cell r="F88">
            <v>4.160833333333334</v>
          </cell>
          <cell r="H88">
            <v>4.1499999999999995</v>
          </cell>
          <cell r="M88">
            <v>4.206666666666666</v>
          </cell>
          <cell r="O88">
            <v>4.3125</v>
          </cell>
          <cell r="AI88">
            <v>6.366388888888889</v>
          </cell>
        </row>
        <row r="89">
          <cell r="A89">
            <v>38322</v>
          </cell>
          <cell r="F89">
            <v>4.1025</v>
          </cell>
          <cell r="H89">
            <v>4.088333333333333</v>
          </cell>
          <cell r="M89">
            <v>4.1433333333333335</v>
          </cell>
          <cell r="O89">
            <v>4.255833333333333</v>
          </cell>
          <cell r="AI89">
            <v>6.280277777777777</v>
          </cell>
        </row>
        <row r="90">
          <cell r="A90">
            <v>38353</v>
          </cell>
          <cell r="F90">
            <v>4.052499999999999</v>
          </cell>
          <cell r="H90">
            <v>4.031666666666666</v>
          </cell>
          <cell r="M90">
            <v>4.085833333333333</v>
          </cell>
          <cell r="O90">
            <v>4.199166666666667</v>
          </cell>
          <cell r="AI90">
            <v>6.2252777777777775</v>
          </cell>
        </row>
        <row r="91">
          <cell r="A91">
            <v>38384</v>
          </cell>
          <cell r="F91">
            <v>4.0058333333333325</v>
          </cell>
          <cell r="H91">
            <v>3.978333333333333</v>
          </cell>
          <cell r="M91">
            <v>4.0325</v>
          </cell>
          <cell r="O91">
            <v>4.144166666666666</v>
          </cell>
          <cell r="AI91">
            <v>6.170000000000001</v>
          </cell>
        </row>
        <row r="92">
          <cell r="A92">
            <v>38412</v>
          </cell>
          <cell r="F92">
            <v>3.983333333333334</v>
          </cell>
          <cell r="H92">
            <v>3.9524999999999992</v>
          </cell>
          <cell r="M92">
            <v>4.0075</v>
          </cell>
          <cell r="O92">
            <v>4.123333333333334</v>
          </cell>
          <cell r="AI92">
            <v>6.144166666666667</v>
          </cell>
        </row>
        <row r="93">
          <cell r="A93">
            <v>38443</v>
          </cell>
          <cell r="F93">
            <v>3.9275</v>
          </cell>
          <cell r="H93">
            <v>3.8816666666666673</v>
          </cell>
          <cell r="M93">
            <v>3.9450000000000003</v>
          </cell>
          <cell r="O93">
            <v>4.074166666666666</v>
          </cell>
          <cell r="AI93">
            <v>6.0808333333333335</v>
          </cell>
        </row>
        <row r="94">
          <cell r="A94">
            <v>38473</v>
          </cell>
          <cell r="F94">
            <v>3.846666666666667</v>
          </cell>
          <cell r="H94">
            <v>3.795833333333334</v>
          </cell>
          <cell r="M94">
            <v>3.8558333333333334</v>
          </cell>
          <cell r="O94">
            <v>3.9999999999999996</v>
          </cell>
          <cell r="AI94">
            <v>5.988333333333333</v>
          </cell>
        </row>
        <row r="95">
          <cell r="A95">
            <v>38504</v>
          </cell>
          <cell r="F95">
            <v>3.7458333333333336</v>
          </cell>
          <cell r="H95">
            <v>3.6916666666666678</v>
          </cell>
          <cell r="M95">
            <v>3.749166666666667</v>
          </cell>
          <cell r="O95">
            <v>3.9075</v>
          </cell>
          <cell r="AI95">
            <v>5.868888888888888</v>
          </cell>
        </row>
        <row r="96">
          <cell r="A96">
            <v>38534</v>
          </cell>
          <cell r="F96">
            <v>3.6575</v>
          </cell>
          <cell r="H96">
            <v>3.6008333333333336</v>
          </cell>
          <cell r="M96">
            <v>3.6658333333333335</v>
          </cell>
          <cell r="O96">
            <v>3.825833333333333</v>
          </cell>
          <cell r="AI96">
            <v>5.754444444444443</v>
          </cell>
        </row>
        <row r="97">
          <cell r="A97">
            <v>38565</v>
          </cell>
          <cell r="F97">
            <v>3.580833333333333</v>
          </cell>
          <cell r="H97">
            <v>3.528333333333333</v>
          </cell>
          <cell r="M97">
            <v>3.5999999999999996</v>
          </cell>
          <cell r="O97">
            <v>3.7583333333333333</v>
          </cell>
          <cell r="AI97">
            <v>5.614444444444445</v>
          </cell>
        </row>
        <row r="98">
          <cell r="A98">
            <v>38596</v>
          </cell>
          <cell r="F98">
            <v>3.4983333333333335</v>
          </cell>
          <cell r="H98">
            <v>3.4574999999999996</v>
          </cell>
          <cell r="M98">
            <v>3.5258333333333334</v>
          </cell>
          <cell r="O98">
            <v>3.681666666666666</v>
          </cell>
          <cell r="AI98">
            <v>5.518611111111111</v>
          </cell>
        </row>
        <row r="99">
          <cell r="A99">
            <v>38626</v>
          </cell>
          <cell r="F99">
            <v>3.4408333333333325</v>
          </cell>
          <cell r="H99">
            <v>3.3966666666666665</v>
          </cell>
          <cell r="M99">
            <v>3.4758333333333336</v>
          </cell>
          <cell r="O99">
            <v>3.6266666666666665</v>
          </cell>
          <cell r="AI99">
            <v>5.446944444444444</v>
          </cell>
        </row>
        <row r="100">
          <cell r="A100">
            <v>38657</v>
          </cell>
          <cell r="F100">
            <v>3.4099999999999997</v>
          </cell>
          <cell r="H100">
            <v>3.363333333333333</v>
          </cell>
          <cell r="M100">
            <v>3.4525</v>
          </cell>
          <cell r="O100">
            <v>3.601666666666667</v>
          </cell>
          <cell r="AI100">
            <v>5.402777777777777</v>
          </cell>
        </row>
        <row r="101">
          <cell r="A101">
            <v>38687</v>
          </cell>
          <cell r="F101">
            <v>3.3874999999999993</v>
          </cell>
          <cell r="H101">
            <v>3.3416666666666663</v>
          </cell>
          <cell r="M101">
            <v>3.4375</v>
          </cell>
          <cell r="O101">
            <v>3.5850000000000004</v>
          </cell>
          <cell r="AI101">
            <v>5.369722222222222</v>
          </cell>
        </row>
        <row r="102">
          <cell r="A102">
            <v>38718</v>
          </cell>
          <cell r="F102">
            <v>3.365833333333333</v>
          </cell>
          <cell r="H102">
            <v>3.3249999999999997</v>
          </cell>
          <cell r="M102">
            <v>3.428333333333334</v>
          </cell>
          <cell r="O102">
            <v>3.5775000000000006</v>
          </cell>
          <cell r="AI102">
            <v>5.340277777777777</v>
          </cell>
        </row>
        <row r="103">
          <cell r="A103">
            <v>38749</v>
          </cell>
          <cell r="F103">
            <v>3.3574999999999995</v>
          </cell>
          <cell r="H103">
            <v>3.3216666666666668</v>
          </cell>
          <cell r="M103">
            <v>3.4325000000000006</v>
          </cell>
          <cell r="O103">
            <v>3.584166666666667</v>
          </cell>
          <cell r="AI103">
            <v>5.325277777777778</v>
          </cell>
        </row>
        <row r="104">
          <cell r="A104">
            <v>38777</v>
          </cell>
          <cell r="F104">
            <v>3.3508333333333327</v>
          </cell>
          <cell r="H104">
            <v>3.320833333333333</v>
          </cell>
          <cell r="M104">
            <v>3.438333333333334</v>
          </cell>
          <cell r="O104">
            <v>3.5866666666666673</v>
          </cell>
          <cell r="AI104">
            <v>5.861388888888889</v>
          </cell>
        </row>
        <row r="105">
          <cell r="A105">
            <v>38808</v>
          </cell>
          <cell r="F105">
            <v>3.383333333333333</v>
          </cell>
          <cell r="H105">
            <v>3.3575</v>
          </cell>
          <cell r="M105">
            <v>3.4825000000000004</v>
          </cell>
          <cell r="O105">
            <v>3.625833333333334</v>
          </cell>
          <cell r="AI105">
            <v>5.8661111111111115</v>
          </cell>
        </row>
        <row r="106">
          <cell r="A106">
            <v>38838</v>
          </cell>
          <cell r="F106">
            <v>3.4358333333333335</v>
          </cell>
          <cell r="H106">
            <v>3.4141666666666666</v>
          </cell>
          <cell r="M106">
            <v>3.5425000000000004</v>
          </cell>
          <cell r="O106">
            <v>3.684166666666666</v>
          </cell>
          <cell r="AI106">
            <v>5.896111111111111</v>
          </cell>
        </row>
        <row r="107">
          <cell r="A107">
            <v>38869</v>
          </cell>
          <cell r="F107">
            <v>3.503333333333334</v>
          </cell>
          <cell r="H107">
            <v>3.4849999999999994</v>
          </cell>
          <cell r="M107">
            <v>3.6183333333333336</v>
          </cell>
          <cell r="O107">
            <v>3.7566666666666664</v>
          </cell>
          <cell r="AI107">
            <v>5.9605555555555565</v>
          </cell>
        </row>
        <row r="108">
          <cell r="A108">
            <v>38899</v>
          </cell>
          <cell r="F108">
            <v>3.5700000000000003</v>
          </cell>
          <cell r="H108">
            <v>3.5333333333333328</v>
          </cell>
          <cell r="M108">
            <v>3.6841666666666666</v>
          </cell>
          <cell r="O108">
            <v>3.829166666666666</v>
          </cell>
          <cell r="AI108">
            <v>6.033611111111111</v>
          </cell>
        </row>
        <row r="109">
          <cell r="A109">
            <v>38930</v>
          </cell>
          <cell r="F109">
            <v>3.625</v>
          </cell>
          <cell r="H109">
            <v>3.588333333333333</v>
          </cell>
          <cell r="M109">
            <v>3.74</v>
          </cell>
          <cell r="O109">
            <v>3.89</v>
          </cell>
          <cell r="AI109">
            <v>6.0938888888888885</v>
          </cell>
        </row>
        <row r="110">
          <cell r="A110">
            <v>38961</v>
          </cell>
          <cell r="F110">
            <v>3.6808333333333327</v>
          </cell>
          <cell r="H110">
            <v>3.635833333333333</v>
          </cell>
          <cell r="M110">
            <v>3.798333333333334</v>
          </cell>
          <cell r="O110">
            <v>3.9533333333333336</v>
          </cell>
          <cell r="AI110">
            <v>6.159999999999999</v>
          </cell>
        </row>
        <row r="111">
          <cell r="A111">
            <v>38991</v>
          </cell>
          <cell r="F111">
            <v>3.725000000000001</v>
          </cell>
          <cell r="H111">
            <v>3.685</v>
          </cell>
          <cell r="M111">
            <v>3.8475</v>
          </cell>
          <cell r="O111">
            <v>4.005833333333333</v>
          </cell>
          <cell r="AI111">
            <v>6.207222222222222</v>
          </cell>
        </row>
        <row r="112">
          <cell r="A112">
            <v>39022</v>
          </cell>
          <cell r="F112">
            <v>3.7475</v>
          </cell>
          <cell r="H112">
            <v>3.7116666666666664</v>
          </cell>
          <cell r="M112">
            <v>3.873333333333333</v>
          </cell>
          <cell r="O112">
            <v>4.031666666666667</v>
          </cell>
          <cell r="AI112">
            <v>6.218333333333333</v>
          </cell>
        </row>
        <row r="113">
          <cell r="A113">
            <v>39052</v>
          </cell>
          <cell r="F113">
            <v>3.7850000000000006</v>
          </cell>
          <cell r="H113">
            <v>3.7449999999999997</v>
          </cell>
          <cell r="M113">
            <v>3.9150000000000005</v>
          </cell>
          <cell r="O113">
            <v>4.071666666666666</v>
          </cell>
          <cell r="AI113">
            <v>6.24</v>
          </cell>
        </row>
        <row r="114">
          <cell r="A114">
            <v>39083</v>
          </cell>
          <cell r="F114">
            <v>3.846666666666667</v>
          </cell>
          <cell r="H114">
            <v>3.8049999999999997</v>
          </cell>
          <cell r="M114">
            <v>3.9758333333333336</v>
          </cell>
          <cell r="O114">
            <v>4.127499999999999</v>
          </cell>
          <cell r="AI114">
            <v>6.283333333333333</v>
          </cell>
        </row>
        <row r="115">
          <cell r="A115">
            <v>39114</v>
          </cell>
          <cell r="F115">
            <v>3.898333333333333</v>
          </cell>
          <cell r="H115">
            <v>3.855</v>
          </cell>
          <cell r="M115">
            <v>4.0249999999999995</v>
          </cell>
          <cell r="O115">
            <v>4.171666666666666</v>
          </cell>
          <cell r="AI115">
            <v>6.358055555555556</v>
          </cell>
        </row>
        <row r="116">
          <cell r="A116">
            <v>39142</v>
          </cell>
          <cell r="F116">
            <v>3.9274999999999998</v>
          </cell>
          <cell r="H116">
            <v>3.8816666666666664</v>
          </cell>
          <cell r="M116">
            <v>4.052499999999999</v>
          </cell>
          <cell r="O116">
            <v>4.192499999999999</v>
          </cell>
          <cell r="AI116">
            <v>6.354166666666667</v>
          </cell>
        </row>
        <row r="117">
          <cell r="A117">
            <v>39173</v>
          </cell>
          <cell r="F117">
            <v>3.951666666666666</v>
          </cell>
          <cell r="H117">
            <v>3.9058333333333324</v>
          </cell>
          <cell r="M117">
            <v>4.074999999999999</v>
          </cell>
          <cell r="O117">
            <v>4.2058333333333335</v>
          </cell>
          <cell r="AI117">
            <v>6.375555555555555</v>
          </cell>
        </row>
        <row r="118">
          <cell r="A118">
            <v>39203</v>
          </cell>
          <cell r="F118">
            <v>3.980833333333333</v>
          </cell>
          <cell r="H118">
            <v>3.935833333333333</v>
          </cell>
          <cell r="M118">
            <v>4.105833333333332</v>
          </cell>
          <cell r="O118">
            <v>4.223333333333334</v>
          </cell>
          <cell r="AI118">
            <v>6.070555555555555</v>
          </cell>
        </row>
        <row r="119">
          <cell r="A119">
            <v>39234</v>
          </cell>
          <cell r="F119">
            <v>4.033333333333333</v>
          </cell>
          <cell r="H119">
            <v>3.989166666666666</v>
          </cell>
          <cell r="M119">
            <v>4.159166666666667</v>
          </cell>
          <cell r="O119">
            <v>4.264166666666667</v>
          </cell>
          <cell r="AI119">
            <v>6.124999999999999</v>
          </cell>
        </row>
        <row r="120">
          <cell r="A120">
            <v>39264</v>
          </cell>
          <cell r="F120">
            <v>4.081666666666667</v>
          </cell>
          <cell r="H120">
            <v>4.058333333333333</v>
          </cell>
          <cell r="M120">
            <v>4.208333333333333</v>
          </cell>
          <cell r="O120">
            <v>4.302499999999999</v>
          </cell>
          <cell r="AI120">
            <v>6.224722222222222</v>
          </cell>
        </row>
        <row r="121">
          <cell r="A121">
            <v>39295</v>
          </cell>
          <cell r="F121">
            <v>4.1241666666666665</v>
          </cell>
          <cell r="H121">
            <v>4.101666666666666</v>
          </cell>
          <cell r="M121">
            <v>4.25</v>
          </cell>
          <cell r="O121">
            <v>4.3374999999999995</v>
          </cell>
          <cell r="AI121">
            <v>6.267500000000001</v>
          </cell>
        </row>
        <row r="122">
          <cell r="A122">
            <v>39326</v>
          </cell>
          <cell r="F122">
            <v>4.174166666666666</v>
          </cell>
          <cell r="H122">
            <v>4.148333333333333</v>
          </cell>
          <cell r="M122">
            <v>4.2975</v>
          </cell>
          <cell r="O122">
            <v>4.379166666666666</v>
          </cell>
          <cell r="AI122">
            <v>6.313055555555555</v>
          </cell>
        </row>
        <row r="123">
          <cell r="A123">
            <v>39356</v>
          </cell>
          <cell r="F123">
            <v>4.221666666666667</v>
          </cell>
          <cell r="H123">
            <v>4.199166666666667</v>
          </cell>
          <cell r="M123">
            <v>4.3425</v>
          </cell>
          <cell r="O123">
            <v>4.4208333333333325</v>
          </cell>
          <cell r="AI123">
            <v>6.360555555555556</v>
          </cell>
        </row>
        <row r="124">
          <cell r="A124">
            <v>39387</v>
          </cell>
          <cell r="F124">
            <v>4.263333333333334</v>
          </cell>
          <cell r="H124">
            <v>4.248333333333334</v>
          </cell>
          <cell r="M124">
            <v>4.381666666666667</v>
          </cell>
          <cell r="O124">
            <v>4.458333333333333</v>
          </cell>
          <cell r="AI124">
            <v>6.397777777777779</v>
          </cell>
        </row>
        <row r="125">
          <cell r="A125">
            <v>39417</v>
          </cell>
          <cell r="F125">
            <v>4.3075</v>
          </cell>
          <cell r="H125">
            <v>4.305833333333334</v>
          </cell>
          <cell r="M125">
            <v>4.424166666666667</v>
          </cell>
          <cell r="O125">
            <v>4.498333333333334</v>
          </cell>
          <cell r="AI125">
            <v>6.434722222222223</v>
          </cell>
        </row>
        <row r="126">
          <cell r="A126">
            <v>39448</v>
          </cell>
          <cell r="F126">
            <v>4.316666666666667</v>
          </cell>
          <cell r="H126">
            <v>4.323333333333334</v>
          </cell>
          <cell r="M126">
            <v>4.435</v>
          </cell>
          <cell r="O126">
            <v>4.509166666666666</v>
          </cell>
          <cell r="AI126">
            <v>6.447500000000001</v>
          </cell>
        </row>
        <row r="127">
          <cell r="A127">
            <v>39479</v>
          </cell>
          <cell r="F127">
            <v>4.320833333333334</v>
          </cell>
          <cell r="H127">
            <v>4.335000000000001</v>
          </cell>
          <cell r="M127">
            <v>4.441666666666666</v>
          </cell>
          <cell r="O127">
            <v>4.514166666666666</v>
          </cell>
          <cell r="AI127">
            <v>6.416388888888889</v>
          </cell>
        </row>
        <row r="128">
          <cell r="A128">
            <v>39508</v>
          </cell>
          <cell r="F128">
            <v>4.329999999999999</v>
          </cell>
          <cell r="H128">
            <v>4.3516666666666675</v>
          </cell>
          <cell r="M128">
            <v>4.463333333333334</v>
          </cell>
          <cell r="O128">
            <v>4.5275</v>
          </cell>
          <cell r="AI128">
            <v>6.422777777777778</v>
          </cell>
        </row>
        <row r="129">
          <cell r="A129">
            <v>39539</v>
          </cell>
          <cell r="F129">
            <v>4.339166666666666</v>
          </cell>
          <cell r="H129">
            <v>4.3725</v>
          </cell>
          <cell r="M129">
            <v>4.4816666666666665</v>
          </cell>
          <cell r="O129">
            <v>4.54</v>
          </cell>
          <cell r="AI129">
            <v>6.433055555555556</v>
          </cell>
        </row>
        <row r="130">
          <cell r="A130">
            <v>39569</v>
          </cell>
          <cell r="F130">
            <v>4.346666666666667</v>
          </cell>
          <cell r="H130">
            <v>4.394166666666666</v>
          </cell>
          <cell r="M130">
            <v>4.4975</v>
          </cell>
          <cell r="O130">
            <v>4.559166666666667</v>
          </cell>
          <cell r="AI130">
            <v>6.489166666666667</v>
          </cell>
        </row>
        <row r="131">
          <cell r="A131">
            <v>39600</v>
          </cell>
          <cell r="F131">
            <v>4.360833333333333</v>
          </cell>
          <cell r="H131">
            <v>4.418333333333333</v>
          </cell>
          <cell r="M131">
            <v>4.475454545454546</v>
          </cell>
          <cell r="O131">
            <v>4.59</v>
          </cell>
          <cell r="AI131">
            <v>6.488333333333332</v>
          </cell>
        </row>
        <row r="132">
          <cell r="A132">
            <v>39630</v>
          </cell>
          <cell r="F132">
            <v>4.3774999999999995</v>
          </cell>
          <cell r="H132">
            <v>4.445833333333333</v>
          </cell>
          <cell r="M132">
            <v>4.495454545454545</v>
          </cell>
          <cell r="O132">
            <v>4.62</v>
          </cell>
          <cell r="AI132">
            <v>6.5312626262626265</v>
          </cell>
        </row>
        <row r="133">
          <cell r="A133">
            <v>39661</v>
          </cell>
          <cell r="F133">
            <v>4.390833333333333</v>
          </cell>
          <cell r="H133">
            <v>4.461666666666667</v>
          </cell>
          <cell r="M133">
            <v>4.507272727272727</v>
          </cell>
          <cell r="O133">
            <v>4.640833333333333</v>
          </cell>
          <cell r="AI133">
            <v>6.521590909090908</v>
          </cell>
        </row>
        <row r="134">
          <cell r="A134">
            <v>39692</v>
          </cell>
          <cell r="F134">
            <v>4.408333333333332</v>
          </cell>
          <cell r="H134">
            <v>4.481666666666668</v>
          </cell>
          <cell r="M134">
            <v>4.5218181818181815</v>
          </cell>
          <cell r="O134">
            <v>4.6674999999999995</v>
          </cell>
          <cell r="AI134">
            <v>6.332550505050506</v>
          </cell>
        </row>
        <row r="135">
          <cell r="A135">
            <v>39722</v>
          </cell>
          <cell r="F135">
            <v>4.4158333333333335</v>
          </cell>
          <cell r="H135">
            <v>4.495000000000001</v>
          </cell>
          <cell r="M135">
            <v>4.525454545454545</v>
          </cell>
          <cell r="O135">
            <v>4.696666666666666</v>
          </cell>
          <cell r="AI135">
            <v>6.318484848484849</v>
          </cell>
        </row>
        <row r="136">
          <cell r="A136">
            <v>39753</v>
          </cell>
          <cell r="F136">
            <v>4.4075</v>
          </cell>
          <cell r="H136">
            <v>4.515833333333333</v>
          </cell>
          <cell r="M136">
            <v>4.524545454545454</v>
          </cell>
          <cell r="O136">
            <v>4.751666666666666</v>
          </cell>
          <cell r="AI136">
            <v>6.296515151515152</v>
          </cell>
        </row>
        <row r="137">
          <cell r="A137">
            <v>39783</v>
          </cell>
          <cell r="F137">
            <v>4.366666666666666</v>
          </cell>
          <cell r="H137">
            <v>4.525833333333333</v>
          </cell>
          <cell r="M137">
            <v>4.482727272727273</v>
          </cell>
          <cell r="O137">
            <v>4.797499999999999</v>
          </cell>
          <cell r="AI137">
            <v>6.231186868686869</v>
          </cell>
        </row>
        <row r="138">
          <cell r="A138">
            <v>39814</v>
          </cell>
          <cell r="F138">
            <v>4.364166666666666</v>
          </cell>
          <cell r="H138">
            <v>4.6049999999999995</v>
          </cell>
          <cell r="M138">
            <v>4.483636363636363</v>
          </cell>
          <cell r="O138">
            <v>4.8975</v>
          </cell>
          <cell r="AI138">
            <v>6.194545454545454</v>
          </cell>
        </row>
        <row r="139">
          <cell r="A139">
            <v>39845</v>
          </cell>
          <cell r="F139">
            <v>4.370833333333334</v>
          </cell>
          <cell r="H139">
            <v>4.7250000000000005</v>
          </cell>
          <cell r="M139">
            <v>4.506363636363636</v>
          </cell>
          <cell r="O139">
            <v>5.009166666666667</v>
          </cell>
          <cell r="AI139">
            <v>6.17239898989899</v>
          </cell>
        </row>
        <row r="140">
          <cell r="A140">
            <v>39873</v>
          </cell>
          <cell r="F140">
            <v>4.365833333333334</v>
          </cell>
          <cell r="H140">
            <v>4.8575</v>
          </cell>
          <cell r="M140">
            <v>4.535454545454545</v>
          </cell>
          <cell r="O140">
            <v>5.135000000000001</v>
          </cell>
          <cell r="AI140">
            <v>6.151818181818181</v>
          </cell>
        </row>
        <row r="141">
          <cell r="A141">
            <v>39904</v>
          </cell>
          <cell r="F141">
            <v>4.339999999999999</v>
          </cell>
          <cell r="H141">
            <v>4.9325</v>
          </cell>
          <cell r="M141">
            <v>4.536363636363636</v>
          </cell>
          <cell r="O141">
            <v>5.215</v>
          </cell>
          <cell r="AI141">
            <v>6.387954545454545</v>
          </cell>
        </row>
        <row r="142">
          <cell r="A142">
            <v>39934</v>
          </cell>
          <cell r="F142">
            <v>4.309166666666667</v>
          </cell>
          <cell r="H142">
            <v>4.989999999999999</v>
          </cell>
          <cell r="M142">
            <v>4.505454545454546</v>
          </cell>
          <cell r="O142">
            <v>5.255</v>
          </cell>
          <cell r="AI142">
            <v>6.373762626262627</v>
          </cell>
        </row>
        <row r="143">
          <cell r="A143">
            <v>39965</v>
          </cell>
          <cell r="F143">
            <v>4.264166666666666</v>
          </cell>
          <cell r="H143">
            <v>5.058333333333334</v>
          </cell>
          <cell r="M143">
            <v>4.505</v>
          </cell>
          <cell r="O143">
            <v>5.2683333333333335</v>
          </cell>
          <cell r="AI143">
            <v>6.367222222222222</v>
          </cell>
        </row>
        <row r="144">
          <cell r="A144">
            <v>39995</v>
          </cell>
          <cell r="F144">
            <v>4.198333333333333</v>
          </cell>
          <cell r="H144">
            <v>5.1025</v>
          </cell>
          <cell r="M144">
            <v>4.446666666666666</v>
          </cell>
          <cell r="O144">
            <v>5.246666666666667</v>
          </cell>
          <cell r="AI144">
            <v>6.900277777777777</v>
          </cell>
        </row>
        <row r="145">
          <cell r="A145">
            <v>40026</v>
          </cell>
          <cell r="F145">
            <v>4.134166666666666</v>
          </cell>
          <cell r="H145">
            <v>5.13</v>
          </cell>
          <cell r="M145">
            <v>4.385</v>
          </cell>
          <cell r="O145">
            <v>5.2175</v>
          </cell>
          <cell r="AI145">
            <v>6.652777777777779</v>
          </cell>
        </row>
        <row r="146">
          <cell r="A146">
            <v>40057</v>
          </cell>
          <cell r="F146">
            <v>4.070833333333334</v>
          </cell>
          <cell r="H146">
            <v>5.159166666666667</v>
          </cell>
          <cell r="M146">
            <v>4.324166666666668</v>
          </cell>
          <cell r="O146">
            <v>5.190833333333333</v>
          </cell>
          <cell r="AI146">
            <v>6.617222222222222</v>
          </cell>
        </row>
        <row r="147">
          <cell r="A147">
            <v>40087</v>
          </cell>
          <cell r="F147">
            <v>4.013333333333333</v>
          </cell>
          <cell r="H147">
            <v>5.177499999999999</v>
          </cell>
          <cell r="M147">
            <v>4.265000000000001</v>
          </cell>
          <cell r="O147">
            <v>5.160833333333334</v>
          </cell>
          <cell r="AI147">
            <v>6.580555555555555</v>
          </cell>
        </row>
        <row r="148">
          <cell r="A148">
            <v>40118</v>
          </cell>
          <cell r="F148">
            <v>3.983333333333334</v>
          </cell>
          <cell r="H148">
            <v>5.199166666666666</v>
          </cell>
          <cell r="M148">
            <v>4.219166666666667</v>
          </cell>
          <cell r="O148">
            <v>5.14</v>
          </cell>
          <cell r="AI148">
            <v>6.467222222222222</v>
          </cell>
        </row>
        <row r="149">
          <cell r="A149">
            <v>40148</v>
          </cell>
          <cell r="F149">
            <v>3.9775000000000005</v>
          </cell>
          <cell r="H149">
            <v>5.22</v>
          </cell>
          <cell r="M149">
            <v>4.201666666666666</v>
          </cell>
          <cell r="O149">
            <v>5.12</v>
          </cell>
          <cell r="AI149">
            <v>6.466388888888889</v>
          </cell>
        </row>
        <row r="150">
          <cell r="A150">
            <v>40179</v>
          </cell>
          <cell r="F150">
            <v>3.9475</v>
          </cell>
          <cell r="H150">
            <v>5.1883333333333335</v>
          </cell>
          <cell r="M150">
            <v>4.158333333333332</v>
          </cell>
          <cell r="O150">
            <v>5.0566666666666675</v>
          </cell>
          <cell r="AI150">
            <v>7.657606837606838</v>
          </cell>
        </row>
        <row r="151">
          <cell r="A151">
            <v>40210</v>
          </cell>
          <cell r="F151">
            <v>3.910833333333333</v>
          </cell>
          <cell r="H151">
            <v>5.119166666666666</v>
          </cell>
          <cell r="M151">
            <v>4.098333333333332</v>
          </cell>
          <cell r="O151">
            <v>4.985</v>
          </cell>
          <cell r="AI151">
            <v>7.621987179487178</v>
          </cell>
        </row>
        <row r="152">
          <cell r="A152">
            <v>40238</v>
          </cell>
          <cell r="F152">
            <v>3.888333333333333</v>
          </cell>
          <cell r="H152">
            <v>5.0408333333333335</v>
          </cell>
          <cell r="M152">
            <v>4.0249999999999995</v>
          </cell>
          <cell r="O152">
            <v>4.899166666666667</v>
          </cell>
          <cell r="AI152">
            <v>7.503482905982906</v>
          </cell>
        </row>
        <row r="153">
          <cell r="A153">
            <v>40269</v>
          </cell>
          <cell r="F153">
            <v>3.8699999999999997</v>
          </cell>
          <cell r="H153">
            <v>4.9975</v>
          </cell>
          <cell r="M153">
            <v>3.9641666666666655</v>
          </cell>
          <cell r="O153">
            <v>4.844166666666667</v>
          </cell>
          <cell r="AI153">
            <v>7.4131196581196575</v>
          </cell>
        </row>
        <row r="154">
          <cell r="A154">
            <v>40299</v>
          </cell>
          <cell r="F154">
            <v>3.8474999999999997</v>
          </cell>
          <cell r="H154">
            <v>4.96</v>
          </cell>
          <cell r="M154">
            <v>3.9233333333333325</v>
          </cell>
          <cell r="O154">
            <v>4.812500000000001</v>
          </cell>
          <cell r="AI154">
            <v>7.340341880341879</v>
          </cell>
        </row>
        <row r="155">
          <cell r="A155">
            <v>40330</v>
          </cell>
          <cell r="F155">
            <v>3.809166666666666</v>
          </cell>
          <cell r="H155">
            <v>4.884166666666667</v>
          </cell>
          <cell r="M155">
            <v>3.864999999999999</v>
          </cell>
          <cell r="O155">
            <v>4.771666666666668</v>
          </cell>
          <cell r="AI155">
            <v>7.371260683760682</v>
          </cell>
        </row>
        <row r="156">
          <cell r="A156">
            <v>40360</v>
          </cell>
          <cell r="F156">
            <v>3.790833333333333</v>
          </cell>
          <cell r="H156">
            <v>4.831666666666667</v>
          </cell>
          <cell r="M156">
            <v>3.8274999999999992</v>
          </cell>
          <cell r="O156">
            <v>4.767500000000001</v>
          </cell>
          <cell r="AI156">
            <v>10.573418803418802</v>
          </cell>
        </row>
        <row r="157">
          <cell r="A157">
            <v>40391</v>
          </cell>
          <cell r="F157">
            <v>3.790833333333333</v>
          </cell>
          <cell r="H157">
            <v>4.823333333333333</v>
          </cell>
          <cell r="M157">
            <v>3.8149999999999995</v>
          </cell>
          <cell r="O157">
            <v>4.794166666666668</v>
          </cell>
          <cell r="AI157">
            <v>10.593418803418801</v>
          </cell>
        </row>
        <row r="158">
          <cell r="A158">
            <v>40422</v>
          </cell>
          <cell r="F158">
            <v>3.789166666666666</v>
          </cell>
          <cell r="H158">
            <v>4.815833333333333</v>
          </cell>
          <cell r="M158">
            <v>3.804166666666666</v>
          </cell>
          <cell r="O158">
            <v>4.817500000000002</v>
          </cell>
          <cell r="AI158">
            <v>10.605277777777777</v>
          </cell>
        </row>
        <row r="159">
          <cell r="A159">
            <v>40452</v>
          </cell>
          <cell r="F159">
            <v>3.7899999999999996</v>
          </cell>
          <cell r="H159">
            <v>4.82</v>
          </cell>
          <cell r="M159">
            <v>3.7999999999999994</v>
          </cell>
          <cell r="O159">
            <v>4.840000000000001</v>
          </cell>
          <cell r="AI159">
            <v>10.613333333333332</v>
          </cell>
        </row>
        <row r="160">
          <cell r="A160">
            <v>40483</v>
          </cell>
          <cell r="F160">
            <v>3.7899999999999996</v>
          </cell>
          <cell r="H160">
            <v>4.82</v>
          </cell>
          <cell r="M160">
            <v>3.7999999999999994</v>
          </cell>
          <cell r="O160">
            <v>4.840000000000001</v>
          </cell>
          <cell r="AI160">
            <v>10.613333333333332</v>
          </cell>
        </row>
        <row r="161">
          <cell r="A161">
            <v>40513</v>
          </cell>
          <cell r="F161">
            <v>3.7899999999999996</v>
          </cell>
          <cell r="H161">
            <v>4.82</v>
          </cell>
          <cell r="M161">
            <v>3.7999999999999994</v>
          </cell>
          <cell r="O161">
            <v>4.840000000000001</v>
          </cell>
          <cell r="AI161">
            <v>10.613333333333332</v>
          </cell>
        </row>
        <row r="162">
          <cell r="A162">
            <v>40544</v>
          </cell>
          <cell r="F162">
            <v>3.7899999999999996</v>
          </cell>
          <cell r="H162">
            <v>4.82</v>
          </cell>
          <cell r="M162">
            <v>3.7999999999999994</v>
          </cell>
          <cell r="O162">
            <v>4.840000000000001</v>
          </cell>
          <cell r="AI162">
            <v>7.296666666666665</v>
          </cell>
        </row>
        <row r="163">
          <cell r="A163">
            <v>40575</v>
          </cell>
          <cell r="F163">
            <v>3.7899999999999996</v>
          </cell>
          <cell r="H163">
            <v>4.82</v>
          </cell>
          <cell r="M163">
            <v>3.7999999999999994</v>
          </cell>
          <cell r="O163">
            <v>4.840000000000001</v>
          </cell>
          <cell r="AI163">
            <v>7.296666666666665</v>
          </cell>
        </row>
        <row r="164">
          <cell r="A164">
            <v>40603</v>
          </cell>
          <cell r="F164">
            <v>3.7899999999999996</v>
          </cell>
          <cell r="H164">
            <v>4.82</v>
          </cell>
          <cell r="M164">
            <v>3.7999999999999994</v>
          </cell>
          <cell r="O164">
            <v>4.840000000000001</v>
          </cell>
          <cell r="AI164">
            <v>6.283333333333334</v>
          </cell>
        </row>
        <row r="165">
          <cell r="A165">
            <v>40634</v>
          </cell>
          <cell r="F165">
            <v>3.7899999999999996</v>
          </cell>
          <cell r="H165">
            <v>4.82</v>
          </cell>
          <cell r="M165">
            <v>3.7999999999999994</v>
          </cell>
          <cell r="O165">
            <v>4.840000000000001</v>
          </cell>
          <cell r="AI165">
            <v>6.283333333333334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13.28125" style="31" bestFit="1" customWidth="1"/>
    <col min="2" max="2" width="10.421875" style="31" bestFit="1" customWidth="1"/>
    <col min="3" max="3" width="19.8515625" style="31" bestFit="1" customWidth="1"/>
    <col min="4" max="4" width="17.421875" style="31" bestFit="1" customWidth="1"/>
    <col min="5" max="16384" width="9.140625" style="33" customWidth="1"/>
  </cols>
  <sheetData>
    <row r="1" ht="11.25">
      <c r="C1" s="31" t="s">
        <v>119</v>
      </c>
    </row>
    <row r="2" ht="11.25">
      <c r="C2" s="31" t="s">
        <v>120</v>
      </c>
    </row>
    <row r="4" spans="2:4" ht="22.5">
      <c r="B4" s="32" t="s">
        <v>111</v>
      </c>
      <c r="C4" s="41" t="s">
        <v>108</v>
      </c>
      <c r="D4" s="41" t="s">
        <v>109</v>
      </c>
    </row>
    <row r="5" spans="1:4" ht="22.5">
      <c r="A5" s="31" t="s">
        <v>110</v>
      </c>
      <c r="B5" s="31" t="s">
        <v>113</v>
      </c>
      <c r="C5" s="41" t="s">
        <v>112</v>
      </c>
      <c r="D5" s="41" t="s">
        <v>114</v>
      </c>
    </row>
    <row r="6" spans="3:4" s="31" customFormat="1" ht="11.25">
      <c r="C6" s="42"/>
      <c r="D6" s="42"/>
    </row>
    <row r="7" spans="1:8" ht="12.75">
      <c r="A7" s="34">
        <v>38001</v>
      </c>
      <c r="B7" s="37">
        <v>1.9197674418604647</v>
      </c>
      <c r="C7" s="35"/>
      <c r="D7" s="38">
        <v>1.9</v>
      </c>
      <c r="F7" s="31"/>
      <c r="G7" s="39"/>
      <c r="H7" s="31"/>
    </row>
    <row r="8" spans="1:8" ht="12.75">
      <c r="A8" s="34">
        <v>38092</v>
      </c>
      <c r="B8" s="37">
        <v>1.9127659574468083</v>
      </c>
      <c r="C8" s="35">
        <v>1.9</v>
      </c>
      <c r="D8" s="38">
        <v>1.9</v>
      </c>
      <c r="F8" s="31"/>
      <c r="G8" s="39"/>
      <c r="H8" s="31"/>
    </row>
    <row r="9" spans="1:8" ht="12.75">
      <c r="A9" s="34">
        <v>38183</v>
      </c>
      <c r="B9" s="37">
        <v>1.9195652173913047</v>
      </c>
      <c r="C9" s="35"/>
      <c r="D9" s="38">
        <v>1.9</v>
      </c>
      <c r="F9" s="31"/>
      <c r="G9" s="39"/>
      <c r="H9" s="31"/>
    </row>
    <row r="10" spans="1:8" ht="12.75">
      <c r="A10" s="34">
        <v>38275</v>
      </c>
      <c r="B10" s="37">
        <v>1.892391304347826</v>
      </c>
      <c r="C10" s="35">
        <v>2</v>
      </c>
      <c r="D10" s="38">
        <v>1.9</v>
      </c>
      <c r="F10" s="31"/>
      <c r="G10" s="39"/>
      <c r="H10" s="31"/>
    </row>
    <row r="11" spans="1:8" ht="12.75">
      <c r="A11" s="34">
        <v>38367</v>
      </c>
      <c r="B11" s="37">
        <v>1.8990565217391302</v>
      </c>
      <c r="C11" s="35"/>
      <c r="D11" s="38">
        <v>1.9</v>
      </c>
      <c r="F11" s="31"/>
      <c r="G11" s="39"/>
      <c r="H11" s="31"/>
    </row>
    <row r="12" spans="1:8" ht="11.25">
      <c r="A12" s="34">
        <v>38457</v>
      </c>
      <c r="B12" s="37">
        <v>1.8868717391304344</v>
      </c>
      <c r="C12" s="35">
        <v>1.9</v>
      </c>
      <c r="D12" s="38">
        <v>1.9</v>
      </c>
      <c r="F12" s="31"/>
      <c r="G12" s="31"/>
      <c r="H12" s="31"/>
    </row>
    <row r="13" spans="1:8" ht="11.25">
      <c r="A13" s="34">
        <v>38548</v>
      </c>
      <c r="B13" s="37">
        <v>1.9408108108108109</v>
      </c>
      <c r="C13" s="35"/>
      <c r="D13" s="38">
        <v>1.9</v>
      </c>
      <c r="F13" s="31"/>
      <c r="G13" s="31"/>
      <c r="H13" s="31"/>
    </row>
    <row r="14" spans="1:4" ht="11.25">
      <c r="A14" s="34">
        <v>38640</v>
      </c>
      <c r="B14" s="37">
        <v>1.8825581395348834</v>
      </c>
      <c r="C14" s="35">
        <v>1.9</v>
      </c>
      <c r="D14" s="38">
        <v>1.9</v>
      </c>
    </row>
    <row r="15" spans="1:4" ht="11.25">
      <c r="A15" s="34">
        <v>38718</v>
      </c>
      <c r="B15" s="37">
        <v>1.9</v>
      </c>
      <c r="C15" s="35"/>
      <c r="D15" s="38">
        <v>1.9</v>
      </c>
    </row>
    <row r="16" spans="1:4" ht="11.25">
      <c r="A16" s="34">
        <v>38822</v>
      </c>
      <c r="B16" s="37">
        <v>1.9058361702127657</v>
      </c>
      <c r="C16" s="35">
        <v>1.9</v>
      </c>
      <c r="D16" s="38">
        <v>1.8</v>
      </c>
    </row>
    <row r="17" spans="1:4" ht="11.25">
      <c r="A17" s="34">
        <v>38913</v>
      </c>
      <c r="B17" s="37">
        <v>1.9168421052631577</v>
      </c>
      <c r="C17" s="35"/>
      <c r="D17" s="38">
        <v>1.9</v>
      </c>
    </row>
    <row r="18" spans="1:4" ht="11.25">
      <c r="A18" s="34">
        <v>38991</v>
      </c>
      <c r="B18" s="37">
        <v>1.9191489361702123</v>
      </c>
      <c r="C18" s="35">
        <v>1.9</v>
      </c>
      <c r="D18" s="38">
        <v>1.9</v>
      </c>
    </row>
    <row r="19" spans="1:4" ht="11.25">
      <c r="A19" s="34">
        <v>39083</v>
      </c>
      <c r="B19" s="37">
        <v>1.9147058823529413</v>
      </c>
      <c r="C19" s="35"/>
      <c r="D19" s="38">
        <v>1.9</v>
      </c>
    </row>
    <row r="20" spans="1:4" ht="11.25">
      <c r="A20" s="34">
        <v>39187</v>
      </c>
      <c r="B20" s="37">
        <v>1.9220588235294123</v>
      </c>
      <c r="C20" s="35">
        <v>1.9</v>
      </c>
      <c r="D20" s="38">
        <v>1.9</v>
      </c>
    </row>
    <row r="21" spans="1:4" ht="11.25">
      <c r="A21" s="34">
        <v>39278</v>
      </c>
      <c r="B21" s="37">
        <v>1.9522727272727272</v>
      </c>
      <c r="C21" s="35"/>
      <c r="D21" s="38">
        <v>1.9</v>
      </c>
    </row>
    <row r="22" spans="1:4" ht="11.25">
      <c r="A22" s="34">
        <v>39370</v>
      </c>
      <c r="B22" s="37">
        <v>1.9326086956521737</v>
      </c>
      <c r="C22" s="35">
        <v>1.9</v>
      </c>
      <c r="D22" s="38">
        <v>2</v>
      </c>
    </row>
    <row r="23" spans="1:4" ht="11.25">
      <c r="A23" s="34">
        <v>39448</v>
      </c>
      <c r="B23" s="37">
        <v>1.95</v>
      </c>
      <c r="C23" s="35"/>
      <c r="D23" s="38">
        <v>2</v>
      </c>
    </row>
    <row r="24" spans="1:4" ht="11.25">
      <c r="A24" s="34">
        <v>39539</v>
      </c>
      <c r="B24" s="37">
        <v>1.946808510638298</v>
      </c>
      <c r="C24" s="35">
        <v>2</v>
      </c>
      <c r="D24" s="38">
        <v>2</v>
      </c>
    </row>
    <row r="25" spans="1:4" ht="11.25">
      <c r="A25" s="34">
        <v>39644</v>
      </c>
      <c r="B25" s="37">
        <v>2.026530612244898</v>
      </c>
      <c r="C25" s="35"/>
      <c r="D25" s="38">
        <v>2</v>
      </c>
    </row>
    <row r="26" spans="1:4" ht="11.25">
      <c r="A26" s="34">
        <v>39722</v>
      </c>
      <c r="B26" s="37">
        <v>1.988888888888889</v>
      </c>
      <c r="C26" s="35">
        <v>2</v>
      </c>
      <c r="D26" s="38">
        <v>2</v>
      </c>
    </row>
    <row r="27" spans="1:4" ht="11.25">
      <c r="A27" s="34">
        <v>39814</v>
      </c>
      <c r="B27" s="38">
        <v>1.9416666666666662</v>
      </c>
      <c r="C27" s="35"/>
      <c r="D27" s="38">
        <v>2.1</v>
      </c>
    </row>
    <row r="28" spans="1:4" ht="11.25">
      <c r="A28" s="34">
        <v>39904</v>
      </c>
      <c r="B28" s="38">
        <v>1.9334487804878044</v>
      </c>
      <c r="C28" s="35">
        <v>1.9</v>
      </c>
      <c r="D28" s="38">
        <v>1.9</v>
      </c>
    </row>
    <row r="29" spans="1:4" ht="11.25">
      <c r="A29" s="34">
        <v>39995</v>
      </c>
      <c r="B29" s="38">
        <v>1.98</v>
      </c>
      <c r="C29" s="36">
        <v>1.9</v>
      </c>
      <c r="D29" s="38">
        <v>2.1</v>
      </c>
    </row>
    <row r="30" spans="1:4" ht="11.25">
      <c r="A30" s="34">
        <v>40087</v>
      </c>
      <c r="B30" s="38">
        <v>1.917104</v>
      </c>
      <c r="C30" s="36">
        <v>2</v>
      </c>
      <c r="D30" s="38">
        <v>2.2</v>
      </c>
    </row>
    <row r="31" spans="1:4" ht="11.25">
      <c r="A31" s="34">
        <v>40179</v>
      </c>
      <c r="B31" s="38">
        <v>1.9078313725490197</v>
      </c>
      <c r="D31" s="38">
        <v>1.9</v>
      </c>
    </row>
    <row r="32" spans="1:4" ht="11.25">
      <c r="A32" s="34">
        <v>40269</v>
      </c>
      <c r="B32" s="38">
        <v>1.9</v>
      </c>
      <c r="C32" s="36">
        <v>1.9</v>
      </c>
      <c r="D32" s="38">
        <v>2.1</v>
      </c>
    </row>
    <row r="34" ht="11.25">
      <c r="D34" s="34"/>
    </row>
    <row r="35" ht="11.25">
      <c r="C35" s="40"/>
    </row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20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140625" defaultRowHeight="15"/>
  <cols>
    <col min="1" max="1" width="11.8515625" style="6" customWidth="1"/>
    <col min="2" max="2" width="12.57421875" style="7" customWidth="1"/>
    <col min="3" max="3" width="9.140625" style="7" customWidth="1"/>
    <col min="4" max="16384" width="9.140625" style="6" customWidth="1"/>
  </cols>
  <sheetData>
    <row r="1" spans="1:3" s="3" customFormat="1" ht="15.75">
      <c r="A1" s="1"/>
      <c r="B1" s="2"/>
      <c r="C1" s="2"/>
    </row>
    <row r="2" spans="2:3" s="3" customFormat="1" ht="15.75">
      <c r="B2" s="2"/>
      <c r="C2" s="2"/>
    </row>
    <row r="3" spans="2:3" s="3" customFormat="1" ht="15.75">
      <c r="B3" s="2"/>
      <c r="C3" s="2"/>
    </row>
    <row r="4" spans="1:3" s="3" customFormat="1" ht="15.75">
      <c r="A4" s="3" t="s">
        <v>0</v>
      </c>
      <c r="B4" s="4" t="s">
        <v>121</v>
      </c>
      <c r="C4" s="2"/>
    </row>
    <row r="5" spans="1:3" s="3" customFormat="1" ht="15.75">
      <c r="A5" s="3" t="s">
        <v>1</v>
      </c>
      <c r="B5" s="4" t="s">
        <v>122</v>
      </c>
      <c r="C5" s="2"/>
    </row>
    <row r="6" spans="2:3" s="3" customFormat="1" ht="15.75">
      <c r="B6" s="2"/>
      <c r="C6" s="2"/>
    </row>
    <row r="7" spans="1:3" s="3" customFormat="1" ht="15.75">
      <c r="A7" s="3" t="s">
        <v>2</v>
      </c>
      <c r="B7" s="5" t="s">
        <v>3</v>
      </c>
      <c r="C7" s="2"/>
    </row>
    <row r="8" spans="1:3" s="3" customFormat="1" ht="15.75">
      <c r="A8" s="3" t="s">
        <v>4</v>
      </c>
      <c r="B8" s="5" t="s">
        <v>5</v>
      </c>
      <c r="C8" s="2"/>
    </row>
    <row r="11" spans="2:3" ht="12.75">
      <c r="B11" s="7" t="s">
        <v>6</v>
      </c>
      <c r="C11" s="7" t="s">
        <v>7</v>
      </c>
    </row>
    <row r="12" spans="2:3" ht="12.75">
      <c r="B12" s="7" t="s">
        <v>8</v>
      </c>
      <c r="C12" s="7" t="s">
        <v>9</v>
      </c>
    </row>
    <row r="13" spans="1:4" ht="15">
      <c r="A13" s="8" t="s">
        <v>10</v>
      </c>
      <c r="B13">
        <v>0.6</v>
      </c>
      <c r="C13">
        <v>1.7</v>
      </c>
      <c r="D13" s="43" t="s">
        <v>60</v>
      </c>
    </row>
    <row r="14" spans="1:4" ht="15">
      <c r="A14" s="8" t="s">
        <v>11</v>
      </c>
      <c r="B14">
        <v>0.5</v>
      </c>
      <c r="C14">
        <v>2.2</v>
      </c>
      <c r="D14" s="43" t="s">
        <v>61</v>
      </c>
    </row>
    <row r="15" spans="1:4" ht="15">
      <c r="A15" s="8" t="s">
        <v>12</v>
      </c>
      <c r="B15">
        <v>0.4</v>
      </c>
      <c r="C15">
        <v>2</v>
      </c>
      <c r="D15" s="43" t="s">
        <v>62</v>
      </c>
    </row>
    <row r="16" spans="1:4" ht="15">
      <c r="A16" s="8" t="s">
        <v>13</v>
      </c>
      <c r="B16">
        <v>0.3</v>
      </c>
      <c r="C16">
        <v>1.8</v>
      </c>
      <c r="D16" s="43" t="s">
        <v>63</v>
      </c>
    </row>
    <row r="17" spans="1:4" ht="15">
      <c r="A17" s="8" t="s">
        <v>14</v>
      </c>
      <c r="B17">
        <v>0.2</v>
      </c>
      <c r="C17">
        <v>1.4</v>
      </c>
      <c r="D17" s="43" t="s">
        <v>64</v>
      </c>
    </row>
    <row r="18" spans="1:4" ht="15">
      <c r="A18" s="8" t="s">
        <v>15</v>
      </c>
      <c r="B18">
        <v>0.7</v>
      </c>
      <c r="C18">
        <v>1.6</v>
      </c>
      <c r="D18" s="43" t="s">
        <v>65</v>
      </c>
    </row>
    <row r="19" spans="1:4" ht="15">
      <c r="A19" s="8" t="s">
        <v>16</v>
      </c>
      <c r="B19">
        <v>0.7</v>
      </c>
      <c r="C19">
        <v>1.9</v>
      </c>
      <c r="D19" s="43" t="s">
        <v>66</v>
      </c>
    </row>
    <row r="20" spans="1:4" ht="15">
      <c r="A20" s="8" t="s">
        <v>17</v>
      </c>
      <c r="B20">
        <v>0.5</v>
      </c>
      <c r="C20">
        <v>2.1</v>
      </c>
      <c r="D20" s="43" t="s">
        <v>67</v>
      </c>
    </row>
    <row r="21" spans="1:4" ht="15">
      <c r="A21" s="8" t="s">
        <v>18</v>
      </c>
      <c r="B21">
        <v>0.8</v>
      </c>
      <c r="C21">
        <v>2.7</v>
      </c>
      <c r="D21" s="43" t="s">
        <v>68</v>
      </c>
    </row>
    <row r="22" spans="1:4" ht="15">
      <c r="A22" s="8" t="s">
        <v>19</v>
      </c>
      <c r="B22">
        <v>1.1</v>
      </c>
      <c r="C22">
        <v>3.1</v>
      </c>
      <c r="D22" s="43" t="s">
        <v>69</v>
      </c>
    </row>
    <row r="23" spans="1:4" ht="15">
      <c r="A23" s="8" t="s">
        <v>20</v>
      </c>
      <c r="B23">
        <v>0.6</v>
      </c>
      <c r="C23">
        <v>3.1</v>
      </c>
      <c r="D23" s="43" t="s">
        <v>70</v>
      </c>
    </row>
    <row r="24" spans="1:4" ht="15">
      <c r="A24" s="8" t="s">
        <v>21</v>
      </c>
      <c r="B24">
        <v>0.8</v>
      </c>
      <c r="C24">
        <v>3.4</v>
      </c>
      <c r="D24" s="43" t="s">
        <v>71</v>
      </c>
    </row>
    <row r="25" spans="1:4" ht="15">
      <c r="A25" s="8" t="s">
        <v>22</v>
      </c>
      <c r="B25">
        <v>0.8</v>
      </c>
      <c r="C25">
        <v>3.4</v>
      </c>
      <c r="D25" s="43" t="s">
        <v>72</v>
      </c>
    </row>
    <row r="26" spans="1:4" ht="15">
      <c r="A26" s="8" t="s">
        <v>23</v>
      </c>
      <c r="B26">
        <v>0.4</v>
      </c>
      <c r="C26">
        <v>2.7</v>
      </c>
      <c r="D26" s="43" t="s">
        <v>73</v>
      </c>
    </row>
    <row r="27" spans="1:4" ht="15">
      <c r="A27" s="8" t="s">
        <v>24</v>
      </c>
      <c r="B27">
        <v>0.6</v>
      </c>
      <c r="C27">
        <v>2.7</v>
      </c>
      <c r="D27" s="43" t="s">
        <v>74</v>
      </c>
    </row>
    <row r="28" spans="1:4" ht="15">
      <c r="A28" s="8" t="s">
        <v>25</v>
      </c>
      <c r="B28">
        <v>0.3</v>
      </c>
      <c r="C28">
        <v>2.1</v>
      </c>
      <c r="D28" s="43" t="s">
        <v>75</v>
      </c>
    </row>
    <row r="29" spans="1:4" ht="15">
      <c r="A29" s="8" t="s">
        <v>26</v>
      </c>
      <c r="B29">
        <v>0.8</v>
      </c>
      <c r="C29">
        <v>2.1</v>
      </c>
      <c r="D29" s="44" t="s">
        <v>76</v>
      </c>
    </row>
    <row r="30" spans="1:4" ht="15">
      <c r="A30" s="8" t="s">
        <v>27</v>
      </c>
      <c r="B30">
        <v>-0.3</v>
      </c>
      <c r="C30">
        <v>1.4</v>
      </c>
      <c r="D30" s="44" t="s">
        <v>77</v>
      </c>
    </row>
    <row r="31" spans="1:4" ht="15">
      <c r="A31" s="8" t="s">
        <v>28</v>
      </c>
      <c r="B31">
        <v>-0.4</v>
      </c>
      <c r="C31">
        <v>0.4</v>
      </c>
      <c r="D31" s="44" t="s">
        <v>78</v>
      </c>
    </row>
    <row r="32" spans="1:4" ht="15">
      <c r="A32" s="8" t="s">
        <v>29</v>
      </c>
      <c r="B32">
        <v>-1.9</v>
      </c>
      <c r="C32">
        <v>-1.9</v>
      </c>
      <c r="D32" s="44" t="s">
        <v>79</v>
      </c>
    </row>
    <row r="33" spans="1:4" ht="15">
      <c r="A33" s="8" t="s">
        <v>30</v>
      </c>
      <c r="B33">
        <v>-2.5</v>
      </c>
      <c r="C33">
        <v>-5.1</v>
      </c>
      <c r="D33" s="44" t="s">
        <v>80</v>
      </c>
    </row>
    <row r="34" spans="1:4" ht="15">
      <c r="A34" s="8" t="s">
        <v>31</v>
      </c>
      <c r="B34">
        <v>-0.1</v>
      </c>
      <c r="C34">
        <v>-4.9</v>
      </c>
      <c r="D34" s="44" t="s">
        <v>81</v>
      </c>
    </row>
    <row r="35" spans="1:4" ht="15">
      <c r="A35" s="8" t="s">
        <v>32</v>
      </c>
      <c r="B35">
        <v>0.4</v>
      </c>
      <c r="C35">
        <v>-4.1</v>
      </c>
      <c r="D35" s="44" t="s">
        <v>82</v>
      </c>
    </row>
    <row r="36" spans="1:4" ht="15">
      <c r="A36" s="8" t="s">
        <v>33</v>
      </c>
      <c r="B36">
        <v>0.1</v>
      </c>
      <c r="C36">
        <v>-2.1</v>
      </c>
      <c r="D36" s="44" t="s">
        <v>83</v>
      </c>
    </row>
    <row r="37" spans="1:4" ht="15">
      <c r="A37" s="8" t="s">
        <v>34</v>
      </c>
      <c r="B37" s="9">
        <v>0.2</v>
      </c>
      <c r="C37" s="9">
        <v>0.5</v>
      </c>
      <c r="D37" s="44" t="s">
        <v>84</v>
      </c>
    </row>
    <row r="38" ht="12.75">
      <c r="D38" s="45"/>
    </row>
    <row r="39" ht="12.75"/>
    <row r="40" ht="12.75"/>
    <row r="41" ht="12.75"/>
    <row r="42" ht="12.75"/>
    <row r="43" ht="12.75"/>
    <row r="44" ht="12.75"/>
    <row r="45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140625" defaultRowHeight="15"/>
  <cols>
    <col min="1" max="1" width="11.8515625" style="6" customWidth="1"/>
    <col min="2" max="2" width="12.57421875" style="7" customWidth="1"/>
    <col min="3" max="3" width="9.140625" style="7" customWidth="1"/>
    <col min="4" max="16384" width="9.140625" style="6" customWidth="1"/>
  </cols>
  <sheetData>
    <row r="1" spans="1:3" s="3" customFormat="1" ht="15.75">
      <c r="A1" s="1"/>
      <c r="B1" s="2"/>
      <c r="C1" s="2"/>
    </row>
    <row r="2" spans="2:3" s="3" customFormat="1" ht="15.75">
      <c r="B2" s="2"/>
      <c r="C2" s="2"/>
    </row>
    <row r="3" spans="2:3" s="3" customFormat="1" ht="15.75">
      <c r="B3" s="2"/>
      <c r="C3" s="2"/>
    </row>
    <row r="4" spans="1:3" s="3" customFormat="1" ht="15.75">
      <c r="A4" s="3" t="s">
        <v>0</v>
      </c>
      <c r="B4" s="4" t="s">
        <v>123</v>
      </c>
      <c r="C4" s="2"/>
    </row>
    <row r="5" spans="1:3" s="3" customFormat="1" ht="15.75">
      <c r="A5" s="3" t="s">
        <v>1</v>
      </c>
      <c r="B5" s="4" t="s">
        <v>124</v>
      </c>
      <c r="C5" s="2"/>
    </row>
    <row r="6" spans="2:3" s="3" customFormat="1" ht="15.75">
      <c r="B6" s="2"/>
      <c r="C6" s="2"/>
    </row>
    <row r="7" spans="1:3" s="3" customFormat="1" ht="15.75">
      <c r="A7" s="3" t="s">
        <v>2</v>
      </c>
      <c r="B7" s="5" t="s">
        <v>3</v>
      </c>
      <c r="C7" s="2"/>
    </row>
    <row r="8" spans="1:3" s="3" customFormat="1" ht="15.75">
      <c r="A8" s="3" t="s">
        <v>4</v>
      </c>
      <c r="B8" s="5" t="s">
        <v>5</v>
      </c>
      <c r="C8" s="2"/>
    </row>
    <row r="11" spans="2:3" ht="12.75">
      <c r="B11" s="7" t="s">
        <v>6</v>
      </c>
      <c r="C11" s="7" t="s">
        <v>7</v>
      </c>
    </row>
    <row r="12" spans="2:3" ht="12.75">
      <c r="B12" s="7" t="s">
        <v>8</v>
      </c>
      <c r="C12" s="7" t="s">
        <v>9</v>
      </c>
    </row>
    <row r="13" spans="1:4" ht="15">
      <c r="A13" s="8" t="s">
        <v>10</v>
      </c>
      <c r="B13">
        <v>0.7</v>
      </c>
      <c r="C13">
        <v>4.1</v>
      </c>
      <c r="D13" s="43" t="s">
        <v>60</v>
      </c>
    </row>
    <row r="14" spans="1:4" ht="15">
      <c r="A14" s="8" t="s">
        <v>11</v>
      </c>
      <c r="B14">
        <v>0.7</v>
      </c>
      <c r="C14">
        <v>4</v>
      </c>
      <c r="D14" s="43" t="s">
        <v>61</v>
      </c>
    </row>
    <row r="15" spans="1:4" ht="15">
      <c r="A15" s="8" t="s">
        <v>12</v>
      </c>
      <c r="B15">
        <v>0.7</v>
      </c>
      <c r="C15">
        <v>3.1</v>
      </c>
      <c r="D15" s="43" t="s">
        <v>62</v>
      </c>
    </row>
    <row r="16" spans="1:4" ht="15">
      <c r="A16" s="8" t="s">
        <v>13</v>
      </c>
      <c r="B16">
        <v>0.9</v>
      </c>
      <c r="C16">
        <v>3.1</v>
      </c>
      <c r="D16" s="43" t="s">
        <v>63</v>
      </c>
    </row>
    <row r="17" spans="1:4" ht="15">
      <c r="A17" s="8" t="s">
        <v>14</v>
      </c>
      <c r="B17">
        <v>1</v>
      </c>
      <c r="C17">
        <v>3.4</v>
      </c>
      <c r="D17" s="43" t="s">
        <v>64</v>
      </c>
    </row>
    <row r="18" spans="1:4" ht="15">
      <c r="A18" s="8" t="s">
        <v>15</v>
      </c>
      <c r="B18">
        <v>0.4</v>
      </c>
      <c r="C18">
        <v>3.1</v>
      </c>
      <c r="D18" s="43" t="s">
        <v>65</v>
      </c>
    </row>
    <row r="19" spans="1:4" ht="15">
      <c r="A19" s="8" t="s">
        <v>16</v>
      </c>
      <c r="B19">
        <v>0.8</v>
      </c>
      <c r="C19">
        <v>3.1</v>
      </c>
      <c r="D19" s="43" t="s">
        <v>66</v>
      </c>
    </row>
    <row r="20" spans="1:4" ht="15">
      <c r="A20" s="8" t="s">
        <v>17</v>
      </c>
      <c r="B20">
        <v>0.5</v>
      </c>
      <c r="C20">
        <v>2.7</v>
      </c>
      <c r="D20" s="43" t="s">
        <v>67</v>
      </c>
    </row>
    <row r="21" spans="1:4" ht="15">
      <c r="A21" s="8" t="s">
        <v>18</v>
      </c>
      <c r="B21">
        <v>1.3</v>
      </c>
      <c r="C21">
        <v>3</v>
      </c>
      <c r="D21" s="43" t="s">
        <v>68</v>
      </c>
    </row>
    <row r="22" spans="1:4" ht="15">
      <c r="A22" s="8" t="s">
        <v>19</v>
      </c>
      <c r="B22">
        <v>0.4</v>
      </c>
      <c r="C22">
        <v>3</v>
      </c>
      <c r="D22" s="43" t="s">
        <v>69</v>
      </c>
    </row>
    <row r="23" spans="1:4" ht="15">
      <c r="A23" s="8" t="s">
        <v>20</v>
      </c>
      <c r="B23">
        <v>0</v>
      </c>
      <c r="C23">
        <v>2.2</v>
      </c>
      <c r="D23" s="43" t="s">
        <v>70</v>
      </c>
    </row>
    <row r="24" spans="1:4" ht="15">
      <c r="A24" s="8" t="s">
        <v>21</v>
      </c>
      <c r="B24">
        <v>0.7</v>
      </c>
      <c r="C24">
        <v>2.4</v>
      </c>
      <c r="D24" s="43" t="s">
        <v>71</v>
      </c>
    </row>
    <row r="25" spans="1:4" ht="15">
      <c r="A25" s="8" t="s">
        <v>22</v>
      </c>
      <c r="B25">
        <v>0.3</v>
      </c>
      <c r="C25">
        <v>1.4</v>
      </c>
      <c r="D25" s="43" t="s">
        <v>72</v>
      </c>
    </row>
    <row r="26" spans="1:4" ht="15">
      <c r="A26" s="8" t="s">
        <v>23</v>
      </c>
      <c r="B26">
        <v>0.8</v>
      </c>
      <c r="C26">
        <v>1.9</v>
      </c>
      <c r="D26" s="43" t="s">
        <v>73</v>
      </c>
    </row>
    <row r="27" spans="1:4" ht="15">
      <c r="A27" s="8" t="s">
        <v>24</v>
      </c>
      <c r="B27">
        <v>0.9</v>
      </c>
      <c r="C27">
        <v>2.7</v>
      </c>
      <c r="D27" s="43" t="s">
        <v>74</v>
      </c>
    </row>
    <row r="28" spans="1:4" ht="15">
      <c r="A28" s="8" t="s">
        <v>25</v>
      </c>
      <c r="B28">
        <v>0.5</v>
      </c>
      <c r="C28">
        <v>2.5</v>
      </c>
      <c r="D28" s="43" t="s">
        <v>75</v>
      </c>
    </row>
    <row r="29" spans="1:4" ht="15">
      <c r="A29" s="8" t="s">
        <v>26</v>
      </c>
      <c r="B29">
        <v>-0.2</v>
      </c>
      <c r="C29">
        <v>2</v>
      </c>
      <c r="D29" s="44" t="s">
        <v>76</v>
      </c>
    </row>
    <row r="30" spans="1:4" ht="15">
      <c r="A30" s="8" t="s">
        <v>27</v>
      </c>
      <c r="B30">
        <v>0.4</v>
      </c>
      <c r="C30">
        <v>1.6</v>
      </c>
      <c r="D30" s="44" t="s">
        <v>77</v>
      </c>
    </row>
    <row r="31" spans="1:4" ht="15">
      <c r="A31" s="8" t="s">
        <v>28</v>
      </c>
      <c r="B31">
        <v>-0.7</v>
      </c>
      <c r="C31">
        <v>0</v>
      </c>
      <c r="D31" s="44" t="s">
        <v>78</v>
      </c>
    </row>
    <row r="32" spans="1:4" ht="15">
      <c r="A32" s="8" t="s">
        <v>29</v>
      </c>
      <c r="B32">
        <v>-1.4</v>
      </c>
      <c r="C32">
        <v>-1.9</v>
      </c>
      <c r="D32" s="44" t="s">
        <v>79</v>
      </c>
    </row>
    <row r="33" spans="1:4" ht="15">
      <c r="A33" s="8" t="s">
        <v>30</v>
      </c>
      <c r="B33">
        <v>-1.6</v>
      </c>
      <c r="C33">
        <v>-3.3</v>
      </c>
      <c r="D33" s="44" t="s">
        <v>80</v>
      </c>
    </row>
    <row r="34" spans="1:4" ht="15">
      <c r="A34" s="8" t="s">
        <v>31</v>
      </c>
      <c r="B34">
        <v>-0.2</v>
      </c>
      <c r="C34">
        <v>-3.8</v>
      </c>
      <c r="D34" s="44" t="s">
        <v>81</v>
      </c>
    </row>
    <row r="35" spans="1:4" ht="15">
      <c r="A35" s="8" t="s">
        <v>32</v>
      </c>
      <c r="B35">
        <v>0.6</v>
      </c>
      <c r="C35">
        <v>-2.6</v>
      </c>
      <c r="D35" s="44" t="s">
        <v>82</v>
      </c>
    </row>
    <row r="36" spans="1:4" ht="15">
      <c r="A36" s="8" t="s">
        <v>33</v>
      </c>
      <c r="B36">
        <v>1.4</v>
      </c>
      <c r="C36">
        <v>0.1</v>
      </c>
      <c r="D36" s="44" t="s">
        <v>83</v>
      </c>
    </row>
    <row r="37" spans="1:4" ht="15">
      <c r="A37" s="8" t="s">
        <v>34</v>
      </c>
      <c r="B37" s="9">
        <v>0.8</v>
      </c>
      <c r="C37" s="9">
        <v>2.5</v>
      </c>
      <c r="D37" s="44" t="s">
        <v>84</v>
      </c>
    </row>
    <row r="38" spans="1:4" ht="15">
      <c r="A38" s="8"/>
      <c r="B38" s="9"/>
      <c r="C38" s="9"/>
      <c r="D38" s="44"/>
    </row>
    <row r="39" spans="1:4" ht="15">
      <c r="A39" s="8"/>
      <c r="B39" s="9"/>
      <c r="C39" s="9"/>
      <c r="D39" s="44"/>
    </row>
    <row r="40" spans="1:4" ht="15">
      <c r="A40" s="8"/>
      <c r="B40" s="9"/>
      <c r="C40" s="9"/>
      <c r="D40" s="44"/>
    </row>
    <row r="41" spans="1:4" ht="15">
      <c r="A41" s="8"/>
      <c r="B41" s="9"/>
      <c r="C41" s="9"/>
      <c r="D41" s="44"/>
    </row>
    <row r="42" spans="1:4" ht="15">
      <c r="A42" s="8"/>
      <c r="B42" s="9"/>
      <c r="C42" s="9"/>
      <c r="D42" s="44"/>
    </row>
    <row r="43" spans="1:4" ht="15">
      <c r="A43" s="8"/>
      <c r="B43" s="9"/>
      <c r="C43" s="9"/>
      <c r="D43" s="44"/>
    </row>
    <row r="44" spans="1:4" ht="15">
      <c r="A44" s="8"/>
      <c r="B44" s="9"/>
      <c r="C44" s="9"/>
      <c r="D44" s="44"/>
    </row>
    <row r="45" ht="12.75">
      <c r="D45" s="45"/>
    </row>
    <row r="46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6384" width="9.140625" style="10" customWidth="1"/>
  </cols>
  <sheetData>
    <row r="1" ht="15.75">
      <c r="B1" s="10" t="s">
        <v>125</v>
      </c>
    </row>
    <row r="2" ht="15.75">
      <c r="B2" s="10" t="s">
        <v>102</v>
      </c>
    </row>
    <row r="3" spans="2:3" ht="15.75">
      <c r="B3" s="11" t="s">
        <v>48</v>
      </c>
      <c r="C3" s="12" t="s">
        <v>49</v>
      </c>
    </row>
    <row r="4" spans="1:4" ht="15.75">
      <c r="A4" s="10" t="s">
        <v>40</v>
      </c>
      <c r="B4" s="10">
        <v>-2</v>
      </c>
      <c r="C4" s="10">
        <v>-103</v>
      </c>
      <c r="D4" s="10" t="s">
        <v>91</v>
      </c>
    </row>
    <row r="5" spans="1:4" ht="15.75">
      <c r="A5" s="10" t="s">
        <v>38</v>
      </c>
      <c r="B5" s="10">
        <v>-7</v>
      </c>
      <c r="C5" s="10">
        <v>-92</v>
      </c>
      <c r="D5" s="10" t="s">
        <v>89</v>
      </c>
    </row>
    <row r="6" spans="1:4" ht="15.75">
      <c r="A6" s="10" t="s">
        <v>39</v>
      </c>
      <c r="B6" s="10">
        <v>-20</v>
      </c>
      <c r="C6" s="10">
        <v>-80</v>
      </c>
      <c r="D6" s="10" t="s">
        <v>92</v>
      </c>
    </row>
    <row r="7" spans="1:4" ht="15.75">
      <c r="A7" s="10" t="s">
        <v>47</v>
      </c>
      <c r="B7" s="10">
        <v>6.5</v>
      </c>
      <c r="C7" s="10">
        <v>-47</v>
      </c>
      <c r="D7" s="10" t="s">
        <v>93</v>
      </c>
    </row>
    <row r="8" spans="1:4" ht="15.75">
      <c r="A8" s="10" t="s">
        <v>43</v>
      </c>
      <c r="B8" s="10">
        <v>-45</v>
      </c>
      <c r="C8" s="10">
        <v>-33</v>
      </c>
      <c r="D8" s="10" t="s">
        <v>94</v>
      </c>
    </row>
    <row r="9" spans="1:4" ht="15.75">
      <c r="A9" s="10" t="s">
        <v>46</v>
      </c>
      <c r="B9" s="10">
        <v>0</v>
      </c>
      <c r="C9" s="10">
        <v>-26</v>
      </c>
      <c r="D9" s="10" t="s">
        <v>95</v>
      </c>
    </row>
    <row r="10" spans="1:4" ht="15.75">
      <c r="A10" s="10" t="s">
        <v>45</v>
      </c>
      <c r="B10" s="10">
        <v>0</v>
      </c>
      <c r="C10" s="10">
        <v>-15</v>
      </c>
      <c r="D10" s="10" t="s">
        <v>88</v>
      </c>
    </row>
    <row r="11" spans="1:4" ht="15.75">
      <c r="A11" s="10" t="s">
        <v>42</v>
      </c>
      <c r="B11" s="10">
        <v>-14</v>
      </c>
      <c r="C11" s="10">
        <v>-12</v>
      </c>
      <c r="D11" s="10" t="s">
        <v>96</v>
      </c>
    </row>
    <row r="12" spans="1:4" ht="15.75">
      <c r="A12" s="10" t="s">
        <v>35</v>
      </c>
      <c r="B12" s="10">
        <v>-8</v>
      </c>
      <c r="C12" s="10">
        <v>-2</v>
      </c>
      <c r="D12" s="10" t="s">
        <v>97</v>
      </c>
    </row>
    <row r="13" spans="1:4" ht="15.75">
      <c r="A13" s="10" t="s">
        <v>37</v>
      </c>
      <c r="B13" s="10">
        <v>5</v>
      </c>
      <c r="C13" s="10">
        <v>-2</v>
      </c>
      <c r="D13" s="10" t="s">
        <v>98</v>
      </c>
    </row>
    <row r="14" spans="1:4" ht="15.75">
      <c r="A14" s="10" t="s">
        <v>44</v>
      </c>
      <c r="B14" s="10">
        <v>1</v>
      </c>
      <c r="C14" s="10">
        <v>12</v>
      </c>
      <c r="D14" s="10" t="s">
        <v>99</v>
      </c>
    </row>
    <row r="15" spans="1:4" ht="15.75">
      <c r="A15" s="10" t="s">
        <v>36</v>
      </c>
      <c r="B15" s="10">
        <v>13</v>
      </c>
      <c r="C15" s="10">
        <v>22</v>
      </c>
      <c r="D15" s="10" t="s">
        <v>100</v>
      </c>
    </row>
    <row r="16" spans="1:4" ht="15.75">
      <c r="A16" s="10" t="s">
        <v>41</v>
      </c>
      <c r="B16" s="10">
        <v>4</v>
      </c>
      <c r="C16" s="10">
        <v>30</v>
      </c>
      <c r="D16" s="10" t="s">
        <v>101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"/>
    </sheetView>
  </sheetViews>
  <sheetFormatPr defaultColWidth="12.57421875" defaultRowHeight="15"/>
  <cols>
    <col min="1" max="1" width="57.140625" style="13" customWidth="1"/>
    <col min="2" max="2" width="9.140625" style="15" customWidth="1"/>
    <col min="3" max="8" width="17.140625" style="14" customWidth="1"/>
    <col min="9" max="16384" width="12.57421875" style="13" customWidth="1"/>
  </cols>
  <sheetData>
    <row r="1" ht="12.75">
      <c r="C1" s="14" t="s">
        <v>126</v>
      </c>
    </row>
    <row r="2" ht="12.75">
      <c r="C2" s="14" t="s">
        <v>127</v>
      </c>
    </row>
    <row r="3" spans="3:8" ht="12.75">
      <c r="C3" s="14" t="s">
        <v>85</v>
      </c>
      <c r="D3" s="14" t="s">
        <v>86</v>
      </c>
      <c r="E3" s="14" t="s">
        <v>87</v>
      </c>
      <c r="F3" s="14" t="s">
        <v>88</v>
      </c>
      <c r="G3" s="14" t="s">
        <v>90</v>
      </c>
      <c r="H3" s="14" t="s">
        <v>89</v>
      </c>
    </row>
    <row r="4" spans="2:8" ht="12.75">
      <c r="B4" s="13" t="s">
        <v>59</v>
      </c>
      <c r="C4" s="13" t="s">
        <v>58</v>
      </c>
      <c r="D4" s="13" t="s">
        <v>57</v>
      </c>
      <c r="E4" s="13" t="s">
        <v>56</v>
      </c>
      <c r="F4" s="13" t="s">
        <v>55</v>
      </c>
      <c r="G4" s="13" t="s">
        <v>54</v>
      </c>
      <c r="H4" s="13" t="s">
        <v>53</v>
      </c>
    </row>
    <row r="6" spans="1:8" ht="12.75">
      <c r="A6" s="13" t="s">
        <v>51</v>
      </c>
      <c r="C6" s="16"/>
      <c r="D6" s="16"/>
      <c r="E6" s="16"/>
      <c r="F6" s="16"/>
      <c r="G6" s="16"/>
      <c r="H6" s="16"/>
    </row>
    <row r="7" spans="2:8" ht="12.75">
      <c r="B7" s="15">
        <v>34335</v>
      </c>
      <c r="C7" s="14">
        <v>104.88207031126228</v>
      </c>
      <c r="D7" s="14">
        <v>83.9945971406111</v>
      </c>
      <c r="E7" s="14">
        <v>97.9415122165072</v>
      </c>
      <c r="F7" s="14">
        <v>100.6758329334121</v>
      </c>
      <c r="G7" s="14">
        <v>95.84654094890222</v>
      </c>
      <c r="H7" s="14">
        <v>85.37101026082765</v>
      </c>
    </row>
    <row r="8" spans="1:8" ht="12.75">
      <c r="A8" s="13" t="s">
        <v>51</v>
      </c>
      <c r="B8" s="15">
        <v>34700</v>
      </c>
      <c r="C8" s="14">
        <v>109.49620537022979</v>
      </c>
      <c r="D8" s="14">
        <v>88.33611201491789</v>
      </c>
      <c r="E8" s="14">
        <v>96.47805884309963</v>
      </c>
      <c r="F8" s="14">
        <v>93.55084804185692</v>
      </c>
      <c r="G8" s="14">
        <v>84.38267077072216</v>
      </c>
      <c r="H8" s="14">
        <v>90.0005677258488</v>
      </c>
    </row>
    <row r="9" spans="1:8" ht="12.75">
      <c r="A9" s="13" t="s">
        <v>51</v>
      </c>
      <c r="B9" s="15">
        <v>35065</v>
      </c>
      <c r="C9" s="14">
        <v>104.10243199853895</v>
      </c>
      <c r="D9" s="14">
        <v>90.4749474391414</v>
      </c>
      <c r="E9" s="14">
        <v>98.53341057449961</v>
      </c>
      <c r="F9" s="14">
        <v>94.90548928190663</v>
      </c>
      <c r="G9" s="14">
        <v>96.56299191153896</v>
      </c>
      <c r="H9" s="14">
        <v>92.45638634387933</v>
      </c>
    </row>
    <row r="10" spans="1:8" ht="12.75">
      <c r="A10" s="13" t="s">
        <v>51</v>
      </c>
      <c r="B10" s="15">
        <v>35431</v>
      </c>
      <c r="C10" s="14">
        <v>100.40674184988359</v>
      </c>
      <c r="D10" s="14">
        <v>98.34841570580971</v>
      </c>
      <c r="E10" s="14">
        <v>98.18849448898821</v>
      </c>
      <c r="F10" s="14">
        <v>101.75131600766298</v>
      </c>
      <c r="G10" s="14">
        <v>102.79182108004295</v>
      </c>
      <c r="H10" s="14">
        <v>96.68128781807123</v>
      </c>
    </row>
    <row r="11" spans="1:8" ht="12.75">
      <c r="A11" s="13" t="s">
        <v>51</v>
      </c>
      <c r="B11" s="15">
        <v>35796</v>
      </c>
      <c r="C11" s="14">
        <v>100.51293320590857</v>
      </c>
      <c r="D11" s="14">
        <v>96.78801057612564</v>
      </c>
      <c r="E11" s="14">
        <v>99.31764435035232</v>
      </c>
      <c r="F11" s="14">
        <v>101.48883268132569</v>
      </c>
      <c r="G11" s="14">
        <v>99.5364988334531</v>
      </c>
      <c r="H11" s="14">
        <v>98.47545416239332</v>
      </c>
    </row>
    <row r="12" spans="1:8" ht="12.75">
      <c r="A12" s="13" t="s">
        <v>51</v>
      </c>
      <c r="B12" s="15">
        <v>36161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</row>
    <row r="13" spans="1:8" ht="12.75">
      <c r="A13" s="13" t="s">
        <v>51</v>
      </c>
      <c r="B13" s="15">
        <v>36526</v>
      </c>
      <c r="C13" s="14">
        <v>99.24691432136899</v>
      </c>
      <c r="D13" s="14">
        <v>97.3202413424553</v>
      </c>
      <c r="E13" s="14">
        <v>101.48802688326539</v>
      </c>
      <c r="F13" s="14">
        <v>102.07658086258948</v>
      </c>
      <c r="G13" s="14">
        <v>99.1737694499976</v>
      </c>
      <c r="H13" s="14">
        <v>103.12493325026686</v>
      </c>
    </row>
    <row r="14" spans="1:8" ht="12.75">
      <c r="A14" s="13" t="s">
        <v>51</v>
      </c>
      <c r="B14" s="15">
        <v>36892</v>
      </c>
      <c r="C14" s="14">
        <v>97.03478170436883</v>
      </c>
      <c r="D14" s="14">
        <v>93.49550729145285</v>
      </c>
      <c r="E14" s="14">
        <v>102.17664143312604</v>
      </c>
      <c r="F14" s="14">
        <v>104.33165562456317</v>
      </c>
      <c r="G14" s="14">
        <v>100.02156024737666</v>
      </c>
      <c r="H14" s="14">
        <v>104.41005446317313</v>
      </c>
    </row>
    <row r="15" spans="1:8" ht="12.75">
      <c r="A15" s="13" t="s">
        <v>51</v>
      </c>
      <c r="B15" s="15">
        <v>37257</v>
      </c>
      <c r="C15" s="14">
        <v>95.06768111514819</v>
      </c>
      <c r="D15" s="14">
        <v>100.63967993575518</v>
      </c>
      <c r="E15" s="14">
        <v>102.55296605958206</v>
      </c>
      <c r="F15" s="14">
        <v>102.35498174279876</v>
      </c>
      <c r="G15" s="14">
        <v>101.35048389427439</v>
      </c>
      <c r="H15" s="14">
        <v>105.48067897394384</v>
      </c>
    </row>
    <row r="16" spans="1:8" ht="12.75">
      <c r="A16" s="13" t="s">
        <v>51</v>
      </c>
      <c r="B16" s="15">
        <v>37622</v>
      </c>
      <c r="C16" s="14">
        <v>93.67110722963429</v>
      </c>
      <c r="D16" s="14">
        <v>99.80378871082578</v>
      </c>
      <c r="E16" s="14">
        <v>103.29256404858754</v>
      </c>
      <c r="F16" s="14">
        <v>103.67557692451246</v>
      </c>
      <c r="G16" s="14">
        <v>104.00251732747057</v>
      </c>
      <c r="H16" s="14">
        <v>107.14668765791136</v>
      </c>
    </row>
    <row r="17" spans="1:8" ht="12.75">
      <c r="A17" s="13" t="s">
        <v>51</v>
      </c>
      <c r="B17" s="15">
        <v>37987</v>
      </c>
      <c r="C17" s="14">
        <v>92.44668901837589</v>
      </c>
      <c r="D17" s="14">
        <v>100.54863649122758</v>
      </c>
      <c r="E17" s="14">
        <v>105.01866465738541</v>
      </c>
      <c r="F17" s="14">
        <v>107.05754663142923</v>
      </c>
      <c r="G17" s="14">
        <v>105.54494180393164</v>
      </c>
      <c r="H17" s="14">
        <v>107.1582216039876</v>
      </c>
    </row>
    <row r="18" spans="1:8" ht="12.75">
      <c r="A18" s="13" t="s">
        <v>51</v>
      </c>
      <c r="B18" s="15">
        <v>38353</v>
      </c>
      <c r="C18" s="14">
        <v>89.95149320508908</v>
      </c>
      <c r="D18" s="14">
        <v>102.42102604765348</v>
      </c>
      <c r="E18" s="14">
        <v>107.14719684669727</v>
      </c>
      <c r="F18" s="14">
        <v>111.30992648272984</v>
      </c>
      <c r="G18" s="14">
        <v>107.34242928848184</v>
      </c>
      <c r="H18" s="14">
        <v>109.20361182694549</v>
      </c>
    </row>
    <row r="19" spans="1:8" ht="12.75">
      <c r="A19" s="13" t="s">
        <v>51</v>
      </c>
      <c r="B19" s="15">
        <v>38718</v>
      </c>
      <c r="C19" s="14">
        <v>87.08862926136476</v>
      </c>
      <c r="D19" s="14">
        <v>102.31637516613623</v>
      </c>
      <c r="E19" s="14">
        <v>109.7259584031159</v>
      </c>
      <c r="F19" s="14">
        <v>114.46548725870373</v>
      </c>
      <c r="G19" s="14">
        <v>108.93150649131623</v>
      </c>
      <c r="H19" s="14">
        <v>109.09316323029266</v>
      </c>
    </row>
    <row r="20" spans="1:8" ht="12.75">
      <c r="A20" s="13" t="s">
        <v>51</v>
      </c>
      <c r="B20" s="15">
        <v>39083</v>
      </c>
      <c r="C20" s="14">
        <v>85.37399088467687</v>
      </c>
      <c r="D20" s="14">
        <v>104.39145358561386</v>
      </c>
      <c r="E20" s="14">
        <v>112.26820977904761</v>
      </c>
      <c r="F20" s="14">
        <v>116.87361417606779</v>
      </c>
      <c r="G20" s="14">
        <v>108.90923302377584</v>
      </c>
      <c r="H20" s="14">
        <v>108.5533083571194</v>
      </c>
    </row>
    <row r="21" spans="1:8" ht="12.75">
      <c r="A21" s="13" t="s">
        <v>51</v>
      </c>
      <c r="B21" s="15">
        <v>39448</v>
      </c>
      <c r="C21" s="14">
        <v>83.88897804016642</v>
      </c>
      <c r="D21" s="14">
        <v>104.89739408158259</v>
      </c>
      <c r="E21" s="14">
        <v>113.68436007300686</v>
      </c>
      <c r="F21" s="14">
        <v>122.23337791707335</v>
      </c>
      <c r="G21" s="14">
        <v>109.95040428860288</v>
      </c>
      <c r="H21" s="14">
        <v>108.648518598251</v>
      </c>
    </row>
    <row r="22" spans="1:8" ht="12.75">
      <c r="A22" s="13" t="s">
        <v>51</v>
      </c>
      <c r="B22" s="15">
        <v>39814</v>
      </c>
      <c r="C22" s="16" t="s">
        <v>50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</row>
    <row r="23" spans="2:8" ht="12.75">
      <c r="B23" s="17" t="s">
        <v>52</v>
      </c>
      <c r="C23" s="16">
        <f aca="true" t="shared" si="0" ref="C23:H23">C21-C12</f>
        <v>-16.11102195983358</v>
      </c>
      <c r="D23" s="16">
        <f t="shared" si="0"/>
        <v>4.89739408158259</v>
      </c>
      <c r="E23" s="16">
        <f t="shared" si="0"/>
        <v>13.684360073006857</v>
      </c>
      <c r="F23" s="16">
        <f t="shared" si="0"/>
        <v>22.233377917073355</v>
      </c>
      <c r="G23" s="16">
        <f t="shared" si="0"/>
        <v>9.950404288602883</v>
      </c>
      <c r="H23" s="16">
        <f t="shared" si="0"/>
        <v>8.648518598251002</v>
      </c>
    </row>
    <row r="25" ht="12.75">
      <c r="A25" s="13" t="s">
        <v>51</v>
      </c>
    </row>
    <row r="26" ht="12.75">
      <c r="A26" s="13" t="s">
        <v>51</v>
      </c>
    </row>
    <row r="27" ht="12.75">
      <c r="A27" s="13" t="s">
        <v>51</v>
      </c>
    </row>
    <row r="28" ht="12.75">
      <c r="A28" s="13" t="s">
        <v>51</v>
      </c>
    </row>
    <row r="29" ht="12.75">
      <c r="A29" s="13" t="s">
        <v>51</v>
      </c>
    </row>
    <row r="30" ht="12.75">
      <c r="A30" s="13" t="s">
        <v>51</v>
      </c>
    </row>
    <row r="31" ht="12.75">
      <c r="A31" s="13" t="s">
        <v>51</v>
      </c>
    </row>
    <row r="32" ht="12.75">
      <c r="A32" s="13" t="s">
        <v>51</v>
      </c>
    </row>
    <row r="33" ht="12.75">
      <c r="A33" s="13" t="s">
        <v>51</v>
      </c>
    </row>
    <row r="34" ht="12.75">
      <c r="A34" s="13" t="s">
        <v>51</v>
      </c>
    </row>
    <row r="35" ht="12.75">
      <c r="A35" s="13" t="s">
        <v>51</v>
      </c>
    </row>
    <row r="36" ht="12.75">
      <c r="A36" s="13" t="s">
        <v>51</v>
      </c>
    </row>
    <row r="37" ht="12.75">
      <c r="A37" s="13" t="s">
        <v>51</v>
      </c>
    </row>
    <row r="38" ht="12.75">
      <c r="A38" s="13" t="s">
        <v>51</v>
      </c>
    </row>
    <row r="39" spans="1:8" ht="12.75">
      <c r="A39" s="13" t="s">
        <v>51</v>
      </c>
      <c r="C39" s="16"/>
      <c r="D39" s="16"/>
      <c r="E39" s="16"/>
      <c r="F39" s="16"/>
      <c r="G39" s="16"/>
      <c r="H39" s="16"/>
    </row>
    <row r="40" ht="12.75"/>
    <row r="41" ht="12.75">
      <c r="A41" s="13" t="s">
        <v>51</v>
      </c>
    </row>
    <row r="42" ht="12.75">
      <c r="A42" s="13" t="s">
        <v>51</v>
      </c>
    </row>
    <row r="43" ht="12.75">
      <c r="A43" s="13" t="s">
        <v>51</v>
      </c>
    </row>
    <row r="44" ht="12.75">
      <c r="A44" s="13" t="s">
        <v>51</v>
      </c>
    </row>
    <row r="45" ht="12.75">
      <c r="A45" s="13" t="s">
        <v>51</v>
      </c>
    </row>
    <row r="46" ht="12.75">
      <c r="A46" s="13" t="s">
        <v>51</v>
      </c>
    </row>
    <row r="47" ht="12.75">
      <c r="A47" s="13" t="s">
        <v>51</v>
      </c>
    </row>
    <row r="48" ht="12.75">
      <c r="A48" s="13" t="s">
        <v>51</v>
      </c>
    </row>
    <row r="49" ht="12.75">
      <c r="A49" s="13" t="s">
        <v>51</v>
      </c>
    </row>
    <row r="50" ht="12.75">
      <c r="A50" s="13" t="s">
        <v>51</v>
      </c>
    </row>
    <row r="51" ht="12.75">
      <c r="A51" s="13" t="s">
        <v>51</v>
      </c>
    </row>
    <row r="52" ht="12.75">
      <c r="A52" s="13" t="s">
        <v>51</v>
      </c>
    </row>
    <row r="53" ht="12.75">
      <c r="A53" s="13" t="s">
        <v>51</v>
      </c>
    </row>
    <row r="54" ht="12.75">
      <c r="A54" s="13" t="s">
        <v>51</v>
      </c>
    </row>
    <row r="55" spans="1:8" ht="12.75">
      <c r="A55" s="13" t="s">
        <v>51</v>
      </c>
      <c r="C55" s="16"/>
      <c r="D55" s="16"/>
      <c r="E55" s="16"/>
      <c r="F55" s="16"/>
      <c r="G55" s="16"/>
      <c r="H55" s="16"/>
    </row>
    <row r="57" ht="12.75">
      <c r="A57" s="13" t="s">
        <v>51</v>
      </c>
    </row>
    <row r="58" ht="12.75">
      <c r="A58" s="13" t="s">
        <v>51</v>
      </c>
    </row>
    <row r="59" ht="12.75">
      <c r="A59" s="13" t="s">
        <v>51</v>
      </c>
    </row>
    <row r="60" ht="12.75">
      <c r="A60" s="13" t="s">
        <v>51</v>
      </c>
    </row>
    <row r="61" ht="12.75">
      <c r="A61" s="13" t="s">
        <v>51</v>
      </c>
    </row>
    <row r="62" ht="12.75">
      <c r="A62" s="13" t="s">
        <v>51</v>
      </c>
    </row>
    <row r="63" ht="12.75">
      <c r="A63" s="13" t="s">
        <v>51</v>
      </c>
    </row>
    <row r="64" ht="12.75">
      <c r="A64" s="13" t="s">
        <v>51</v>
      </c>
    </row>
    <row r="65" ht="12.75">
      <c r="A65" s="13" t="s">
        <v>51</v>
      </c>
    </row>
    <row r="66" ht="12.75">
      <c r="A66" s="13" t="s">
        <v>51</v>
      </c>
    </row>
    <row r="67" ht="12.75">
      <c r="A67" s="13" t="s">
        <v>51</v>
      </c>
    </row>
    <row r="68" ht="12.75">
      <c r="A68" s="13" t="s">
        <v>51</v>
      </c>
    </row>
    <row r="69" ht="12.75">
      <c r="A69" s="13" t="s">
        <v>51</v>
      </c>
    </row>
    <row r="70" ht="12.75">
      <c r="A70" s="13" t="s">
        <v>51</v>
      </c>
    </row>
    <row r="71" spans="1:8" ht="12.75">
      <c r="A71" s="13" t="s">
        <v>51</v>
      </c>
      <c r="C71" s="16"/>
      <c r="D71" s="16"/>
      <c r="E71" s="16"/>
      <c r="F71" s="16"/>
      <c r="G71" s="16"/>
      <c r="H71" s="16"/>
    </row>
  </sheetData>
  <sheetProtection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6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5"/>
  <cols>
    <col min="1" max="4" width="9.140625" style="19" customWidth="1"/>
    <col min="5" max="5" width="13.57421875" style="6" bestFit="1" customWidth="1"/>
    <col min="6" max="6" width="14.8515625" style="18" bestFit="1" customWidth="1"/>
    <col min="7" max="8" width="14.8515625" style="18" customWidth="1"/>
    <col min="9" max="9" width="13.140625" style="18" bestFit="1" customWidth="1"/>
    <col min="10" max="10" width="9.140625" style="18" customWidth="1"/>
    <col min="11" max="11" width="10.7109375" style="18" bestFit="1" customWidth="1"/>
    <col min="12" max="12" width="22.00390625" style="18" bestFit="1" customWidth="1"/>
    <col min="13" max="13" width="10.140625" style="6" bestFit="1" customWidth="1"/>
    <col min="14" max="14" width="9.140625" style="6" customWidth="1"/>
    <col min="15" max="15" width="14.421875" style="6" bestFit="1" customWidth="1"/>
    <col min="16" max="16" width="10.00390625" style="6" bestFit="1" customWidth="1"/>
    <col min="17" max="16384" width="9.140625" style="6" customWidth="1"/>
  </cols>
  <sheetData>
    <row r="1" ht="12.75">
      <c r="B1" s="6" t="s">
        <v>118</v>
      </c>
    </row>
    <row r="2" spans="2:12" ht="12.75">
      <c r="B2" s="6" t="s">
        <v>128</v>
      </c>
      <c r="C2" s="30"/>
      <c r="D2" s="30"/>
      <c r="E2" s="30"/>
      <c r="G2" s="6"/>
      <c r="J2" s="6"/>
      <c r="K2" s="6"/>
      <c r="L2" s="6"/>
    </row>
    <row r="3" spans="2:4" ht="12.75">
      <c r="B3" s="30" t="s">
        <v>115</v>
      </c>
      <c r="C3" s="30" t="s">
        <v>116</v>
      </c>
      <c r="D3" s="30" t="s">
        <v>117</v>
      </c>
    </row>
    <row r="4" spans="1:12" ht="12.75">
      <c r="A4" s="19" t="s">
        <v>107</v>
      </c>
      <c r="B4" s="29" t="s">
        <v>106</v>
      </c>
      <c r="C4" s="29" t="s">
        <v>105</v>
      </c>
      <c r="D4" s="29" t="s">
        <v>104</v>
      </c>
      <c r="E4" s="28" t="s">
        <v>103</v>
      </c>
      <c r="F4" s="28"/>
      <c r="G4" s="28"/>
      <c r="H4" s="28"/>
      <c r="L4" s="25"/>
    </row>
    <row r="5" spans="1:12" ht="12.75">
      <c r="A5" s="24">
        <v>39449</v>
      </c>
      <c r="B5" s="23">
        <v>58.37527535734299</v>
      </c>
      <c r="C5" s="23">
        <v>154.10328028652387</v>
      </c>
      <c r="D5" s="23">
        <v>1.1419512048549407</v>
      </c>
      <c r="E5" s="21" t="str">
        <f aca="true" t="shared" si="0" ref="E5:E68">IF(MONTH(A5)&lt;2,TEXT($A5,"ééé.hhh.n."),TEXT($A5,"hhh.n."))</f>
        <v>2008.jan.2.</v>
      </c>
      <c r="F5" s="22"/>
      <c r="G5" s="21"/>
      <c r="H5" s="21"/>
      <c r="L5" s="25"/>
    </row>
    <row r="6" spans="1:12" ht="12.75">
      <c r="A6" s="24">
        <v>39450</v>
      </c>
      <c r="B6" s="23">
        <v>73.70083060568744</v>
      </c>
      <c r="C6" s="23">
        <v>161.53026338723063</v>
      </c>
      <c r="D6" s="23">
        <v>-4.700368344697781</v>
      </c>
      <c r="E6" s="21" t="str">
        <f t="shared" si="0"/>
        <v>2008.jan.3.</v>
      </c>
      <c r="F6" s="22"/>
      <c r="G6" s="21"/>
      <c r="H6" s="21"/>
      <c r="L6" s="25"/>
    </row>
    <row r="7" spans="1:13" ht="12.75">
      <c r="A7" s="24">
        <v>39451</v>
      </c>
      <c r="B7" s="23">
        <v>72.64593089345128</v>
      </c>
      <c r="C7" s="23">
        <v>152.57197211306027</v>
      </c>
      <c r="D7" s="23">
        <v>-6.124613979087146</v>
      </c>
      <c r="E7" s="21" t="str">
        <f t="shared" si="0"/>
        <v>2008.jan.4.</v>
      </c>
      <c r="F7" s="22"/>
      <c r="G7" s="21"/>
      <c r="H7" s="21"/>
      <c r="L7" s="6"/>
      <c r="M7" s="27"/>
    </row>
    <row r="8" spans="1:12" ht="12.75">
      <c r="A8" s="24">
        <v>39454</v>
      </c>
      <c r="B8" s="23">
        <v>74.75875014618882</v>
      </c>
      <c r="C8" s="23">
        <v>153.72939242972006</v>
      </c>
      <c r="D8" s="23">
        <v>-0.6433639605973873</v>
      </c>
      <c r="E8" s="21" t="str">
        <f t="shared" si="0"/>
        <v>2008.jan.7.</v>
      </c>
      <c r="F8" s="22"/>
      <c r="G8" s="21"/>
      <c r="H8" s="21"/>
      <c r="L8" s="6"/>
    </row>
    <row r="9" spans="1:12" ht="12.75">
      <c r="A9" s="24">
        <v>39455</v>
      </c>
      <c r="B9" s="23">
        <v>63.90778265804586</v>
      </c>
      <c r="C9" s="23">
        <v>147.6548903700481</v>
      </c>
      <c r="D9" s="23">
        <v>-4.17432210339852</v>
      </c>
      <c r="E9" s="21" t="str">
        <f t="shared" si="0"/>
        <v>2008.jan.8.</v>
      </c>
      <c r="F9" s="22"/>
      <c r="G9" s="21"/>
      <c r="H9" s="21"/>
      <c r="I9" s="26"/>
      <c r="J9" s="26"/>
      <c r="L9" s="6"/>
    </row>
    <row r="10" spans="1:12" ht="12.75">
      <c r="A10" s="24">
        <v>39456</v>
      </c>
      <c r="B10" s="23">
        <v>64.4861628523219</v>
      </c>
      <c r="C10" s="23">
        <v>139.58366196376915</v>
      </c>
      <c r="D10" s="23">
        <v>-2.9875606848739356</v>
      </c>
      <c r="E10" s="21" t="str">
        <f t="shared" si="0"/>
        <v>2008.jan.9.</v>
      </c>
      <c r="F10" s="22"/>
      <c r="G10" s="21"/>
      <c r="H10" s="21"/>
      <c r="I10" s="26"/>
      <c r="J10" s="26"/>
      <c r="L10" s="6"/>
    </row>
    <row r="11" spans="1:12" ht="12.75">
      <c r="A11" s="24">
        <v>39457</v>
      </c>
      <c r="B11" s="23">
        <v>66.14834428644744</v>
      </c>
      <c r="C11" s="23">
        <v>143.1070961569958</v>
      </c>
      <c r="D11" s="23">
        <v>-6.402632583448753</v>
      </c>
      <c r="E11" s="21" t="str">
        <f t="shared" si="0"/>
        <v>2008.jan.10.</v>
      </c>
      <c r="F11" s="22"/>
      <c r="G11" s="21"/>
      <c r="H11" s="21"/>
      <c r="I11" s="26"/>
      <c r="J11" s="26"/>
      <c r="L11" s="6"/>
    </row>
    <row r="12" spans="1:12" ht="12.75">
      <c r="A12" s="24">
        <v>39458</v>
      </c>
      <c r="B12" s="23">
        <v>69.47708145127906</v>
      </c>
      <c r="C12" s="23">
        <v>143.1070961569958</v>
      </c>
      <c r="D12" s="23">
        <v>1.2499098806451059</v>
      </c>
      <c r="E12" s="21" t="str">
        <f t="shared" si="0"/>
        <v>2008.jan.11.</v>
      </c>
      <c r="F12" s="22"/>
      <c r="G12" s="21"/>
      <c r="H12" s="21"/>
      <c r="I12" s="26"/>
      <c r="J12" s="26"/>
      <c r="L12" s="6"/>
    </row>
    <row r="13" spans="1:13" ht="12.75">
      <c r="A13" s="24">
        <v>39461</v>
      </c>
      <c r="B13" s="23">
        <v>78.12270586390335</v>
      </c>
      <c r="C13" s="23">
        <v>143.1070961569958</v>
      </c>
      <c r="D13" s="23">
        <v>3.1495258134306425</v>
      </c>
      <c r="E13" s="21" t="str">
        <f t="shared" si="0"/>
        <v>2008.jan.14.</v>
      </c>
      <c r="F13" s="22"/>
      <c r="G13" s="21"/>
      <c r="H13" s="21"/>
      <c r="I13" s="26"/>
      <c r="J13" s="26"/>
      <c r="L13" s="6"/>
      <c r="M13" s="27"/>
    </row>
    <row r="14" spans="1:13" ht="12.75">
      <c r="A14" s="24">
        <v>39462</v>
      </c>
      <c r="B14" s="23">
        <v>74.79110602991224</v>
      </c>
      <c r="C14" s="23">
        <v>143.1070961569958</v>
      </c>
      <c r="D14" s="23">
        <v>1.4520597362244203</v>
      </c>
      <c r="E14" s="21" t="str">
        <f t="shared" si="0"/>
        <v>2008.jan.15.</v>
      </c>
      <c r="F14" s="22"/>
      <c r="G14" s="21"/>
      <c r="H14" s="21"/>
      <c r="I14" s="26"/>
      <c r="J14" s="26"/>
      <c r="L14" s="6"/>
      <c r="M14" s="27"/>
    </row>
    <row r="15" spans="1:13" ht="12.75">
      <c r="A15" s="24">
        <v>39463</v>
      </c>
      <c r="B15" s="23">
        <v>79.95519812080465</v>
      </c>
      <c r="C15" s="23">
        <v>163.11121935319807</v>
      </c>
      <c r="D15" s="23">
        <v>4.880199460119972</v>
      </c>
      <c r="E15" s="21" t="str">
        <f t="shared" si="0"/>
        <v>2008.jan.16.</v>
      </c>
      <c r="F15" s="22"/>
      <c r="G15" s="21"/>
      <c r="H15" s="21"/>
      <c r="I15" s="26"/>
      <c r="J15" s="26"/>
      <c r="L15" s="6"/>
      <c r="M15" s="27"/>
    </row>
    <row r="16" spans="1:12" ht="12.75">
      <c r="A16" s="24">
        <v>39464</v>
      </c>
      <c r="B16" s="23">
        <v>70.3937669502408</v>
      </c>
      <c r="C16" s="23">
        <v>156.45825517691225</v>
      </c>
      <c r="D16" s="23">
        <v>-2.3272060206402934</v>
      </c>
      <c r="E16" s="21" t="str">
        <f t="shared" si="0"/>
        <v>2008.jan.17.</v>
      </c>
      <c r="F16" s="22"/>
      <c r="G16" s="21"/>
      <c r="H16" s="21"/>
      <c r="I16" s="26"/>
      <c r="J16" s="26"/>
      <c r="L16" s="26"/>
    </row>
    <row r="17" spans="1:12" ht="12.75">
      <c r="A17" s="24">
        <v>39465</v>
      </c>
      <c r="B17" s="23">
        <v>77.39309598458588</v>
      </c>
      <c r="C17" s="23">
        <v>165.08085007533424</v>
      </c>
      <c r="D17" s="23">
        <v>3.218776628841624</v>
      </c>
      <c r="E17" s="21" t="str">
        <f t="shared" si="0"/>
        <v>2008.jan.18.</v>
      </c>
      <c r="F17" s="22"/>
      <c r="G17" s="21"/>
      <c r="H17" s="21"/>
      <c r="I17" s="26"/>
      <c r="J17" s="26"/>
      <c r="L17" s="26"/>
    </row>
    <row r="18" spans="1:13" ht="12.75">
      <c r="A18" s="24">
        <v>39468</v>
      </c>
      <c r="B18" s="23">
        <v>77.8590699134063</v>
      </c>
      <c r="C18" s="23">
        <v>182.5944090893783</v>
      </c>
      <c r="D18" s="23">
        <v>1.1369670700944745</v>
      </c>
      <c r="E18" s="21" t="str">
        <f t="shared" si="0"/>
        <v>2008.jan.21.</v>
      </c>
      <c r="F18" s="22"/>
      <c r="G18" s="21"/>
      <c r="H18" s="21"/>
      <c r="I18" s="26"/>
      <c r="J18" s="26"/>
      <c r="L18" s="6"/>
      <c r="M18" s="27"/>
    </row>
    <row r="19" spans="1:13" ht="12.75">
      <c r="A19" s="24">
        <v>39469</v>
      </c>
      <c r="B19" s="23">
        <v>75.63017355249224</v>
      </c>
      <c r="C19" s="23">
        <v>184.8564156722965</v>
      </c>
      <c r="D19" s="23">
        <v>-1.1699073055426723</v>
      </c>
      <c r="E19" s="21" t="str">
        <f t="shared" si="0"/>
        <v>2008.jan.22.</v>
      </c>
      <c r="F19" s="22"/>
      <c r="G19" s="21"/>
      <c r="H19" s="21"/>
      <c r="I19" s="26"/>
      <c r="J19" s="26"/>
      <c r="L19" s="6"/>
      <c r="M19" s="27"/>
    </row>
    <row r="20" spans="1:12" ht="12.75">
      <c r="A20" s="24">
        <v>39470</v>
      </c>
      <c r="B20" s="23">
        <v>65.87347855336434</v>
      </c>
      <c r="C20" s="23">
        <v>171.28716457502912</v>
      </c>
      <c r="D20" s="23">
        <v>-0.6588445714461599</v>
      </c>
      <c r="E20" s="21" t="str">
        <f t="shared" si="0"/>
        <v>2008.jan.23.</v>
      </c>
      <c r="F20" s="22"/>
      <c r="G20" s="21"/>
      <c r="H20" s="21"/>
      <c r="I20" s="26"/>
      <c r="J20" s="26"/>
      <c r="L20" s="6"/>
    </row>
    <row r="21" spans="1:12" ht="12.75">
      <c r="A21" s="24">
        <v>39471</v>
      </c>
      <c r="B21" s="23">
        <v>74.09323297581815</v>
      </c>
      <c r="C21" s="23">
        <v>162.11446477680136</v>
      </c>
      <c r="D21" s="23">
        <v>-2.463173430269361</v>
      </c>
      <c r="E21" s="21" t="str">
        <f t="shared" si="0"/>
        <v>2008.jan.24.</v>
      </c>
      <c r="F21" s="22"/>
      <c r="G21" s="21"/>
      <c r="H21" s="21"/>
      <c r="I21" s="25"/>
      <c r="J21" s="25"/>
      <c r="L21" s="26"/>
    </row>
    <row r="22" spans="1:12" ht="12.75">
      <c r="A22" s="24">
        <v>39472</v>
      </c>
      <c r="B22" s="23">
        <v>76.99147303513732</v>
      </c>
      <c r="C22" s="23">
        <v>167.1170393266186</v>
      </c>
      <c r="D22" s="23">
        <v>-1.2026854451163693</v>
      </c>
      <c r="E22" s="21" t="str">
        <f t="shared" si="0"/>
        <v>2008.jan.25.</v>
      </c>
      <c r="F22" s="22"/>
      <c r="G22" s="21"/>
      <c r="H22" s="21"/>
      <c r="L22" s="25"/>
    </row>
    <row r="23" spans="1:8" ht="12.75">
      <c r="A23" s="24">
        <v>39475</v>
      </c>
      <c r="B23" s="23">
        <v>73.33334497607203</v>
      </c>
      <c r="C23" s="23">
        <v>173.5362859383005</v>
      </c>
      <c r="D23" s="23">
        <v>3.221085618874131</v>
      </c>
      <c r="E23" s="21" t="str">
        <f t="shared" si="0"/>
        <v>2008.jan.28.</v>
      </c>
      <c r="F23" s="22"/>
      <c r="G23" s="21"/>
      <c r="H23" s="21"/>
    </row>
    <row r="24" spans="1:8" ht="12.75">
      <c r="A24" s="24">
        <v>39476</v>
      </c>
      <c r="B24" s="23">
        <v>73.33334497607203</v>
      </c>
      <c r="C24" s="23">
        <v>173.5362859383005</v>
      </c>
      <c r="D24" s="23">
        <v>3.221085618874131</v>
      </c>
      <c r="E24" s="21" t="str">
        <f t="shared" si="0"/>
        <v>2008.jan.29.</v>
      </c>
      <c r="F24" s="22"/>
      <c r="G24" s="21"/>
      <c r="H24" s="21"/>
    </row>
    <row r="25" spans="1:8" ht="12.75">
      <c r="A25" s="24">
        <v>39477</v>
      </c>
      <c r="B25" s="23">
        <v>73.33334497607203</v>
      </c>
      <c r="C25" s="23">
        <v>173.5362859383005</v>
      </c>
      <c r="D25" s="23">
        <v>3.221085618874131</v>
      </c>
      <c r="E25" s="21" t="str">
        <f t="shared" si="0"/>
        <v>2008.jan.30.</v>
      </c>
      <c r="F25" s="22"/>
      <c r="G25" s="21"/>
      <c r="H25" s="21"/>
    </row>
    <row r="26" spans="1:8" ht="12.75">
      <c r="A26" s="24">
        <v>39478</v>
      </c>
      <c r="B26" s="23">
        <v>73.33334497607203</v>
      </c>
      <c r="C26" s="23">
        <v>173.5362859383005</v>
      </c>
      <c r="D26" s="23">
        <v>3.221085618874131</v>
      </c>
      <c r="E26" s="21" t="str">
        <f t="shared" si="0"/>
        <v>2008.jan.31.</v>
      </c>
      <c r="F26" s="22"/>
      <c r="G26" s="21"/>
      <c r="H26" s="21"/>
    </row>
    <row r="27" spans="1:8" ht="12.75">
      <c r="A27" s="24">
        <v>39479</v>
      </c>
      <c r="B27" s="23">
        <v>66.55531954654626</v>
      </c>
      <c r="C27" s="23">
        <v>172.09973459894056</v>
      </c>
      <c r="D27" s="23">
        <v>2.8164313433731714</v>
      </c>
      <c r="E27" s="21" t="str">
        <f t="shared" si="0"/>
        <v>febr.1.</v>
      </c>
      <c r="F27" s="22"/>
      <c r="G27" s="21"/>
      <c r="H27" s="21"/>
    </row>
    <row r="28" spans="1:8" ht="12.75">
      <c r="A28" s="24">
        <v>39482</v>
      </c>
      <c r="B28" s="23">
        <v>66.00469502164863</v>
      </c>
      <c r="C28" s="23">
        <v>176.1349771997178</v>
      </c>
      <c r="D28" s="23">
        <v>6.729698089804614</v>
      </c>
      <c r="E28" s="21" t="str">
        <f t="shared" si="0"/>
        <v>febr.4.</v>
      </c>
      <c r="F28" s="22"/>
      <c r="G28" s="21"/>
      <c r="H28" s="21"/>
    </row>
    <row r="29" spans="1:8" ht="12.75">
      <c r="A29" s="24">
        <v>39483</v>
      </c>
      <c r="B29" s="23">
        <v>70.10096180101178</v>
      </c>
      <c r="C29" s="23">
        <v>182.95388934617574</v>
      </c>
      <c r="D29" s="23">
        <v>0.18619203468794865</v>
      </c>
      <c r="E29" s="21" t="str">
        <f t="shared" si="0"/>
        <v>febr.5.</v>
      </c>
      <c r="F29" s="22"/>
      <c r="G29" s="21"/>
      <c r="H29" s="21"/>
    </row>
    <row r="30" spans="1:8" ht="12.75">
      <c r="A30" s="24">
        <v>39484</v>
      </c>
      <c r="B30" s="23">
        <v>65.08362615921027</v>
      </c>
      <c r="C30" s="23">
        <v>184.60037330967572</v>
      </c>
      <c r="D30" s="23">
        <v>2.6576544382095335</v>
      </c>
      <c r="E30" s="21" t="str">
        <f t="shared" si="0"/>
        <v>febr.6.</v>
      </c>
      <c r="F30" s="22"/>
      <c r="G30" s="21"/>
      <c r="H30" s="21"/>
    </row>
    <row r="31" spans="1:8" ht="12.75">
      <c r="A31" s="24">
        <v>39485</v>
      </c>
      <c r="B31" s="23">
        <v>69.43577910218491</v>
      </c>
      <c r="C31" s="23">
        <v>191.61549507941135</v>
      </c>
      <c r="D31" s="23">
        <v>-1.5575766345254927</v>
      </c>
      <c r="E31" s="21" t="str">
        <f t="shared" si="0"/>
        <v>febr.7.</v>
      </c>
      <c r="F31" s="22"/>
      <c r="G31" s="21"/>
      <c r="H31" s="21"/>
    </row>
    <row r="32" spans="1:8" ht="12.75">
      <c r="A32" s="24">
        <v>39486</v>
      </c>
      <c r="B32" s="23">
        <v>72.53808599832823</v>
      </c>
      <c r="C32" s="23">
        <v>189.1414041181383</v>
      </c>
      <c r="D32" s="23">
        <v>-2.148351937772963</v>
      </c>
      <c r="E32" s="21" t="str">
        <f t="shared" si="0"/>
        <v>febr.8.</v>
      </c>
      <c r="F32" s="22"/>
      <c r="G32" s="21"/>
      <c r="H32" s="21"/>
    </row>
    <row r="33" spans="1:8" ht="12.75">
      <c r="A33" s="24">
        <v>39489</v>
      </c>
      <c r="B33" s="23">
        <v>73.10290621877158</v>
      </c>
      <c r="C33" s="23">
        <v>192.52402527434322</v>
      </c>
      <c r="D33" s="23">
        <v>17.339291378728472</v>
      </c>
      <c r="E33" s="21" t="str">
        <f t="shared" si="0"/>
        <v>febr.11.</v>
      </c>
      <c r="F33" s="22"/>
      <c r="G33" s="21"/>
      <c r="H33" s="21"/>
    </row>
    <row r="34" spans="1:8" ht="12.75">
      <c r="A34" s="24">
        <v>39490</v>
      </c>
      <c r="B34" s="23">
        <v>72.58327724229297</v>
      </c>
      <c r="C34" s="23">
        <v>190.08623213568666</v>
      </c>
      <c r="D34" s="23">
        <v>8.40238558996731</v>
      </c>
      <c r="E34" s="21" t="str">
        <f t="shared" si="0"/>
        <v>febr.12.</v>
      </c>
      <c r="F34" s="22"/>
      <c r="G34" s="21"/>
      <c r="H34" s="21"/>
    </row>
    <row r="35" spans="1:12" ht="12.75">
      <c r="A35" s="24">
        <v>39491</v>
      </c>
      <c r="B35" s="23">
        <v>69.0435109865306</v>
      </c>
      <c r="C35" s="23">
        <v>176.95170970763564</v>
      </c>
      <c r="D35" s="23">
        <v>10.652373953152772</v>
      </c>
      <c r="E35" s="21" t="str">
        <f t="shared" si="0"/>
        <v>febr.13.</v>
      </c>
      <c r="F35" s="22"/>
      <c r="G35" s="21"/>
      <c r="H35" s="21"/>
      <c r="I35" s="6"/>
      <c r="J35" s="6"/>
      <c r="K35" s="6"/>
      <c r="L35" s="6"/>
    </row>
    <row r="36" spans="1:12" ht="12.75">
      <c r="A36" s="24">
        <v>39492</v>
      </c>
      <c r="B36" s="23">
        <v>66.64117428621275</v>
      </c>
      <c r="C36" s="23">
        <v>172.98941578142157</v>
      </c>
      <c r="D36" s="23">
        <v>8.52232257853247</v>
      </c>
      <c r="E36" s="21" t="str">
        <f t="shared" si="0"/>
        <v>febr.14.</v>
      </c>
      <c r="F36" s="22"/>
      <c r="G36" s="21"/>
      <c r="H36" s="21"/>
      <c r="I36" s="6"/>
      <c r="J36" s="6"/>
      <c r="K36" s="6"/>
      <c r="L36" s="6"/>
    </row>
    <row r="37" spans="1:12" ht="12.75">
      <c r="A37" s="24">
        <v>39493</v>
      </c>
      <c r="B37" s="23">
        <v>72.60856663928283</v>
      </c>
      <c r="C37" s="23">
        <v>176.4876402665716</v>
      </c>
      <c r="D37" s="23">
        <v>9.711691634632924</v>
      </c>
      <c r="E37" s="21" t="str">
        <f t="shared" si="0"/>
        <v>febr.15.</v>
      </c>
      <c r="F37" s="22"/>
      <c r="G37" s="21"/>
      <c r="H37" s="21"/>
      <c r="I37" s="6"/>
      <c r="J37" s="6"/>
      <c r="K37" s="6"/>
      <c r="L37" s="6"/>
    </row>
    <row r="38" spans="1:12" ht="12.75">
      <c r="A38" s="24">
        <v>39496</v>
      </c>
      <c r="B38" s="23">
        <v>72.71720393680737</v>
      </c>
      <c r="C38" s="23">
        <v>177.38511278341252</v>
      </c>
      <c r="D38" s="23">
        <v>9.251837008574793</v>
      </c>
      <c r="E38" s="21" t="str">
        <f t="shared" si="0"/>
        <v>febr.18.</v>
      </c>
      <c r="F38" s="22"/>
      <c r="G38" s="21"/>
      <c r="H38" s="21"/>
      <c r="I38" s="6"/>
      <c r="J38" s="6"/>
      <c r="K38" s="6"/>
      <c r="L38" s="6"/>
    </row>
    <row r="39" spans="1:12" ht="12.75">
      <c r="A39" s="24">
        <v>39497</v>
      </c>
      <c r="B39" s="23">
        <v>72.51365541986799</v>
      </c>
      <c r="C39" s="23">
        <v>191.61334472856285</v>
      </c>
      <c r="D39" s="23">
        <v>11.053906578382122</v>
      </c>
      <c r="E39" s="21" t="str">
        <f t="shared" si="0"/>
        <v>febr.19.</v>
      </c>
      <c r="F39" s="22"/>
      <c r="G39" s="21"/>
      <c r="H39" s="21"/>
      <c r="I39" s="6"/>
      <c r="J39" s="6"/>
      <c r="K39" s="6"/>
      <c r="L39" s="6"/>
    </row>
    <row r="40" spans="1:12" ht="12.75">
      <c r="A40" s="24">
        <v>39498</v>
      </c>
      <c r="B40" s="23">
        <v>72.51365541986799</v>
      </c>
      <c r="C40" s="23">
        <v>191.61334472856285</v>
      </c>
      <c r="D40" s="23">
        <v>11.053906578382122</v>
      </c>
      <c r="E40" s="21" t="str">
        <f t="shared" si="0"/>
        <v>febr.20.</v>
      </c>
      <c r="F40" s="22"/>
      <c r="G40" s="21"/>
      <c r="H40" s="21"/>
      <c r="I40" s="6"/>
      <c r="J40" s="6"/>
      <c r="K40" s="6"/>
      <c r="L40" s="6"/>
    </row>
    <row r="41" spans="1:12" ht="12.75">
      <c r="A41" s="24">
        <v>39499</v>
      </c>
      <c r="B41" s="23">
        <v>72.51365541986799</v>
      </c>
      <c r="C41" s="23">
        <v>191.61334472856285</v>
      </c>
      <c r="D41" s="23">
        <v>11.053906578382122</v>
      </c>
      <c r="E41" s="21" t="str">
        <f t="shared" si="0"/>
        <v>febr.21.</v>
      </c>
      <c r="F41" s="22"/>
      <c r="G41" s="21"/>
      <c r="H41" s="21"/>
      <c r="I41" s="6"/>
      <c r="J41" s="6"/>
      <c r="K41" s="6"/>
      <c r="L41" s="6"/>
    </row>
    <row r="42" spans="1:12" ht="12.75">
      <c r="A42" s="24">
        <v>39500</v>
      </c>
      <c r="B42" s="23">
        <v>72.51365541986799</v>
      </c>
      <c r="C42" s="23">
        <v>191.61334472856285</v>
      </c>
      <c r="D42" s="23">
        <v>11.053906578382122</v>
      </c>
      <c r="E42" s="21" t="str">
        <f t="shared" si="0"/>
        <v>febr.22.</v>
      </c>
      <c r="F42" s="22"/>
      <c r="G42" s="21"/>
      <c r="H42" s="21"/>
      <c r="I42" s="6"/>
      <c r="J42" s="6"/>
      <c r="K42" s="6"/>
      <c r="L42" s="6"/>
    </row>
    <row r="43" spans="1:12" ht="12.75">
      <c r="A43" s="24">
        <v>39503</v>
      </c>
      <c r="B43" s="23">
        <v>72.51365541986799</v>
      </c>
      <c r="C43" s="23">
        <v>191.61334472856285</v>
      </c>
      <c r="D43" s="23">
        <v>11.053906578382122</v>
      </c>
      <c r="E43" s="21" t="str">
        <f t="shared" si="0"/>
        <v>febr.25.</v>
      </c>
      <c r="F43" s="22"/>
      <c r="G43" s="21"/>
      <c r="H43" s="21"/>
      <c r="I43" s="6"/>
      <c r="J43" s="6"/>
      <c r="K43" s="6"/>
      <c r="L43" s="6"/>
    </row>
    <row r="44" spans="1:12" ht="12.75">
      <c r="A44" s="24">
        <v>39504</v>
      </c>
      <c r="B44" s="23">
        <v>72.3105945139757</v>
      </c>
      <c r="C44" s="23">
        <v>176.17023437063838</v>
      </c>
      <c r="D44" s="23">
        <v>5.919653536441416</v>
      </c>
      <c r="E44" s="21" t="str">
        <f t="shared" si="0"/>
        <v>febr.26.</v>
      </c>
      <c r="F44" s="22"/>
      <c r="G44" s="21"/>
      <c r="H44" s="21"/>
      <c r="I44" s="6"/>
      <c r="J44" s="6"/>
      <c r="K44" s="6"/>
      <c r="L44" s="6"/>
    </row>
    <row r="45" spans="1:12" ht="12.75">
      <c r="A45" s="24">
        <v>39505</v>
      </c>
      <c r="B45" s="23">
        <v>68.22939354352187</v>
      </c>
      <c r="C45" s="23">
        <v>171.9215483443892</v>
      </c>
      <c r="D45" s="23">
        <v>1.7314613766683529</v>
      </c>
      <c r="E45" s="21" t="str">
        <f t="shared" si="0"/>
        <v>febr.27.</v>
      </c>
      <c r="F45" s="22"/>
      <c r="G45" s="21"/>
      <c r="H45" s="21"/>
      <c r="I45" s="6"/>
      <c r="J45" s="6"/>
      <c r="K45" s="6"/>
      <c r="L45" s="6"/>
    </row>
    <row r="46" spans="1:12" ht="12.75">
      <c r="A46" s="24">
        <v>39506</v>
      </c>
      <c r="B46" s="23">
        <v>72.93415685243332</v>
      </c>
      <c r="C46" s="23">
        <v>179.56869286382295</v>
      </c>
      <c r="D46" s="23">
        <v>-1.819313091463437</v>
      </c>
      <c r="E46" s="21" t="str">
        <f t="shared" si="0"/>
        <v>febr.28.</v>
      </c>
      <c r="F46" s="22"/>
      <c r="G46" s="21"/>
      <c r="H46" s="21"/>
      <c r="I46" s="6"/>
      <c r="J46" s="6"/>
      <c r="K46" s="6"/>
      <c r="L46" s="6"/>
    </row>
    <row r="47" spans="1:12" ht="12.75">
      <c r="A47" s="24">
        <v>39507</v>
      </c>
      <c r="B47" s="23">
        <v>72.88168071899025</v>
      </c>
      <c r="C47" s="23">
        <v>195.68660310554486</v>
      </c>
      <c r="D47" s="23">
        <v>-11.538298445454842</v>
      </c>
      <c r="E47" s="21" t="str">
        <f t="shared" si="0"/>
        <v>febr.29.</v>
      </c>
      <c r="F47" s="22"/>
      <c r="G47" s="21"/>
      <c r="H47" s="21"/>
      <c r="I47" s="6"/>
      <c r="J47" s="6"/>
      <c r="K47" s="6"/>
      <c r="L47" s="6"/>
    </row>
    <row r="48" spans="1:12" ht="12.75">
      <c r="A48" s="24">
        <v>39510</v>
      </c>
      <c r="B48" s="23">
        <v>85.6706148390618</v>
      </c>
      <c r="C48" s="23">
        <v>202.33947054259627</v>
      </c>
      <c r="D48" s="23">
        <v>0.6822731203914856</v>
      </c>
      <c r="E48" s="21" t="str">
        <f t="shared" si="0"/>
        <v>márc.3.</v>
      </c>
      <c r="F48" s="22"/>
      <c r="G48" s="21"/>
      <c r="H48" s="21"/>
      <c r="I48" s="6"/>
      <c r="J48" s="6"/>
      <c r="K48" s="6"/>
      <c r="L48" s="6"/>
    </row>
    <row r="49" spans="1:12" ht="12.75">
      <c r="A49" s="24">
        <v>39511</v>
      </c>
      <c r="B49" s="23">
        <v>81.16753697668955</v>
      </c>
      <c r="C49" s="23">
        <v>188.96876137804108</v>
      </c>
      <c r="D49" s="23">
        <v>2.116833987377831</v>
      </c>
      <c r="E49" s="21" t="str">
        <f t="shared" si="0"/>
        <v>márc.4.</v>
      </c>
      <c r="F49" s="22"/>
      <c r="G49" s="21"/>
      <c r="H49" s="21"/>
      <c r="I49" s="6"/>
      <c r="J49" s="6"/>
      <c r="K49" s="6"/>
      <c r="L49" s="6"/>
    </row>
    <row r="50" spans="1:12" ht="12.75">
      <c r="A50" s="24">
        <v>39512</v>
      </c>
      <c r="B50" s="23">
        <v>76.5040177161569</v>
      </c>
      <c r="C50" s="23">
        <v>180.6379673251013</v>
      </c>
      <c r="D50" s="23">
        <v>2.693549565588871</v>
      </c>
      <c r="E50" s="21" t="str">
        <f t="shared" si="0"/>
        <v>márc.5.</v>
      </c>
      <c r="F50" s="22"/>
      <c r="G50" s="21"/>
      <c r="H50" s="21"/>
      <c r="I50" s="6"/>
      <c r="J50" s="6"/>
      <c r="K50" s="6"/>
      <c r="L50" s="6"/>
    </row>
    <row r="51" spans="1:12" ht="12.75">
      <c r="A51" s="24">
        <v>39513</v>
      </c>
      <c r="B51" s="23">
        <v>70.7935087222622</v>
      </c>
      <c r="C51" s="23">
        <v>167.4587699603558</v>
      </c>
      <c r="D51" s="23">
        <v>-4.038568881651328</v>
      </c>
      <c r="E51" s="21" t="str">
        <f t="shared" si="0"/>
        <v>márc.6.</v>
      </c>
      <c r="F51" s="22"/>
      <c r="G51" s="21"/>
      <c r="H51" s="21"/>
      <c r="I51" s="6"/>
      <c r="J51" s="6"/>
      <c r="K51" s="6"/>
      <c r="L51" s="6"/>
    </row>
    <row r="52" spans="1:12" ht="12.75">
      <c r="A52" s="24">
        <v>39514</v>
      </c>
      <c r="B52" s="23">
        <v>79.75334675619949</v>
      </c>
      <c r="C52" s="23">
        <v>218.46263498684237</v>
      </c>
      <c r="D52" s="23">
        <v>7.234772050075389</v>
      </c>
      <c r="E52" s="21" t="str">
        <f t="shared" si="0"/>
        <v>márc.7.</v>
      </c>
      <c r="F52" s="22"/>
      <c r="G52" s="21"/>
      <c r="H52" s="21"/>
      <c r="I52" s="6"/>
      <c r="J52" s="6"/>
      <c r="K52" s="6"/>
      <c r="L52" s="6"/>
    </row>
    <row r="53" spans="1:12" ht="12.75">
      <c r="A53" s="24">
        <v>39517</v>
      </c>
      <c r="B53" s="23">
        <v>74.31285363943107</v>
      </c>
      <c r="C53" s="23">
        <v>211.0036420611805</v>
      </c>
      <c r="D53" s="23">
        <v>6.048575963608638</v>
      </c>
      <c r="E53" s="21" t="str">
        <f t="shared" si="0"/>
        <v>márc.10.</v>
      </c>
      <c r="F53" s="22"/>
      <c r="G53" s="21"/>
      <c r="H53" s="21"/>
      <c r="I53" s="6"/>
      <c r="J53" s="6"/>
      <c r="K53" s="6"/>
      <c r="L53" s="6"/>
    </row>
    <row r="54" spans="1:12" ht="12.75">
      <c r="A54" s="24">
        <v>39518</v>
      </c>
      <c r="B54" s="23">
        <v>74.49551077255646</v>
      </c>
      <c r="C54" s="23">
        <v>217.5698920703706</v>
      </c>
      <c r="D54" s="23">
        <v>13.77028262476987</v>
      </c>
      <c r="E54" s="21" t="str">
        <f t="shared" si="0"/>
        <v>márc.11.</v>
      </c>
      <c r="F54" s="22"/>
      <c r="G54" s="21"/>
      <c r="H54" s="21"/>
      <c r="I54" s="6"/>
      <c r="J54" s="6"/>
      <c r="K54" s="6"/>
      <c r="L54" s="6"/>
    </row>
    <row r="55" spans="1:12" ht="12.75">
      <c r="A55" s="24">
        <v>39519</v>
      </c>
      <c r="B55" s="23">
        <v>75.90562577214355</v>
      </c>
      <c r="C55" s="23">
        <v>209.766899394237</v>
      </c>
      <c r="D55" s="23">
        <v>13.01692299511048</v>
      </c>
      <c r="E55" s="21" t="str">
        <f t="shared" si="0"/>
        <v>márc.12.</v>
      </c>
      <c r="F55" s="22"/>
      <c r="G55" s="21"/>
      <c r="H55" s="21"/>
      <c r="I55" s="6"/>
      <c r="J55" s="6"/>
      <c r="K55" s="6"/>
      <c r="L55" s="6"/>
    </row>
    <row r="56" spans="1:12" ht="12.75">
      <c r="A56" s="24">
        <v>39520</v>
      </c>
      <c r="B56" s="23">
        <v>75.45082586199126</v>
      </c>
      <c r="C56" s="23">
        <v>228.32068189443612</v>
      </c>
      <c r="D56" s="23">
        <v>4.646738277485074</v>
      </c>
      <c r="E56" s="21" t="str">
        <f t="shared" si="0"/>
        <v>márc.13.</v>
      </c>
      <c r="F56" s="22"/>
      <c r="G56" s="21"/>
      <c r="H56" s="21"/>
      <c r="I56" s="6"/>
      <c r="J56" s="6"/>
      <c r="K56" s="6"/>
      <c r="L56" s="6"/>
    </row>
    <row r="57" spans="1:12" ht="12.75">
      <c r="A57" s="24">
        <v>39521</v>
      </c>
      <c r="B57" s="23">
        <v>70.07268833847391</v>
      </c>
      <c r="C57" s="23">
        <v>221.11568208837306</v>
      </c>
      <c r="D57" s="23">
        <v>-6.209951217837073</v>
      </c>
      <c r="E57" s="21" t="str">
        <f t="shared" si="0"/>
        <v>márc.14.</v>
      </c>
      <c r="F57" s="22"/>
      <c r="G57" s="21"/>
      <c r="H57" s="21"/>
      <c r="I57" s="6"/>
      <c r="J57" s="6"/>
      <c r="K57" s="6"/>
      <c r="L57" s="6"/>
    </row>
    <row r="58" spans="1:12" ht="12.75">
      <c r="A58" s="24">
        <v>39524</v>
      </c>
      <c r="B58" s="23">
        <v>74.41023118793133</v>
      </c>
      <c r="C58" s="23">
        <v>237.07683480934216</v>
      </c>
      <c r="D58" s="23">
        <v>-1.9460510090230088</v>
      </c>
      <c r="E58" s="21" t="str">
        <f t="shared" si="0"/>
        <v>márc.17.</v>
      </c>
      <c r="F58" s="22"/>
      <c r="G58" s="21"/>
      <c r="H58" s="21"/>
      <c r="I58" s="6"/>
      <c r="J58" s="6"/>
      <c r="K58" s="6"/>
      <c r="L58" s="6"/>
    </row>
    <row r="59" spans="1:12" ht="12.75">
      <c r="A59" s="24">
        <v>39525</v>
      </c>
      <c r="B59" s="23">
        <v>75.62582044234433</v>
      </c>
      <c r="C59" s="23">
        <v>223.6989213210916</v>
      </c>
      <c r="D59" s="23">
        <v>1.8153724804004234</v>
      </c>
      <c r="E59" s="21" t="str">
        <f t="shared" si="0"/>
        <v>márc.18.</v>
      </c>
      <c r="F59" s="22"/>
      <c r="G59" s="21"/>
      <c r="H59" s="21"/>
      <c r="I59" s="6"/>
      <c r="J59" s="6"/>
      <c r="K59" s="6"/>
      <c r="L59" s="6"/>
    </row>
    <row r="60" spans="1:12" ht="12.75">
      <c r="A60" s="24">
        <v>39526</v>
      </c>
      <c r="B60" s="23">
        <v>70.94509384236946</v>
      </c>
      <c r="C60" s="23">
        <v>204.16761119363082</v>
      </c>
      <c r="D60" s="23">
        <v>5.252102124748692</v>
      </c>
      <c r="E60" s="21" t="str">
        <f t="shared" si="0"/>
        <v>márc.19.</v>
      </c>
      <c r="F60" s="22"/>
      <c r="G60" s="21"/>
      <c r="H60" s="21"/>
      <c r="I60" s="6"/>
      <c r="J60" s="6"/>
      <c r="K60" s="6"/>
      <c r="L60" s="6"/>
    </row>
    <row r="61" spans="1:12" ht="12.75">
      <c r="A61" s="24">
        <v>39527</v>
      </c>
      <c r="B61" s="23">
        <v>82.07082907078167</v>
      </c>
      <c r="C61" s="23">
        <v>211.24652631900443</v>
      </c>
      <c r="D61" s="23">
        <v>18.17699129730288</v>
      </c>
      <c r="E61" s="21" t="str">
        <f t="shared" si="0"/>
        <v>márc.20.</v>
      </c>
      <c r="F61" s="22"/>
      <c r="G61" s="21"/>
      <c r="H61" s="21"/>
      <c r="I61" s="6"/>
      <c r="J61" s="6"/>
      <c r="K61" s="6"/>
      <c r="L61" s="6"/>
    </row>
    <row r="62" spans="1:12" ht="12.75">
      <c r="A62" s="24">
        <v>39528</v>
      </c>
      <c r="B62" s="23">
        <v>82.07082907078167</v>
      </c>
      <c r="C62" s="23">
        <v>211.24652631900443</v>
      </c>
      <c r="D62" s="23">
        <v>18.17699129730288</v>
      </c>
      <c r="E62" s="21" t="str">
        <f t="shared" si="0"/>
        <v>márc.21.</v>
      </c>
      <c r="F62" s="22"/>
      <c r="G62" s="21"/>
      <c r="H62" s="21"/>
      <c r="I62" s="6"/>
      <c r="J62" s="6"/>
      <c r="K62" s="6"/>
      <c r="L62" s="6"/>
    </row>
    <row r="63" spans="1:12" ht="12.75">
      <c r="A63" s="24">
        <v>39531</v>
      </c>
      <c r="B63" s="23">
        <v>82.07082907078167</v>
      </c>
      <c r="C63" s="23">
        <v>211.24652631900443</v>
      </c>
      <c r="D63" s="23">
        <v>18.17699129730288</v>
      </c>
      <c r="E63" s="21" t="str">
        <f t="shared" si="0"/>
        <v>márc.24.</v>
      </c>
      <c r="F63" s="22"/>
      <c r="G63" s="21"/>
      <c r="H63" s="21"/>
      <c r="I63" s="6"/>
      <c r="J63" s="6"/>
      <c r="K63" s="6"/>
      <c r="L63" s="6"/>
    </row>
    <row r="64" spans="1:12" ht="12.75">
      <c r="A64" s="24">
        <v>39532</v>
      </c>
      <c r="B64" s="23">
        <v>82.07082907078167</v>
      </c>
      <c r="C64" s="23">
        <v>211.24652631900443</v>
      </c>
      <c r="D64" s="23">
        <v>18.17699129730288</v>
      </c>
      <c r="E64" s="21" t="str">
        <f t="shared" si="0"/>
        <v>márc.25.</v>
      </c>
      <c r="F64" s="22"/>
      <c r="G64" s="21"/>
      <c r="H64" s="21"/>
      <c r="I64" s="6"/>
      <c r="J64" s="6"/>
      <c r="K64" s="6"/>
      <c r="L64" s="6"/>
    </row>
    <row r="65" spans="1:12" ht="12.75">
      <c r="A65" s="24">
        <v>39533</v>
      </c>
      <c r="B65" s="23">
        <v>70.81768655468056</v>
      </c>
      <c r="C65" s="23">
        <v>206.27944828976786</v>
      </c>
      <c r="D65" s="23">
        <v>12.533851391154371</v>
      </c>
      <c r="E65" s="21" t="str">
        <f t="shared" si="0"/>
        <v>márc.26.</v>
      </c>
      <c r="F65" s="22"/>
      <c r="G65" s="21"/>
      <c r="H65" s="21"/>
      <c r="I65" s="6"/>
      <c r="J65" s="6"/>
      <c r="K65" s="6"/>
      <c r="L65" s="6"/>
    </row>
    <row r="66" spans="1:12" ht="12.75">
      <c r="A66" s="24">
        <v>39534</v>
      </c>
      <c r="B66" s="23">
        <v>62.42502381459403</v>
      </c>
      <c r="C66" s="23">
        <v>183.9263604108421</v>
      </c>
      <c r="D66" s="23">
        <v>2.5746400707427064</v>
      </c>
      <c r="E66" s="21" t="str">
        <f t="shared" si="0"/>
        <v>márc.27.</v>
      </c>
      <c r="F66" s="22"/>
      <c r="G66" s="21"/>
      <c r="H66" s="21"/>
      <c r="I66" s="6"/>
      <c r="J66" s="6"/>
      <c r="K66" s="6"/>
      <c r="L66" s="6"/>
    </row>
    <row r="67" spans="1:12" ht="12.75">
      <c r="A67" s="24">
        <v>39535</v>
      </c>
      <c r="B67" s="23">
        <v>63.43056030930549</v>
      </c>
      <c r="C67" s="23">
        <v>204.55938898682246</v>
      </c>
      <c r="D67" s="23">
        <v>6.514637331702655</v>
      </c>
      <c r="E67" s="21" t="str">
        <f t="shared" si="0"/>
        <v>márc.28.</v>
      </c>
      <c r="F67" s="22"/>
      <c r="G67" s="21"/>
      <c r="H67" s="21"/>
      <c r="I67" s="6"/>
      <c r="J67" s="6"/>
      <c r="K67" s="6"/>
      <c r="L67" s="6"/>
    </row>
    <row r="68" spans="1:12" ht="12.75">
      <c r="A68" s="24">
        <v>39538</v>
      </c>
      <c r="B68" s="23">
        <v>64.19774129135635</v>
      </c>
      <c r="C68" s="23">
        <v>239.49173983570216</v>
      </c>
      <c r="D68" s="23">
        <v>-0.08555038302215934</v>
      </c>
      <c r="E68" s="21" t="str">
        <f t="shared" si="0"/>
        <v>márc.31.</v>
      </c>
      <c r="F68" s="22"/>
      <c r="G68" s="21"/>
      <c r="H68" s="21"/>
      <c r="I68" s="6"/>
      <c r="J68" s="6"/>
      <c r="K68" s="6"/>
      <c r="L68" s="6"/>
    </row>
    <row r="69" spans="1:12" ht="12.75">
      <c r="A69" s="24">
        <v>39539</v>
      </c>
      <c r="B69" s="23">
        <v>68.44395349454135</v>
      </c>
      <c r="C69" s="23">
        <v>226.88358895899486</v>
      </c>
      <c r="D69" s="23">
        <v>-0.08555038302215934</v>
      </c>
      <c r="E69" s="21" t="str">
        <f aca="true" t="shared" si="1" ref="E69:E132">IF(MONTH(A69)&lt;2,TEXT($A69,"ééé.hhh.n."),TEXT($A69,"hhh.n."))</f>
        <v>ápr.1.</v>
      </c>
      <c r="F69" s="22"/>
      <c r="G69" s="21"/>
      <c r="H69" s="21"/>
      <c r="I69" s="6"/>
      <c r="J69" s="6"/>
      <c r="K69" s="6"/>
      <c r="L69" s="6"/>
    </row>
    <row r="70" spans="1:12" ht="12.75">
      <c r="A70" s="24">
        <v>39540</v>
      </c>
      <c r="B70" s="23">
        <v>75.82181840029901</v>
      </c>
      <c r="C70" s="23">
        <v>218.52425097861783</v>
      </c>
      <c r="D70" s="23">
        <v>-0.08555038302215934</v>
      </c>
      <c r="E70" s="21" t="str">
        <f t="shared" si="1"/>
        <v>ápr.2.</v>
      </c>
      <c r="F70" s="22"/>
      <c r="G70" s="21"/>
      <c r="H70" s="21"/>
      <c r="I70" s="6"/>
      <c r="J70" s="6"/>
      <c r="K70" s="6"/>
      <c r="L70" s="6"/>
    </row>
    <row r="71" spans="1:12" ht="12.75">
      <c r="A71" s="24">
        <v>39541</v>
      </c>
      <c r="B71" s="23">
        <v>80.116478146115</v>
      </c>
      <c r="C71" s="23">
        <v>220.16006855163585</v>
      </c>
      <c r="D71" s="23">
        <v>-0.08555038302215934</v>
      </c>
      <c r="E71" s="21" t="str">
        <f t="shared" si="1"/>
        <v>ápr.3.</v>
      </c>
      <c r="F71" s="22"/>
      <c r="G71" s="21"/>
      <c r="H71" s="21"/>
      <c r="I71" s="6"/>
      <c r="J71" s="6"/>
      <c r="K71" s="6"/>
      <c r="L71" s="6"/>
    </row>
    <row r="72" spans="1:12" ht="12.75">
      <c r="A72" s="24">
        <v>39542</v>
      </c>
      <c r="B72" s="23">
        <v>80.116478146115</v>
      </c>
      <c r="C72" s="23">
        <v>220.16006855163585</v>
      </c>
      <c r="D72" s="23">
        <v>-0.08555038302215934</v>
      </c>
      <c r="E72" s="21" t="str">
        <f t="shared" si="1"/>
        <v>ápr.4.</v>
      </c>
      <c r="F72" s="22"/>
      <c r="G72" s="21"/>
      <c r="H72" s="21"/>
      <c r="I72" s="6"/>
      <c r="J72" s="6"/>
      <c r="K72" s="6"/>
      <c r="L72" s="6"/>
    </row>
    <row r="73" spans="1:12" ht="12.75">
      <c r="A73" s="24">
        <v>39545</v>
      </c>
      <c r="B73" s="23">
        <v>80.116478146115</v>
      </c>
      <c r="C73" s="23">
        <v>220.16006855163585</v>
      </c>
      <c r="D73" s="23">
        <v>-0.08555038302215934</v>
      </c>
      <c r="E73" s="21" t="str">
        <f t="shared" si="1"/>
        <v>ápr.7.</v>
      </c>
      <c r="F73" s="22"/>
      <c r="G73" s="21"/>
      <c r="H73" s="21"/>
      <c r="I73" s="6"/>
      <c r="J73" s="6"/>
      <c r="K73" s="6"/>
      <c r="L73" s="6"/>
    </row>
    <row r="74" spans="1:12" ht="12.75">
      <c r="A74" s="24">
        <v>39546</v>
      </c>
      <c r="B74" s="23">
        <v>80.116478146115</v>
      </c>
      <c r="C74" s="23">
        <v>220.16006855163585</v>
      </c>
      <c r="D74" s="23">
        <v>-0.08555038302215934</v>
      </c>
      <c r="E74" s="21" t="str">
        <f t="shared" si="1"/>
        <v>ápr.8.</v>
      </c>
      <c r="F74" s="22"/>
      <c r="G74" s="21"/>
      <c r="H74" s="21"/>
      <c r="I74" s="6"/>
      <c r="J74" s="6"/>
      <c r="K74" s="6"/>
      <c r="L74" s="6"/>
    </row>
    <row r="75" spans="1:12" ht="12.75">
      <c r="A75" s="24">
        <v>39547</v>
      </c>
      <c r="B75" s="23">
        <v>72.46686029983795</v>
      </c>
      <c r="C75" s="23">
        <v>201.1224747129048</v>
      </c>
      <c r="D75" s="23">
        <v>0.4282074610317821</v>
      </c>
      <c r="E75" s="21" t="str">
        <f t="shared" si="1"/>
        <v>ápr.9.</v>
      </c>
      <c r="F75" s="22"/>
      <c r="G75" s="21"/>
      <c r="H75" s="21"/>
      <c r="I75" s="6"/>
      <c r="J75" s="6"/>
      <c r="K75" s="6"/>
      <c r="L75" s="6"/>
    </row>
    <row r="76" spans="1:12" ht="12.75">
      <c r="A76" s="24">
        <v>39548</v>
      </c>
      <c r="B76" s="23">
        <v>76.54644961780033</v>
      </c>
      <c r="C76" s="23">
        <v>206.86456992837333</v>
      </c>
      <c r="D76" s="23">
        <v>-9.282787631121892</v>
      </c>
      <c r="E76" s="21" t="str">
        <f t="shared" si="1"/>
        <v>ápr.10.</v>
      </c>
      <c r="F76" s="22"/>
      <c r="G76" s="21"/>
      <c r="H76" s="21"/>
      <c r="I76" s="6"/>
      <c r="J76" s="6"/>
      <c r="K76" s="6"/>
      <c r="L76" s="6"/>
    </row>
    <row r="77" spans="1:12" ht="12.75">
      <c r="A77" s="24">
        <v>39549</v>
      </c>
      <c r="B77" s="23">
        <v>77.46813296159783</v>
      </c>
      <c r="C77" s="23">
        <v>196.83137757417367</v>
      </c>
      <c r="D77" s="23">
        <v>-7.828992147641545</v>
      </c>
      <c r="E77" s="21" t="str">
        <f t="shared" si="1"/>
        <v>ápr.11.</v>
      </c>
      <c r="F77" s="22"/>
      <c r="G77" s="21"/>
      <c r="H77" s="21"/>
      <c r="I77" s="6"/>
      <c r="J77" s="6"/>
      <c r="K77" s="6"/>
      <c r="L77" s="6"/>
    </row>
    <row r="78" spans="1:12" ht="12.75">
      <c r="A78" s="24">
        <v>39552</v>
      </c>
      <c r="B78" s="23">
        <v>71.56101365642265</v>
      </c>
      <c r="C78" s="23">
        <v>201.0072557373954</v>
      </c>
      <c r="D78" s="23">
        <v>-3.39826283473621</v>
      </c>
      <c r="E78" s="21" t="str">
        <f t="shared" si="1"/>
        <v>ápr.14.</v>
      </c>
      <c r="F78" s="22"/>
      <c r="G78" s="21"/>
      <c r="H78" s="21"/>
      <c r="I78" s="6"/>
      <c r="J78" s="6"/>
      <c r="K78" s="6"/>
      <c r="L78" s="6"/>
    </row>
    <row r="79" spans="1:12" ht="12.75">
      <c r="A79" s="24">
        <v>39553</v>
      </c>
      <c r="B79" s="23">
        <v>74.38359929387018</v>
      </c>
      <c r="C79" s="23">
        <v>202.25112903628383</v>
      </c>
      <c r="D79" s="23">
        <v>0.9411488280397506</v>
      </c>
      <c r="E79" s="21" t="str">
        <f t="shared" si="1"/>
        <v>ápr.15.</v>
      </c>
      <c r="F79" s="22"/>
      <c r="G79" s="21"/>
      <c r="H79" s="21"/>
      <c r="I79" s="6"/>
      <c r="J79" s="6"/>
      <c r="K79" s="6"/>
      <c r="L79" s="6"/>
    </row>
    <row r="80" spans="1:12" ht="12.75">
      <c r="A80" s="24">
        <v>39554</v>
      </c>
      <c r="B80" s="23">
        <v>70.68897237003435</v>
      </c>
      <c r="C80" s="23">
        <v>197.15889817198072</v>
      </c>
      <c r="D80" s="23">
        <v>-0.8441276510384732</v>
      </c>
      <c r="E80" s="21" t="str">
        <f t="shared" si="1"/>
        <v>ápr.16.</v>
      </c>
      <c r="F80" s="22"/>
      <c r="G80" s="21"/>
      <c r="H80" s="21"/>
      <c r="I80" s="6"/>
      <c r="J80" s="6"/>
      <c r="K80" s="6"/>
      <c r="L80" s="6"/>
    </row>
    <row r="81" spans="1:12" ht="12.75">
      <c r="A81" s="24">
        <v>39555</v>
      </c>
      <c r="B81" s="23">
        <v>65.34633855212802</v>
      </c>
      <c r="C81" s="23">
        <v>202.11996756929196</v>
      </c>
      <c r="D81" s="23">
        <v>-5.115090655892773</v>
      </c>
      <c r="E81" s="21" t="str">
        <f t="shared" si="1"/>
        <v>ápr.17.</v>
      </c>
      <c r="F81" s="22"/>
      <c r="G81" s="21"/>
      <c r="H81" s="21"/>
      <c r="I81" s="6"/>
      <c r="J81" s="6"/>
      <c r="K81" s="6"/>
      <c r="L81" s="6"/>
    </row>
    <row r="82" spans="1:12" ht="12.75">
      <c r="A82" s="24">
        <v>39556</v>
      </c>
      <c r="B82" s="23">
        <v>65.34633855212802</v>
      </c>
      <c r="C82" s="23">
        <v>202.11996756929196</v>
      </c>
      <c r="D82" s="23">
        <v>-5.115090655892773</v>
      </c>
      <c r="E82" s="21" t="str">
        <f t="shared" si="1"/>
        <v>ápr.18.</v>
      </c>
      <c r="F82" s="22"/>
      <c r="G82" s="21"/>
      <c r="H82" s="21"/>
      <c r="I82" s="6"/>
      <c r="J82" s="6"/>
      <c r="K82" s="6"/>
      <c r="L82" s="6"/>
    </row>
    <row r="83" spans="1:12" ht="12.75">
      <c r="A83" s="24">
        <v>39559</v>
      </c>
      <c r="B83" s="23">
        <v>65.34633855212802</v>
      </c>
      <c r="C83" s="23">
        <v>202.11996756929196</v>
      </c>
      <c r="D83" s="23">
        <v>-5.115090655892773</v>
      </c>
      <c r="E83" s="21" t="str">
        <f t="shared" si="1"/>
        <v>ápr.21.</v>
      </c>
      <c r="F83" s="22"/>
      <c r="G83" s="21"/>
      <c r="H83" s="21"/>
      <c r="I83" s="6"/>
      <c r="J83" s="6"/>
      <c r="K83" s="6"/>
      <c r="L83" s="6"/>
    </row>
    <row r="84" spans="1:12" ht="12.75">
      <c r="A84" s="24">
        <v>39560</v>
      </c>
      <c r="B84" s="23">
        <v>65.34633855212802</v>
      </c>
      <c r="C84" s="23">
        <v>202.11996756929196</v>
      </c>
      <c r="D84" s="23">
        <v>-5.115090655892773</v>
      </c>
      <c r="E84" s="21" t="str">
        <f t="shared" si="1"/>
        <v>ápr.22.</v>
      </c>
      <c r="F84" s="22"/>
      <c r="G84" s="21"/>
      <c r="H84" s="21"/>
      <c r="I84" s="6"/>
      <c r="J84" s="6"/>
      <c r="K84" s="6"/>
      <c r="L84" s="6"/>
    </row>
    <row r="85" spans="1:12" ht="12.75">
      <c r="A85" s="24">
        <v>39561</v>
      </c>
      <c r="B85" s="23">
        <v>67.7663084376956</v>
      </c>
      <c r="C85" s="23">
        <v>186.01453525679324</v>
      </c>
      <c r="D85" s="23">
        <v>-8.410069103442774</v>
      </c>
      <c r="E85" s="21" t="str">
        <f t="shared" si="1"/>
        <v>ápr.23.</v>
      </c>
      <c r="F85" s="22"/>
      <c r="G85" s="21"/>
      <c r="H85" s="21"/>
      <c r="I85" s="6"/>
      <c r="J85" s="6"/>
      <c r="K85" s="6"/>
      <c r="L85" s="6"/>
    </row>
    <row r="86" spans="1:12" ht="12.75">
      <c r="A86" s="24">
        <v>39562</v>
      </c>
      <c r="B86" s="23">
        <v>63.91368755205961</v>
      </c>
      <c r="C86" s="23">
        <v>189.28434969412987</v>
      </c>
      <c r="D86" s="23">
        <v>-0.6744926135748841</v>
      </c>
      <c r="E86" s="21" t="str">
        <f t="shared" si="1"/>
        <v>ápr.24.</v>
      </c>
      <c r="F86" s="22"/>
      <c r="G86" s="21"/>
      <c r="H86" s="21"/>
      <c r="I86" s="6"/>
      <c r="J86" s="6"/>
      <c r="K86" s="6"/>
      <c r="L86" s="6"/>
    </row>
    <row r="87" spans="1:12" ht="12.75">
      <c r="A87" s="24">
        <v>39563</v>
      </c>
      <c r="B87" s="23">
        <v>65.91271440645086</v>
      </c>
      <c r="C87" s="23">
        <v>182.93953583916388</v>
      </c>
      <c r="D87" s="23">
        <v>-8.644641775867878</v>
      </c>
      <c r="E87" s="21" t="str">
        <f t="shared" si="1"/>
        <v>ápr.25.</v>
      </c>
      <c r="F87" s="22"/>
      <c r="G87" s="21"/>
      <c r="H87" s="21"/>
      <c r="I87" s="6"/>
      <c r="J87" s="6"/>
      <c r="K87" s="6"/>
      <c r="L87" s="6"/>
    </row>
    <row r="88" spans="1:12" ht="12.75">
      <c r="A88" s="24">
        <v>39566</v>
      </c>
      <c r="B88" s="23">
        <v>57.71193507191352</v>
      </c>
      <c r="C88" s="23">
        <v>182.93953583916388</v>
      </c>
      <c r="D88" s="23">
        <v>-7.995408539330784</v>
      </c>
      <c r="E88" s="21" t="str">
        <f t="shared" si="1"/>
        <v>ápr.28.</v>
      </c>
      <c r="F88" s="22"/>
      <c r="G88" s="21"/>
      <c r="H88" s="21"/>
      <c r="I88" s="6"/>
      <c r="J88" s="6"/>
      <c r="K88" s="6"/>
      <c r="L88" s="6"/>
    </row>
    <row r="89" spans="1:12" ht="12.75">
      <c r="A89" s="24">
        <v>39567</v>
      </c>
      <c r="B89" s="23">
        <v>65.2514863870679</v>
      </c>
      <c r="C89" s="23">
        <v>182.93953583916388</v>
      </c>
      <c r="D89" s="23">
        <v>-3.2554290452446732</v>
      </c>
      <c r="E89" s="21" t="str">
        <f t="shared" si="1"/>
        <v>ápr.29.</v>
      </c>
      <c r="F89" s="22"/>
      <c r="G89" s="21"/>
      <c r="H89" s="21"/>
      <c r="I89" s="6"/>
      <c r="J89" s="6"/>
      <c r="K89" s="6"/>
      <c r="L89" s="6"/>
    </row>
    <row r="90" spans="1:12" ht="12.75">
      <c r="A90" s="24">
        <v>39568</v>
      </c>
      <c r="B90" s="23">
        <v>65.2514863870679</v>
      </c>
      <c r="C90" s="23">
        <v>182.93953583916388</v>
      </c>
      <c r="D90" s="23">
        <v>-3.2554290452446732</v>
      </c>
      <c r="E90" s="21" t="str">
        <f t="shared" si="1"/>
        <v>ápr.30.</v>
      </c>
      <c r="F90" s="22"/>
      <c r="G90" s="21"/>
      <c r="H90" s="21"/>
      <c r="I90" s="6"/>
      <c r="J90" s="6"/>
      <c r="K90" s="6"/>
      <c r="L90" s="6"/>
    </row>
    <row r="91" spans="1:12" ht="12.75">
      <c r="A91" s="24">
        <v>39569</v>
      </c>
      <c r="B91" s="23">
        <v>65.2514863870679</v>
      </c>
      <c r="C91" s="23">
        <v>182.93953583916388</v>
      </c>
      <c r="D91" s="23">
        <v>-3.2554290452446732</v>
      </c>
      <c r="E91" s="21" t="str">
        <f t="shared" si="1"/>
        <v>máj.1.</v>
      </c>
      <c r="F91" s="22"/>
      <c r="G91" s="21"/>
      <c r="H91" s="21"/>
      <c r="I91" s="6"/>
      <c r="J91" s="6"/>
      <c r="K91" s="6"/>
      <c r="L91" s="6"/>
    </row>
    <row r="92" spans="1:12" ht="12.75">
      <c r="A92" s="24">
        <v>39570</v>
      </c>
      <c r="B92" s="23">
        <v>65.2514863870679</v>
      </c>
      <c r="C92" s="23">
        <v>182.93953583916388</v>
      </c>
      <c r="D92" s="23">
        <v>-3.2554290452446732</v>
      </c>
      <c r="E92" s="21" t="str">
        <f t="shared" si="1"/>
        <v>máj.2.</v>
      </c>
      <c r="F92" s="22"/>
      <c r="G92" s="21"/>
      <c r="H92" s="21"/>
      <c r="I92" s="6"/>
      <c r="J92" s="6"/>
      <c r="K92" s="6"/>
      <c r="L92" s="6"/>
    </row>
    <row r="93" spans="1:12" ht="12.75">
      <c r="A93" s="24">
        <v>39573</v>
      </c>
      <c r="B93" s="23">
        <v>65.2514863870679</v>
      </c>
      <c r="C93" s="23">
        <v>182.93953583916388</v>
      </c>
      <c r="D93" s="23">
        <v>-3.2554290452446732</v>
      </c>
      <c r="E93" s="21" t="str">
        <f t="shared" si="1"/>
        <v>máj.5.</v>
      </c>
      <c r="F93" s="22"/>
      <c r="G93" s="21"/>
      <c r="H93" s="21"/>
      <c r="I93" s="6"/>
      <c r="J93" s="6"/>
      <c r="K93" s="6"/>
      <c r="L93" s="6"/>
    </row>
    <row r="94" spans="1:12" ht="12.75">
      <c r="A94" s="24">
        <v>39574</v>
      </c>
      <c r="B94" s="23">
        <v>65.2514863870679</v>
      </c>
      <c r="C94" s="23">
        <v>182.93953583916388</v>
      </c>
      <c r="D94" s="23">
        <v>-3.2554290452446732</v>
      </c>
      <c r="E94" s="21" t="str">
        <f t="shared" si="1"/>
        <v>máj.6.</v>
      </c>
      <c r="F94" s="22"/>
      <c r="G94" s="21"/>
      <c r="H94" s="21"/>
      <c r="I94" s="6"/>
      <c r="J94" s="6"/>
      <c r="K94" s="6"/>
      <c r="L94" s="6"/>
    </row>
    <row r="95" spans="1:12" ht="12.75">
      <c r="A95" s="24">
        <v>39575</v>
      </c>
      <c r="B95" s="23">
        <v>65.2514863870679</v>
      </c>
      <c r="C95" s="23">
        <v>182.93953583916388</v>
      </c>
      <c r="D95" s="23">
        <v>-3.2554290452446732</v>
      </c>
      <c r="E95" s="21" t="str">
        <f t="shared" si="1"/>
        <v>máj.7.</v>
      </c>
      <c r="F95" s="22"/>
      <c r="G95" s="21"/>
      <c r="H95" s="21"/>
      <c r="I95" s="6"/>
      <c r="J95" s="6"/>
      <c r="K95" s="6"/>
      <c r="L95" s="6"/>
    </row>
    <row r="96" spans="1:12" ht="12.75">
      <c r="A96" s="24">
        <v>39576</v>
      </c>
      <c r="B96" s="23">
        <v>65.2514863870679</v>
      </c>
      <c r="C96" s="23">
        <v>182.93953583916388</v>
      </c>
      <c r="D96" s="23">
        <v>-3.2554290452446732</v>
      </c>
      <c r="E96" s="21" t="str">
        <f t="shared" si="1"/>
        <v>máj.8.</v>
      </c>
      <c r="F96" s="22"/>
      <c r="G96" s="21"/>
      <c r="H96" s="21"/>
      <c r="I96" s="6"/>
      <c r="J96" s="6"/>
      <c r="K96" s="6"/>
      <c r="L96" s="6"/>
    </row>
    <row r="97" spans="1:12" ht="12.75">
      <c r="A97" s="24">
        <v>39577</v>
      </c>
      <c r="B97" s="23">
        <v>75.36341364443145</v>
      </c>
      <c r="C97" s="23">
        <v>182.93953583916388</v>
      </c>
      <c r="D97" s="23">
        <v>-3.2554290452446732</v>
      </c>
      <c r="E97" s="21" t="str">
        <f t="shared" si="1"/>
        <v>máj.9.</v>
      </c>
      <c r="F97" s="22"/>
      <c r="G97" s="21"/>
      <c r="H97" s="21"/>
      <c r="I97" s="6"/>
      <c r="J97" s="6"/>
      <c r="K97" s="6"/>
      <c r="L97" s="6"/>
    </row>
    <row r="98" spans="1:12" ht="12.75">
      <c r="A98" s="24">
        <v>39580</v>
      </c>
      <c r="B98" s="23">
        <v>79.71859474688037</v>
      </c>
      <c r="C98" s="23">
        <v>182.93953583916388</v>
      </c>
      <c r="D98" s="23">
        <v>1.9741444087517657</v>
      </c>
      <c r="E98" s="21" t="str">
        <f t="shared" si="1"/>
        <v>máj.12.</v>
      </c>
      <c r="F98" s="22"/>
      <c r="G98" s="21"/>
      <c r="H98" s="21"/>
      <c r="I98" s="6"/>
      <c r="J98" s="6"/>
      <c r="K98" s="6"/>
      <c r="L98" s="6"/>
    </row>
    <row r="99" spans="1:12" ht="12.75">
      <c r="A99" s="24">
        <v>39581</v>
      </c>
      <c r="B99" s="23">
        <v>82.79878298039111</v>
      </c>
      <c r="C99" s="23">
        <v>182.93953583916388</v>
      </c>
      <c r="D99" s="23">
        <v>-12.71222005870043</v>
      </c>
      <c r="E99" s="21" t="str">
        <f t="shared" si="1"/>
        <v>máj.13.</v>
      </c>
      <c r="F99" s="22"/>
      <c r="G99" s="21"/>
      <c r="H99" s="21"/>
      <c r="I99" s="6"/>
      <c r="J99" s="6"/>
      <c r="K99" s="6"/>
      <c r="L99" s="6"/>
    </row>
    <row r="100" spans="1:12" ht="12.75">
      <c r="A100" s="24">
        <v>39582</v>
      </c>
      <c r="B100" s="23">
        <v>76.83505888186559</v>
      </c>
      <c r="C100" s="23">
        <v>212.3641750772287</v>
      </c>
      <c r="D100" s="23">
        <v>-12.958967734127969</v>
      </c>
      <c r="E100" s="21" t="str">
        <f t="shared" si="1"/>
        <v>máj.14.</v>
      </c>
      <c r="F100" s="22"/>
      <c r="G100" s="21"/>
      <c r="H100" s="21"/>
      <c r="I100" s="6"/>
      <c r="J100" s="6"/>
      <c r="K100" s="6"/>
      <c r="L100" s="6"/>
    </row>
    <row r="101" spans="1:12" ht="12.75">
      <c r="A101" s="24">
        <v>39583</v>
      </c>
      <c r="B101" s="23">
        <v>72.78873104683781</v>
      </c>
      <c r="C101" s="23">
        <v>207.72038475989518</v>
      </c>
      <c r="D101" s="23">
        <v>-16.143766427237914</v>
      </c>
      <c r="E101" s="21" t="str">
        <f t="shared" si="1"/>
        <v>máj.15.</v>
      </c>
      <c r="F101" s="22"/>
      <c r="G101" s="21"/>
      <c r="H101" s="21"/>
      <c r="I101" s="6"/>
      <c r="J101" s="6"/>
      <c r="K101" s="6"/>
      <c r="L101" s="6"/>
    </row>
    <row r="102" spans="1:12" ht="12.75">
      <c r="A102" s="24">
        <v>39584</v>
      </c>
      <c r="B102" s="23">
        <v>75.91839154035051</v>
      </c>
      <c r="C102" s="23">
        <v>208.67258111550325</v>
      </c>
      <c r="D102" s="23">
        <v>-12.912839540083487</v>
      </c>
      <c r="E102" s="21" t="str">
        <f t="shared" si="1"/>
        <v>máj.16.</v>
      </c>
      <c r="F102" s="22"/>
      <c r="G102" s="21"/>
      <c r="H102" s="21"/>
      <c r="I102" s="6"/>
      <c r="J102" s="6"/>
      <c r="K102" s="6"/>
      <c r="L102" s="6"/>
    </row>
    <row r="103" spans="1:12" ht="12.75">
      <c r="A103" s="24">
        <v>39587</v>
      </c>
      <c r="B103" s="23">
        <v>77.45483243998707</v>
      </c>
      <c r="C103" s="23">
        <v>204.18372496794123</v>
      </c>
      <c r="D103" s="23">
        <v>0.36953011060658625</v>
      </c>
      <c r="E103" s="21" t="str">
        <f t="shared" si="1"/>
        <v>máj.19.</v>
      </c>
      <c r="F103" s="22"/>
      <c r="G103" s="21"/>
      <c r="H103" s="21"/>
      <c r="I103" s="6"/>
      <c r="J103" s="6"/>
      <c r="K103" s="6"/>
      <c r="L103" s="6"/>
    </row>
    <row r="104" spans="1:12" ht="12.75">
      <c r="A104" s="24">
        <v>39588</v>
      </c>
      <c r="B104" s="23">
        <v>80.05907447753646</v>
      </c>
      <c r="C104" s="23">
        <v>204.5487152921388</v>
      </c>
      <c r="D104" s="23">
        <v>-1.4922952269746936</v>
      </c>
      <c r="E104" s="21" t="str">
        <f t="shared" si="1"/>
        <v>máj.20.</v>
      </c>
      <c r="F104" s="22"/>
      <c r="G104" s="21"/>
      <c r="H104" s="21"/>
      <c r="I104" s="6"/>
      <c r="J104" s="6"/>
      <c r="K104" s="6"/>
      <c r="L104" s="6"/>
    </row>
    <row r="105" spans="1:12" ht="12.75">
      <c r="A105" s="24">
        <v>39589</v>
      </c>
      <c r="B105" s="23">
        <v>80.05907447753646</v>
      </c>
      <c r="C105" s="23">
        <v>205.13229352739026</v>
      </c>
      <c r="D105" s="23">
        <v>0.35129484680540557</v>
      </c>
      <c r="E105" s="21" t="str">
        <f t="shared" si="1"/>
        <v>máj.21.</v>
      </c>
      <c r="F105" s="22"/>
      <c r="G105" s="21"/>
      <c r="H105" s="21"/>
      <c r="I105" s="6"/>
      <c r="J105" s="6"/>
      <c r="K105" s="6"/>
      <c r="L105" s="6"/>
    </row>
    <row r="106" spans="1:12" ht="12.75">
      <c r="A106" s="24">
        <v>39590</v>
      </c>
      <c r="B106" s="23">
        <v>80.05907447753646</v>
      </c>
      <c r="C106" s="23">
        <v>206.2977474869898</v>
      </c>
      <c r="D106" s="23">
        <v>10.276599151399779</v>
      </c>
      <c r="E106" s="21" t="str">
        <f t="shared" si="1"/>
        <v>máj.22.</v>
      </c>
      <c r="F106" s="22"/>
      <c r="G106" s="21"/>
      <c r="H106" s="21"/>
      <c r="I106" s="6"/>
      <c r="J106" s="6"/>
      <c r="K106" s="6"/>
      <c r="L106" s="6"/>
    </row>
    <row r="107" spans="1:12" ht="12.75">
      <c r="A107" s="24">
        <v>39591</v>
      </c>
      <c r="B107" s="23">
        <v>80.05907447753646</v>
      </c>
      <c r="C107" s="23">
        <v>210.06876610438542</v>
      </c>
      <c r="D107" s="23">
        <v>2.3038554226317842</v>
      </c>
      <c r="E107" s="21" t="str">
        <f t="shared" si="1"/>
        <v>máj.23.</v>
      </c>
      <c r="F107" s="22"/>
      <c r="G107" s="21"/>
      <c r="H107" s="21"/>
      <c r="I107" s="6"/>
      <c r="J107" s="6"/>
      <c r="K107" s="6"/>
      <c r="L107" s="6"/>
    </row>
    <row r="108" spans="1:12" ht="12.75">
      <c r="A108" s="24">
        <v>39594</v>
      </c>
      <c r="B108" s="23">
        <v>80.05907447753646</v>
      </c>
      <c r="C108" s="23">
        <v>210.06876610438542</v>
      </c>
      <c r="D108" s="23">
        <v>2.3038554226317842</v>
      </c>
      <c r="E108" s="21" t="str">
        <f t="shared" si="1"/>
        <v>máj.26.</v>
      </c>
      <c r="F108" s="22"/>
      <c r="G108" s="21"/>
      <c r="H108" s="21"/>
      <c r="I108" s="6"/>
      <c r="J108" s="6"/>
      <c r="K108" s="6"/>
      <c r="L108" s="6"/>
    </row>
    <row r="109" spans="1:12" ht="12.75">
      <c r="A109" s="24">
        <v>39595</v>
      </c>
      <c r="B109" s="23">
        <v>80.05907447753646</v>
      </c>
      <c r="C109" s="23">
        <v>210.06876610438542</v>
      </c>
      <c r="D109" s="23">
        <v>2.3038554226317842</v>
      </c>
      <c r="E109" s="21" t="str">
        <f t="shared" si="1"/>
        <v>máj.27.</v>
      </c>
      <c r="F109" s="22"/>
      <c r="G109" s="21"/>
      <c r="H109" s="21"/>
      <c r="I109" s="6"/>
      <c r="J109" s="6"/>
      <c r="K109" s="6"/>
      <c r="L109" s="6"/>
    </row>
    <row r="110" spans="1:12" ht="12.75">
      <c r="A110" s="24">
        <v>39596</v>
      </c>
      <c r="B110" s="23">
        <v>80.05907447753646</v>
      </c>
      <c r="C110" s="23">
        <v>210.06876610438542</v>
      </c>
      <c r="D110" s="23">
        <v>2.3038554226317842</v>
      </c>
      <c r="E110" s="21" t="str">
        <f t="shared" si="1"/>
        <v>máj.28.</v>
      </c>
      <c r="F110" s="22"/>
      <c r="G110" s="21"/>
      <c r="H110" s="21"/>
      <c r="I110" s="6"/>
      <c r="J110" s="6"/>
      <c r="K110" s="6"/>
      <c r="L110" s="6"/>
    </row>
    <row r="111" spans="1:12" ht="12.75">
      <c r="A111" s="24">
        <v>39597</v>
      </c>
      <c r="B111" s="23">
        <v>80.05907447753646</v>
      </c>
      <c r="C111" s="23">
        <v>210.06876610438542</v>
      </c>
      <c r="D111" s="23">
        <v>2.3038554226317842</v>
      </c>
      <c r="E111" s="21" t="str">
        <f t="shared" si="1"/>
        <v>máj.29.</v>
      </c>
      <c r="F111" s="22"/>
      <c r="G111" s="21"/>
      <c r="H111" s="21"/>
      <c r="I111" s="6"/>
      <c r="J111" s="6"/>
      <c r="K111" s="6"/>
      <c r="L111" s="6"/>
    </row>
    <row r="112" spans="1:12" ht="12.75">
      <c r="A112" s="24">
        <v>39598</v>
      </c>
      <c r="B112" s="23">
        <v>84.51272584689251</v>
      </c>
      <c r="C112" s="23">
        <v>199.93579082346446</v>
      </c>
      <c r="D112" s="23">
        <v>16.08748948692229</v>
      </c>
      <c r="E112" s="21" t="str">
        <f t="shared" si="1"/>
        <v>máj.30.</v>
      </c>
      <c r="F112" s="22"/>
      <c r="G112" s="21"/>
      <c r="H112" s="21"/>
      <c r="I112" s="6"/>
      <c r="J112" s="6"/>
      <c r="K112" s="6"/>
      <c r="L112" s="6"/>
    </row>
    <row r="113" spans="1:12" ht="12.75">
      <c r="A113" s="24">
        <v>39601</v>
      </c>
      <c r="B113" s="23">
        <v>88.66175815923638</v>
      </c>
      <c r="C113" s="23">
        <v>201.9517012227068</v>
      </c>
      <c r="D113" s="23">
        <v>17.445704019867225</v>
      </c>
      <c r="E113" s="21" t="str">
        <f t="shared" si="1"/>
        <v>jún.2.</v>
      </c>
      <c r="F113" s="22"/>
      <c r="G113" s="21"/>
      <c r="H113" s="21"/>
      <c r="I113" s="6"/>
      <c r="J113" s="6"/>
      <c r="K113" s="6"/>
      <c r="L113" s="6"/>
    </row>
    <row r="114" spans="1:12" ht="12.75">
      <c r="A114" s="24">
        <v>39602</v>
      </c>
      <c r="B114" s="23">
        <v>80.61260775865664</v>
      </c>
      <c r="C114" s="23">
        <v>204.5394875610973</v>
      </c>
      <c r="D114" s="23">
        <v>16.894836410030756</v>
      </c>
      <c r="E114" s="21" t="str">
        <f t="shared" si="1"/>
        <v>jún.3.</v>
      </c>
      <c r="F114" s="22"/>
      <c r="G114" s="21"/>
      <c r="H114" s="21"/>
      <c r="I114" s="6"/>
      <c r="J114" s="6"/>
      <c r="K114" s="6"/>
      <c r="L114" s="6"/>
    </row>
    <row r="115" spans="1:12" ht="12.75">
      <c r="A115" s="24">
        <v>39603</v>
      </c>
      <c r="B115" s="23">
        <v>80.58549768985124</v>
      </c>
      <c r="C115" s="23">
        <v>209.92740977117342</v>
      </c>
      <c r="D115" s="23">
        <v>17.81906544231493</v>
      </c>
      <c r="E115" s="21" t="str">
        <f t="shared" si="1"/>
        <v>jún.4.</v>
      </c>
      <c r="F115" s="22"/>
      <c r="G115" s="21"/>
      <c r="H115" s="21"/>
      <c r="I115" s="6"/>
      <c r="J115" s="6"/>
      <c r="K115" s="6"/>
      <c r="L115" s="6"/>
    </row>
    <row r="116" spans="1:12" ht="12.75">
      <c r="A116" s="24">
        <v>39604</v>
      </c>
      <c r="B116" s="23">
        <v>79.23616338034734</v>
      </c>
      <c r="C116" s="23">
        <v>211.03800081276657</v>
      </c>
      <c r="D116" s="23">
        <v>10.982845259208673</v>
      </c>
      <c r="E116" s="21" t="str">
        <f t="shared" si="1"/>
        <v>jún.5.</v>
      </c>
      <c r="F116" s="22"/>
      <c r="G116" s="21"/>
      <c r="H116" s="21"/>
      <c r="I116" s="6"/>
      <c r="J116" s="6"/>
      <c r="K116" s="6"/>
      <c r="L116" s="6"/>
    </row>
    <row r="117" spans="1:12" ht="12.75">
      <c r="A117" s="24">
        <v>39605</v>
      </c>
      <c r="B117" s="23">
        <v>96.95583625489724</v>
      </c>
      <c r="C117" s="23">
        <v>247.25732692942205</v>
      </c>
      <c r="D117" s="23">
        <v>24.292225508351084</v>
      </c>
      <c r="E117" s="21" t="str">
        <f t="shared" si="1"/>
        <v>jún.6.</v>
      </c>
      <c r="F117" s="22"/>
      <c r="G117" s="21"/>
      <c r="H117" s="21"/>
      <c r="I117" s="6"/>
      <c r="J117" s="6"/>
      <c r="K117" s="6"/>
      <c r="L117" s="6"/>
    </row>
    <row r="118" spans="1:12" ht="12.75">
      <c r="A118" s="24">
        <v>39608</v>
      </c>
      <c r="B118" s="23">
        <v>101.0672464871587</v>
      </c>
      <c r="C118" s="23">
        <v>252.39473291002844</v>
      </c>
      <c r="D118" s="23">
        <v>24.545668254694064</v>
      </c>
      <c r="E118" s="21" t="str">
        <f t="shared" si="1"/>
        <v>jún.9.</v>
      </c>
      <c r="F118" s="22"/>
      <c r="G118" s="21"/>
      <c r="H118" s="21"/>
      <c r="I118" s="6"/>
      <c r="J118" s="6"/>
      <c r="K118" s="6"/>
      <c r="L118" s="6"/>
    </row>
    <row r="119" spans="1:12" ht="12.75">
      <c r="A119" s="24">
        <v>39609</v>
      </c>
      <c r="B119" s="23">
        <v>101.0672464871587</v>
      </c>
      <c r="C119" s="23">
        <v>252.39473291002844</v>
      </c>
      <c r="D119" s="23">
        <v>24.545668254694064</v>
      </c>
      <c r="E119" s="21" t="str">
        <f t="shared" si="1"/>
        <v>jún.10.</v>
      </c>
      <c r="F119" s="22"/>
      <c r="G119" s="21"/>
      <c r="H119" s="21"/>
      <c r="I119" s="6"/>
      <c r="J119" s="6"/>
      <c r="K119" s="6"/>
      <c r="L119" s="6"/>
    </row>
    <row r="120" spans="1:12" ht="12.75">
      <c r="A120" s="24">
        <v>39610</v>
      </c>
      <c r="B120" s="23">
        <v>101.0672464871587</v>
      </c>
      <c r="C120" s="23">
        <v>252.39473291002844</v>
      </c>
      <c r="D120" s="23">
        <v>24.545668254694064</v>
      </c>
      <c r="E120" s="21" t="str">
        <f t="shared" si="1"/>
        <v>jún.11.</v>
      </c>
      <c r="F120" s="22"/>
      <c r="G120" s="21"/>
      <c r="H120" s="21"/>
      <c r="I120" s="6"/>
      <c r="J120" s="6"/>
      <c r="K120" s="6"/>
      <c r="L120" s="6"/>
    </row>
    <row r="121" spans="1:12" ht="12.75">
      <c r="A121" s="24">
        <v>39611</v>
      </c>
      <c r="B121" s="23">
        <v>101.0672464871587</v>
      </c>
      <c r="C121" s="23">
        <v>252.39473291002844</v>
      </c>
      <c r="D121" s="23">
        <v>24.545668254694064</v>
      </c>
      <c r="E121" s="21" t="str">
        <f t="shared" si="1"/>
        <v>jún.12.</v>
      </c>
      <c r="F121" s="22"/>
      <c r="G121" s="21"/>
      <c r="H121" s="21"/>
      <c r="I121" s="6"/>
      <c r="J121" s="6"/>
      <c r="K121" s="6"/>
      <c r="L121" s="6"/>
    </row>
    <row r="122" spans="1:12" ht="12.75">
      <c r="A122" s="24">
        <v>39612</v>
      </c>
      <c r="B122" s="23">
        <v>87.24872554194407</v>
      </c>
      <c r="C122" s="23">
        <v>221.84937013974172</v>
      </c>
      <c r="D122" s="23">
        <v>5.4193363031207475</v>
      </c>
      <c r="E122" s="21" t="str">
        <f t="shared" si="1"/>
        <v>jún.13.</v>
      </c>
      <c r="F122" s="22"/>
      <c r="G122" s="21"/>
      <c r="H122" s="21"/>
      <c r="I122" s="6"/>
      <c r="J122" s="6"/>
      <c r="K122" s="6"/>
      <c r="L122" s="6"/>
    </row>
    <row r="123" spans="1:12" ht="12.75">
      <c r="A123" s="24">
        <v>39615</v>
      </c>
      <c r="B123" s="23">
        <v>88.8871199979424</v>
      </c>
      <c r="C123" s="23">
        <v>230.00411124840082</v>
      </c>
      <c r="D123" s="23">
        <v>13.670279090409743</v>
      </c>
      <c r="E123" s="21" t="str">
        <f t="shared" si="1"/>
        <v>jún.16.</v>
      </c>
      <c r="F123" s="22"/>
      <c r="G123" s="21"/>
      <c r="H123" s="21"/>
      <c r="I123" s="6"/>
      <c r="J123" s="6"/>
      <c r="K123" s="6"/>
      <c r="L123" s="6"/>
    </row>
    <row r="124" spans="1:12" ht="12.75">
      <c r="A124" s="24">
        <v>39616</v>
      </c>
      <c r="B124" s="23">
        <v>84.6234354782216</v>
      </c>
      <c r="C124" s="23">
        <v>228.22018675252133</v>
      </c>
      <c r="D124" s="23">
        <v>6.265799783435888</v>
      </c>
      <c r="E124" s="21" t="str">
        <f t="shared" si="1"/>
        <v>jún.17.</v>
      </c>
      <c r="F124" s="22"/>
      <c r="G124" s="21"/>
      <c r="H124" s="21"/>
      <c r="I124" s="6"/>
      <c r="J124" s="6"/>
      <c r="K124" s="6"/>
      <c r="L124" s="6"/>
    </row>
    <row r="125" spans="1:12" ht="12.75">
      <c r="A125" s="24">
        <v>39617</v>
      </c>
      <c r="B125" s="23">
        <v>84.6234354782216</v>
      </c>
      <c r="C125" s="23">
        <v>230.1420354911632</v>
      </c>
      <c r="D125" s="23">
        <v>5.145129521710867</v>
      </c>
      <c r="E125" s="21" t="str">
        <f t="shared" si="1"/>
        <v>jún.18.</v>
      </c>
      <c r="F125" s="22"/>
      <c r="G125" s="21"/>
      <c r="H125" s="21"/>
      <c r="I125" s="6"/>
      <c r="J125" s="6"/>
      <c r="K125" s="6"/>
      <c r="L125" s="6"/>
    </row>
    <row r="126" spans="1:12" ht="12.75">
      <c r="A126" s="24">
        <v>39618</v>
      </c>
      <c r="B126" s="23">
        <v>84.6234354782216</v>
      </c>
      <c r="C126" s="23">
        <v>236.11068005790602</v>
      </c>
      <c r="D126" s="23">
        <v>7.29276816957336</v>
      </c>
      <c r="E126" s="21" t="str">
        <f t="shared" si="1"/>
        <v>jún.19.</v>
      </c>
      <c r="F126" s="22"/>
      <c r="G126" s="21"/>
      <c r="H126" s="21"/>
      <c r="I126" s="6"/>
      <c r="J126" s="6"/>
      <c r="K126" s="6"/>
      <c r="L126" s="6"/>
    </row>
    <row r="127" spans="1:12" ht="12.75">
      <c r="A127" s="24">
        <v>39619</v>
      </c>
      <c r="B127" s="23">
        <v>84.6234354782216</v>
      </c>
      <c r="C127" s="23">
        <v>227.8473305408224</v>
      </c>
      <c r="D127" s="23">
        <v>13.318732322087357</v>
      </c>
      <c r="E127" s="21" t="str">
        <f t="shared" si="1"/>
        <v>jún.20.</v>
      </c>
      <c r="F127" s="22"/>
      <c r="G127" s="21"/>
      <c r="H127" s="21"/>
      <c r="I127" s="6"/>
      <c r="J127" s="6"/>
      <c r="K127" s="6"/>
      <c r="L127" s="6"/>
    </row>
    <row r="128" spans="1:12" ht="12.75">
      <c r="A128" s="24">
        <v>39622</v>
      </c>
      <c r="B128" s="23">
        <v>84.6234354782216</v>
      </c>
      <c r="C128" s="23">
        <v>228.26319193384626</v>
      </c>
      <c r="D128" s="23">
        <v>7.529600075855125</v>
      </c>
      <c r="E128" s="21" t="str">
        <f t="shared" si="1"/>
        <v>jún.23.</v>
      </c>
      <c r="F128" s="22"/>
      <c r="G128" s="21"/>
      <c r="H128" s="21"/>
      <c r="I128" s="6"/>
      <c r="J128" s="6"/>
      <c r="K128" s="6"/>
      <c r="L128" s="6"/>
    </row>
    <row r="129" spans="1:12" ht="12.75">
      <c r="A129" s="24">
        <v>39623</v>
      </c>
      <c r="B129" s="23">
        <v>91.25595482363468</v>
      </c>
      <c r="C129" s="23">
        <v>224.55117019578586</v>
      </c>
      <c r="D129" s="23">
        <v>6.3826859196658425</v>
      </c>
      <c r="E129" s="21" t="str">
        <f t="shared" si="1"/>
        <v>jún.24.</v>
      </c>
      <c r="F129" s="22"/>
      <c r="G129" s="21"/>
      <c r="H129" s="21"/>
      <c r="I129" s="6"/>
      <c r="J129" s="6"/>
      <c r="K129" s="6"/>
      <c r="L129" s="6"/>
    </row>
    <row r="130" spans="1:12" ht="12.75">
      <c r="A130" s="24">
        <v>39624</v>
      </c>
      <c r="B130" s="23">
        <v>88.78785023502367</v>
      </c>
      <c r="C130" s="23">
        <v>229.43472455034365</v>
      </c>
      <c r="D130" s="23">
        <v>2.600928473184272</v>
      </c>
      <c r="E130" s="21" t="str">
        <f t="shared" si="1"/>
        <v>jún.25.</v>
      </c>
      <c r="F130" s="22"/>
      <c r="G130" s="21"/>
      <c r="H130" s="21"/>
      <c r="I130" s="6"/>
      <c r="J130" s="6"/>
      <c r="K130" s="6"/>
      <c r="L130" s="6"/>
    </row>
    <row r="131" spans="1:12" ht="12.75">
      <c r="A131" s="24">
        <v>39625</v>
      </c>
      <c r="B131" s="23">
        <v>88.17766479934042</v>
      </c>
      <c r="C131" s="23">
        <v>222.85956635267334</v>
      </c>
      <c r="D131" s="23">
        <v>-4.941112887421051</v>
      </c>
      <c r="E131" s="21" t="str">
        <f t="shared" si="1"/>
        <v>jún.26.</v>
      </c>
      <c r="F131" s="22"/>
      <c r="G131" s="21"/>
      <c r="H131" s="21"/>
      <c r="I131" s="6"/>
      <c r="J131" s="6"/>
      <c r="K131" s="6"/>
      <c r="L131" s="6"/>
    </row>
    <row r="132" spans="1:12" ht="12.75">
      <c r="A132" s="24">
        <v>39626</v>
      </c>
      <c r="B132" s="23">
        <v>94.3991721070092</v>
      </c>
      <c r="C132" s="23">
        <v>230.30311293914974</v>
      </c>
      <c r="D132" s="23">
        <v>0.529526842987238</v>
      </c>
      <c r="E132" s="21" t="str">
        <f t="shared" si="1"/>
        <v>jún.27.</v>
      </c>
      <c r="F132" s="22"/>
      <c r="G132" s="21"/>
      <c r="H132" s="21"/>
      <c r="I132" s="6"/>
      <c r="J132" s="6"/>
      <c r="K132" s="6"/>
      <c r="L132" s="6"/>
    </row>
    <row r="133" spans="1:12" ht="12.75">
      <c r="A133" s="24">
        <v>39629</v>
      </c>
      <c r="B133" s="23">
        <v>106.68005423456472</v>
      </c>
      <c r="C133" s="23">
        <v>225.47685621780334</v>
      </c>
      <c r="D133" s="23">
        <v>8.572705136140613</v>
      </c>
      <c r="E133" s="21" t="str">
        <f aca="true" t="shared" si="2" ref="E133:E196">IF(MONTH(A133)&lt;2,TEXT($A133,"ééé.hhh.n."),TEXT($A133,"hhh.n."))</f>
        <v>jún.30.</v>
      </c>
      <c r="F133" s="22"/>
      <c r="G133" s="21"/>
      <c r="H133" s="21"/>
      <c r="I133" s="6"/>
      <c r="J133" s="6"/>
      <c r="K133" s="6"/>
      <c r="L133" s="6"/>
    </row>
    <row r="134" spans="1:12" ht="12.75">
      <c r="A134" s="24">
        <v>39630</v>
      </c>
      <c r="B134" s="23">
        <v>106.68005423456472</v>
      </c>
      <c r="C134" s="23">
        <v>225.47685621780334</v>
      </c>
      <c r="D134" s="23">
        <v>8.572705136140613</v>
      </c>
      <c r="E134" s="21" t="str">
        <f t="shared" si="2"/>
        <v>júl.1.</v>
      </c>
      <c r="F134" s="22"/>
      <c r="G134" s="21"/>
      <c r="H134" s="21"/>
      <c r="I134" s="6"/>
      <c r="J134" s="6"/>
      <c r="K134" s="6"/>
      <c r="L134" s="6"/>
    </row>
    <row r="135" spans="1:12" ht="12.75">
      <c r="A135" s="24">
        <v>39631</v>
      </c>
      <c r="B135" s="23">
        <v>106.68005423456472</v>
      </c>
      <c r="C135" s="23">
        <v>225.47685621780334</v>
      </c>
      <c r="D135" s="23">
        <v>8.572705136140613</v>
      </c>
      <c r="E135" s="21" t="str">
        <f t="shared" si="2"/>
        <v>júl.2.</v>
      </c>
      <c r="F135" s="22"/>
      <c r="G135" s="21"/>
      <c r="H135" s="21"/>
      <c r="I135" s="6"/>
      <c r="J135" s="6"/>
      <c r="K135" s="6"/>
      <c r="L135" s="6"/>
    </row>
    <row r="136" spans="1:12" ht="12.75">
      <c r="A136" s="24">
        <v>39632</v>
      </c>
      <c r="B136" s="23">
        <v>106.68005423456472</v>
      </c>
      <c r="C136" s="23">
        <v>225.47685621780334</v>
      </c>
      <c r="D136" s="23">
        <v>8.572705136140613</v>
      </c>
      <c r="E136" s="21" t="str">
        <f t="shared" si="2"/>
        <v>júl.3.</v>
      </c>
      <c r="F136" s="22"/>
      <c r="G136" s="21"/>
      <c r="H136" s="21"/>
      <c r="I136" s="6"/>
      <c r="J136" s="6"/>
      <c r="K136" s="6"/>
      <c r="L136" s="6"/>
    </row>
    <row r="137" spans="1:12" ht="12.75">
      <c r="A137" s="24">
        <v>39633</v>
      </c>
      <c r="B137" s="23">
        <v>105.22732833247561</v>
      </c>
      <c r="C137" s="23">
        <v>227.58646150224493</v>
      </c>
      <c r="D137" s="23">
        <v>8.959652510374116</v>
      </c>
      <c r="E137" s="21" t="str">
        <f t="shared" si="2"/>
        <v>júl.4.</v>
      </c>
      <c r="F137" s="22"/>
      <c r="G137" s="21"/>
      <c r="H137" s="21"/>
      <c r="I137" s="6"/>
      <c r="J137" s="6"/>
      <c r="K137" s="6"/>
      <c r="L137" s="6"/>
    </row>
    <row r="138" spans="1:12" ht="12.75">
      <c r="A138" s="24">
        <v>39636</v>
      </c>
      <c r="B138" s="23">
        <v>101.2324097320394</v>
      </c>
      <c r="C138" s="23">
        <v>227.58646150224493</v>
      </c>
      <c r="D138" s="23">
        <v>4.592432747074771</v>
      </c>
      <c r="E138" s="21" t="str">
        <f t="shared" si="2"/>
        <v>júl.7.</v>
      </c>
      <c r="F138" s="22"/>
      <c r="G138" s="21"/>
      <c r="H138" s="21"/>
      <c r="I138" s="6"/>
      <c r="J138" s="6"/>
      <c r="K138" s="6"/>
      <c r="L138" s="6"/>
    </row>
    <row r="139" spans="1:12" ht="12.75">
      <c r="A139" s="24">
        <v>39637</v>
      </c>
      <c r="B139" s="23">
        <v>96.34440633321529</v>
      </c>
      <c r="C139" s="23">
        <v>227.58646150224493</v>
      </c>
      <c r="D139" s="23">
        <v>7.489632089230369</v>
      </c>
      <c r="E139" s="21" t="str">
        <f t="shared" si="2"/>
        <v>júl.8.</v>
      </c>
      <c r="F139" s="22"/>
      <c r="G139" s="21"/>
      <c r="H139" s="21"/>
      <c r="I139" s="6"/>
      <c r="J139" s="6"/>
      <c r="K139" s="6"/>
      <c r="L139" s="6"/>
    </row>
    <row r="140" spans="1:12" ht="12.75">
      <c r="A140" s="24">
        <v>39638</v>
      </c>
      <c r="B140" s="23">
        <v>95.65344302787437</v>
      </c>
      <c r="C140" s="23">
        <v>227.58646150224493</v>
      </c>
      <c r="D140" s="23">
        <v>-4.066084385427882</v>
      </c>
      <c r="E140" s="21" t="str">
        <f t="shared" si="2"/>
        <v>júl.9.</v>
      </c>
      <c r="F140" s="22"/>
      <c r="G140" s="21"/>
      <c r="H140" s="21"/>
      <c r="I140" s="6"/>
      <c r="J140" s="6"/>
      <c r="K140" s="6"/>
      <c r="L140" s="6"/>
    </row>
    <row r="141" spans="1:12" ht="12.75">
      <c r="A141" s="24">
        <v>39639</v>
      </c>
      <c r="B141" s="23">
        <v>101.45186693062413</v>
      </c>
      <c r="C141" s="23">
        <v>218.01186239555736</v>
      </c>
      <c r="D141" s="23">
        <v>1.8323359227268021</v>
      </c>
      <c r="E141" s="21" t="str">
        <f t="shared" si="2"/>
        <v>júl.10.</v>
      </c>
      <c r="F141" s="22"/>
      <c r="G141" s="21"/>
      <c r="H141" s="21"/>
      <c r="I141" s="6"/>
      <c r="J141" s="6"/>
      <c r="K141" s="6"/>
      <c r="L141" s="6"/>
    </row>
    <row r="142" spans="1:12" ht="12.75">
      <c r="A142" s="24">
        <v>39640</v>
      </c>
      <c r="B142" s="23">
        <v>101.45186693062413</v>
      </c>
      <c r="C142" s="23">
        <v>218.01186239555736</v>
      </c>
      <c r="D142" s="23">
        <v>1.8323359227268021</v>
      </c>
      <c r="E142" s="21" t="str">
        <f t="shared" si="2"/>
        <v>júl.11.</v>
      </c>
      <c r="F142" s="22"/>
      <c r="G142" s="21"/>
      <c r="H142" s="21"/>
      <c r="I142" s="6"/>
      <c r="J142" s="6"/>
      <c r="K142" s="6"/>
      <c r="L142" s="6"/>
    </row>
    <row r="143" spans="1:12" ht="12.75">
      <c r="A143" s="24">
        <v>39643</v>
      </c>
      <c r="B143" s="23">
        <v>101.45186693062413</v>
      </c>
      <c r="C143" s="23">
        <v>218.01186239555736</v>
      </c>
      <c r="D143" s="23">
        <v>1.8323359227268021</v>
      </c>
      <c r="E143" s="21" t="str">
        <f t="shared" si="2"/>
        <v>júl.14.</v>
      </c>
      <c r="F143" s="22"/>
      <c r="G143" s="21"/>
      <c r="H143" s="21"/>
      <c r="I143" s="6"/>
      <c r="J143" s="6"/>
      <c r="K143" s="6"/>
      <c r="L143" s="6"/>
    </row>
    <row r="144" spans="1:12" ht="12.75">
      <c r="A144" s="24">
        <v>39644</v>
      </c>
      <c r="B144" s="23">
        <v>101.45186693062413</v>
      </c>
      <c r="C144" s="23">
        <v>218.01186239555736</v>
      </c>
      <c r="D144" s="23">
        <v>1.8323359227268021</v>
      </c>
      <c r="E144" s="21" t="str">
        <f t="shared" si="2"/>
        <v>júl.15.</v>
      </c>
      <c r="F144" s="22"/>
      <c r="G144" s="21"/>
      <c r="H144" s="21"/>
      <c r="I144" s="6"/>
      <c r="J144" s="6"/>
      <c r="K144" s="6"/>
      <c r="L144" s="6"/>
    </row>
    <row r="145" spans="1:12" ht="12.75">
      <c r="A145" s="24">
        <v>39645</v>
      </c>
      <c r="B145" s="23">
        <v>94.98424395456118</v>
      </c>
      <c r="C145" s="23">
        <v>200.02022303078127</v>
      </c>
      <c r="D145" s="23">
        <v>5.293788637177332</v>
      </c>
      <c r="E145" s="21" t="str">
        <f t="shared" si="2"/>
        <v>júl.16.</v>
      </c>
      <c r="F145" s="22"/>
      <c r="G145" s="21"/>
      <c r="H145" s="21"/>
      <c r="I145" s="6"/>
      <c r="J145" s="6"/>
      <c r="K145" s="6"/>
      <c r="L145" s="6"/>
    </row>
    <row r="146" spans="1:12" ht="12.75">
      <c r="A146" s="24">
        <v>39646</v>
      </c>
      <c r="B146" s="23">
        <v>88.09553731679243</v>
      </c>
      <c r="C146" s="23">
        <v>187.75170832183053</v>
      </c>
      <c r="D146" s="23">
        <v>6.588345838611787</v>
      </c>
      <c r="E146" s="21" t="str">
        <f t="shared" si="2"/>
        <v>júl.17.</v>
      </c>
      <c r="F146" s="22"/>
      <c r="G146" s="21"/>
      <c r="H146" s="21"/>
      <c r="I146" s="6"/>
      <c r="J146" s="6"/>
      <c r="K146" s="6"/>
      <c r="L146" s="6"/>
    </row>
    <row r="147" spans="1:12" ht="12.75">
      <c r="A147" s="24">
        <v>39647</v>
      </c>
      <c r="B147" s="23">
        <v>83.5666311600547</v>
      </c>
      <c r="C147" s="23">
        <v>193.72559122012856</v>
      </c>
      <c r="D147" s="23">
        <v>-0.8370123794820827</v>
      </c>
      <c r="E147" s="21" t="str">
        <f t="shared" si="2"/>
        <v>júl.18.</v>
      </c>
      <c r="F147" s="22"/>
      <c r="G147" s="21"/>
      <c r="H147" s="21"/>
      <c r="I147" s="6"/>
      <c r="J147" s="6"/>
      <c r="K147" s="6"/>
      <c r="L147" s="6"/>
    </row>
    <row r="148" spans="1:12" ht="12.75">
      <c r="A148" s="24">
        <v>39650</v>
      </c>
      <c r="B148" s="23">
        <v>90.17985276827956</v>
      </c>
      <c r="C148" s="23">
        <v>186.26873423210677</v>
      </c>
      <c r="D148" s="23">
        <v>-0.23834891424878712</v>
      </c>
      <c r="E148" s="21" t="str">
        <f t="shared" si="2"/>
        <v>júl.21.</v>
      </c>
      <c r="F148" s="22"/>
      <c r="G148" s="21"/>
      <c r="H148" s="21"/>
      <c r="I148" s="6"/>
      <c r="J148" s="6"/>
      <c r="K148" s="6"/>
      <c r="L148" s="6"/>
    </row>
    <row r="149" spans="1:12" ht="12.75">
      <c r="A149" s="24">
        <v>39651</v>
      </c>
      <c r="B149" s="23">
        <v>91.79937049062615</v>
      </c>
      <c r="C149" s="23">
        <v>188.29070940074243</v>
      </c>
      <c r="D149" s="23">
        <v>-2.150792187832762</v>
      </c>
      <c r="E149" s="21" t="str">
        <f t="shared" si="2"/>
        <v>júl.22.</v>
      </c>
      <c r="F149" s="22"/>
      <c r="G149" s="21"/>
      <c r="H149" s="21"/>
      <c r="I149" s="6"/>
      <c r="J149" s="6"/>
      <c r="K149" s="6"/>
      <c r="L149" s="6"/>
    </row>
    <row r="150" spans="1:12" ht="12.75">
      <c r="A150" s="24">
        <v>39652</v>
      </c>
      <c r="B150" s="23">
        <v>86.60002249928355</v>
      </c>
      <c r="C150" s="23">
        <v>189.78809299692313</v>
      </c>
      <c r="D150" s="23">
        <v>6.4494130546166595</v>
      </c>
      <c r="E150" s="21" t="str">
        <f t="shared" si="2"/>
        <v>júl.23.</v>
      </c>
      <c r="F150" s="22"/>
      <c r="G150" s="21"/>
      <c r="H150" s="21"/>
      <c r="I150" s="6"/>
      <c r="J150" s="6"/>
      <c r="K150" s="6"/>
      <c r="L150" s="6"/>
    </row>
    <row r="151" spans="1:12" ht="12.75">
      <c r="A151" s="24">
        <v>39653</v>
      </c>
      <c r="B151" s="23">
        <v>78.9554155806571</v>
      </c>
      <c r="C151" s="23">
        <v>174.0068442876419</v>
      </c>
      <c r="D151" s="23">
        <v>-10.451168239582476</v>
      </c>
      <c r="E151" s="21" t="str">
        <f t="shared" si="2"/>
        <v>júl.24.</v>
      </c>
      <c r="F151" s="22"/>
      <c r="G151" s="21"/>
      <c r="H151" s="21"/>
      <c r="I151" s="6"/>
      <c r="J151" s="6"/>
      <c r="K151" s="6"/>
      <c r="L151" s="6"/>
    </row>
    <row r="152" spans="1:12" ht="12.75">
      <c r="A152" s="24">
        <v>39654</v>
      </c>
      <c r="B152" s="23">
        <v>79.42693496388875</v>
      </c>
      <c r="C152" s="23">
        <v>164.93635747981017</v>
      </c>
      <c r="D152" s="23">
        <v>-10.15843194445143</v>
      </c>
      <c r="E152" s="21" t="str">
        <f t="shared" si="2"/>
        <v>júl.25.</v>
      </c>
      <c r="F152" s="22"/>
      <c r="G152" s="21"/>
      <c r="H152" s="21"/>
      <c r="I152" s="6"/>
      <c r="J152" s="6"/>
      <c r="K152" s="6"/>
      <c r="L152" s="6"/>
    </row>
    <row r="153" spans="1:12" ht="12.75">
      <c r="A153" s="24">
        <v>39657</v>
      </c>
      <c r="B153" s="23">
        <v>75.14771891110384</v>
      </c>
      <c r="C153" s="23">
        <v>169.91196500544703</v>
      </c>
      <c r="D153" s="23">
        <v>-6.40540147047397</v>
      </c>
      <c r="E153" s="21" t="str">
        <f t="shared" si="2"/>
        <v>júl.28.</v>
      </c>
      <c r="F153" s="22"/>
      <c r="G153" s="21"/>
      <c r="H153" s="21"/>
      <c r="I153" s="6"/>
      <c r="J153" s="6"/>
      <c r="K153" s="6"/>
      <c r="L153" s="6"/>
    </row>
    <row r="154" spans="1:12" ht="12.75">
      <c r="A154" s="24">
        <v>39658</v>
      </c>
      <c r="B154" s="23">
        <v>75.14771891110384</v>
      </c>
      <c r="C154" s="23">
        <v>169.91196500544703</v>
      </c>
      <c r="D154" s="23">
        <v>-6.40540147047397</v>
      </c>
      <c r="E154" s="21" t="str">
        <f t="shared" si="2"/>
        <v>júl.29.</v>
      </c>
      <c r="F154" s="22"/>
      <c r="G154" s="21"/>
      <c r="H154" s="21"/>
      <c r="I154" s="6"/>
      <c r="J154" s="6"/>
      <c r="K154" s="6"/>
      <c r="L154" s="6"/>
    </row>
    <row r="155" spans="1:12" ht="12.75">
      <c r="A155" s="24">
        <v>39659</v>
      </c>
      <c r="B155" s="23">
        <v>75.14771891110384</v>
      </c>
      <c r="C155" s="23">
        <v>169.91196500544703</v>
      </c>
      <c r="D155" s="23">
        <v>-6.40540147047397</v>
      </c>
      <c r="E155" s="21" t="str">
        <f t="shared" si="2"/>
        <v>júl.30.</v>
      </c>
      <c r="F155" s="22"/>
      <c r="G155" s="21"/>
      <c r="H155" s="21"/>
      <c r="I155" s="6"/>
      <c r="J155" s="6"/>
      <c r="K155" s="6"/>
      <c r="L155" s="6"/>
    </row>
    <row r="156" spans="1:12" ht="12.75">
      <c r="A156" s="24">
        <v>39660</v>
      </c>
      <c r="B156" s="23">
        <v>75.14771891110384</v>
      </c>
      <c r="C156" s="23">
        <v>169.91196500544703</v>
      </c>
      <c r="D156" s="23">
        <v>-6.40540147047397</v>
      </c>
      <c r="E156" s="21" t="str">
        <f t="shared" si="2"/>
        <v>júl.31.</v>
      </c>
      <c r="F156" s="22"/>
      <c r="G156" s="21"/>
      <c r="H156" s="21"/>
      <c r="I156" s="6"/>
      <c r="J156" s="6"/>
      <c r="K156" s="6"/>
      <c r="L156" s="6"/>
    </row>
    <row r="157" spans="1:12" ht="12.75">
      <c r="A157" s="24">
        <v>39661</v>
      </c>
      <c r="B157" s="23">
        <v>75.14771891110384</v>
      </c>
      <c r="C157" s="23">
        <v>169.91196500544703</v>
      </c>
      <c r="D157" s="23">
        <v>-6.40540147047397</v>
      </c>
      <c r="E157" s="21" t="str">
        <f t="shared" si="2"/>
        <v>aug.1.</v>
      </c>
      <c r="F157" s="22"/>
      <c r="G157" s="21"/>
      <c r="H157" s="21"/>
      <c r="I157" s="6"/>
      <c r="J157" s="6"/>
      <c r="K157" s="6"/>
      <c r="L157" s="6"/>
    </row>
    <row r="158" spans="1:12" ht="12.75">
      <c r="A158" s="24">
        <v>39664</v>
      </c>
      <c r="B158" s="23">
        <v>86.67184947284579</v>
      </c>
      <c r="C158" s="23">
        <v>176.65821251047652</v>
      </c>
      <c r="D158" s="23">
        <v>1.397834851983859</v>
      </c>
      <c r="E158" s="21" t="str">
        <f t="shared" si="2"/>
        <v>aug.4.</v>
      </c>
      <c r="F158" s="22"/>
      <c r="G158" s="21"/>
      <c r="H158" s="21"/>
      <c r="I158" s="6"/>
      <c r="J158" s="6"/>
      <c r="K158" s="6"/>
      <c r="L158" s="6"/>
    </row>
    <row r="159" spans="1:12" ht="12.75">
      <c r="A159" s="24">
        <v>39665</v>
      </c>
      <c r="B159" s="23">
        <v>85.80668370668398</v>
      </c>
      <c r="C159" s="23">
        <v>178.84274562671942</v>
      </c>
      <c r="D159" s="23">
        <v>-17.68531938620921</v>
      </c>
      <c r="E159" s="21" t="str">
        <f t="shared" si="2"/>
        <v>aug.5.</v>
      </c>
      <c r="F159" s="22"/>
      <c r="G159" s="21"/>
      <c r="H159" s="21"/>
      <c r="I159" s="6"/>
      <c r="J159" s="6"/>
      <c r="K159" s="6"/>
      <c r="L159" s="6"/>
    </row>
    <row r="160" spans="1:12" ht="12.75">
      <c r="A160" s="24">
        <v>39666</v>
      </c>
      <c r="B160" s="23">
        <v>78.70141935765184</v>
      </c>
      <c r="C160" s="23">
        <v>163.8946189970314</v>
      </c>
      <c r="D160" s="23">
        <v>-11.666128656788732</v>
      </c>
      <c r="E160" s="21" t="str">
        <f t="shared" si="2"/>
        <v>aug.6.</v>
      </c>
      <c r="F160" s="22"/>
      <c r="G160" s="21"/>
      <c r="H160" s="21"/>
      <c r="I160" s="6"/>
      <c r="J160" s="6"/>
      <c r="K160" s="6"/>
      <c r="L160" s="6"/>
    </row>
    <row r="161" spans="1:12" ht="12.75">
      <c r="A161" s="24">
        <v>39667</v>
      </c>
      <c r="B161" s="23">
        <v>75.71865318140247</v>
      </c>
      <c r="C161" s="23">
        <v>168.3416131298854</v>
      </c>
      <c r="D161" s="23">
        <v>-10.853088376686637</v>
      </c>
      <c r="E161" s="21" t="str">
        <f t="shared" si="2"/>
        <v>aug.7.</v>
      </c>
      <c r="F161" s="22"/>
      <c r="G161" s="21"/>
      <c r="H161" s="21"/>
      <c r="I161" s="6"/>
      <c r="J161" s="6"/>
      <c r="K161" s="6"/>
      <c r="L161" s="6"/>
    </row>
    <row r="162" spans="1:12" ht="12.75">
      <c r="A162" s="24">
        <v>39668</v>
      </c>
      <c r="B162" s="23">
        <v>84.03640908337229</v>
      </c>
      <c r="C162" s="23">
        <v>169.40306033090158</v>
      </c>
      <c r="D162" s="23">
        <v>-4.896322610763448</v>
      </c>
      <c r="E162" s="21" t="str">
        <f t="shared" si="2"/>
        <v>aug.8.</v>
      </c>
      <c r="F162" s="22"/>
      <c r="G162" s="21"/>
      <c r="H162" s="21"/>
      <c r="I162" s="6"/>
      <c r="J162" s="6"/>
      <c r="K162" s="6"/>
      <c r="L162" s="6"/>
    </row>
    <row r="163" spans="1:12" ht="12.75">
      <c r="A163" s="24">
        <v>39671</v>
      </c>
      <c r="B163" s="23">
        <v>86.08436892134863</v>
      </c>
      <c r="C163" s="23">
        <v>173.28908092157036</v>
      </c>
      <c r="D163" s="23">
        <v>-4.336932038561114</v>
      </c>
      <c r="E163" s="21" t="str">
        <f t="shared" si="2"/>
        <v>aug.11.</v>
      </c>
      <c r="F163" s="22"/>
      <c r="G163" s="21"/>
      <c r="H163" s="21"/>
      <c r="I163" s="6"/>
      <c r="J163" s="6"/>
      <c r="K163" s="6"/>
      <c r="L163" s="6"/>
    </row>
    <row r="164" spans="1:12" ht="12.75">
      <c r="A164" s="24">
        <v>39672</v>
      </c>
      <c r="B164" s="23">
        <v>84.80488052048374</v>
      </c>
      <c r="C164" s="23">
        <v>173.7039273410579</v>
      </c>
      <c r="D164" s="23">
        <v>-4.749182618982717</v>
      </c>
      <c r="E164" s="21" t="str">
        <f t="shared" si="2"/>
        <v>aug.12.</v>
      </c>
      <c r="F164" s="22"/>
      <c r="G164" s="21"/>
      <c r="H164" s="21"/>
      <c r="I164" s="6"/>
      <c r="J164" s="6"/>
      <c r="K164" s="6"/>
      <c r="L164" s="6"/>
    </row>
    <row r="165" spans="1:12" ht="12.75">
      <c r="A165" s="24">
        <v>39673</v>
      </c>
      <c r="B165" s="23">
        <v>80.11520571177932</v>
      </c>
      <c r="C165" s="23">
        <v>167.69621620606802</v>
      </c>
      <c r="D165" s="23">
        <v>-8.426452179496335</v>
      </c>
      <c r="E165" s="21" t="str">
        <f t="shared" si="2"/>
        <v>aug.13.</v>
      </c>
      <c r="F165" s="22"/>
      <c r="G165" s="21"/>
      <c r="H165" s="21"/>
      <c r="I165" s="6"/>
      <c r="J165" s="6"/>
      <c r="K165" s="6"/>
      <c r="L165" s="6"/>
    </row>
    <row r="166" spans="1:12" ht="12.75">
      <c r="A166" s="24">
        <v>39674</v>
      </c>
      <c r="B166" s="23">
        <v>80.11520571177932</v>
      </c>
      <c r="C166" s="23">
        <v>173.58848509581247</v>
      </c>
      <c r="D166" s="23">
        <v>-7.764465721565861</v>
      </c>
      <c r="E166" s="21" t="str">
        <f t="shared" si="2"/>
        <v>aug.14.</v>
      </c>
      <c r="F166" s="22"/>
      <c r="G166" s="21"/>
      <c r="H166" s="21"/>
      <c r="I166" s="6"/>
      <c r="J166" s="6"/>
      <c r="K166" s="6"/>
      <c r="L166" s="6"/>
    </row>
    <row r="167" spans="1:12" ht="12.75">
      <c r="A167" s="24">
        <v>39675</v>
      </c>
      <c r="B167" s="23">
        <v>80.11520571177932</v>
      </c>
      <c r="C167" s="23">
        <v>175.43735925332982</v>
      </c>
      <c r="D167" s="23">
        <v>-3.927717089108329</v>
      </c>
      <c r="E167" s="21" t="str">
        <f t="shared" si="2"/>
        <v>aug.15.</v>
      </c>
      <c r="F167" s="22"/>
      <c r="G167" s="21"/>
      <c r="H167" s="21"/>
      <c r="I167" s="6"/>
      <c r="J167" s="6"/>
      <c r="K167" s="6"/>
      <c r="L167" s="6"/>
    </row>
    <row r="168" spans="1:12" ht="12.75">
      <c r="A168" s="24">
        <v>39678</v>
      </c>
      <c r="B168" s="23">
        <v>80.11520571177932</v>
      </c>
      <c r="C168" s="23">
        <v>181.84978006686725</v>
      </c>
      <c r="D168" s="23">
        <v>-12.493161289910404</v>
      </c>
      <c r="E168" s="21" t="str">
        <f t="shared" si="2"/>
        <v>aug.18.</v>
      </c>
      <c r="F168" s="22"/>
      <c r="G168" s="21"/>
      <c r="H168" s="21"/>
      <c r="I168" s="6"/>
      <c r="J168" s="6"/>
      <c r="K168" s="6"/>
      <c r="L168" s="6"/>
    </row>
    <row r="169" spans="1:12" ht="12.75">
      <c r="A169" s="24">
        <v>39679</v>
      </c>
      <c r="B169" s="23">
        <v>80.11520571177932</v>
      </c>
      <c r="C169" s="23">
        <v>181.84978006686725</v>
      </c>
      <c r="D169" s="23">
        <v>-12.493161289910404</v>
      </c>
      <c r="E169" s="21" t="str">
        <f t="shared" si="2"/>
        <v>aug.19.</v>
      </c>
      <c r="F169" s="22"/>
      <c r="G169" s="21"/>
      <c r="H169" s="21"/>
      <c r="I169" s="6"/>
      <c r="J169" s="6"/>
      <c r="K169" s="6"/>
      <c r="L169" s="6"/>
    </row>
    <row r="170" spans="1:12" ht="12.75">
      <c r="A170" s="24">
        <v>39680</v>
      </c>
      <c r="B170" s="23">
        <v>80.11520571177932</v>
      </c>
      <c r="C170" s="23">
        <v>181.84978006686725</v>
      </c>
      <c r="D170" s="23">
        <v>-12.493161289910404</v>
      </c>
      <c r="E170" s="21" t="str">
        <f t="shared" si="2"/>
        <v>aug.20.</v>
      </c>
      <c r="F170" s="22"/>
      <c r="G170" s="21"/>
      <c r="H170" s="21"/>
      <c r="I170" s="6"/>
      <c r="J170" s="6"/>
      <c r="K170" s="6"/>
      <c r="L170" s="6"/>
    </row>
    <row r="171" spans="1:12" ht="12.75">
      <c r="A171" s="24">
        <v>39681</v>
      </c>
      <c r="B171" s="23">
        <v>80.11520571177932</v>
      </c>
      <c r="C171" s="23">
        <v>181.84978006686725</v>
      </c>
      <c r="D171" s="23">
        <v>-12.493161289910404</v>
      </c>
      <c r="E171" s="21" t="str">
        <f t="shared" si="2"/>
        <v>aug.21.</v>
      </c>
      <c r="F171" s="22"/>
      <c r="G171" s="21"/>
      <c r="H171" s="21"/>
      <c r="I171" s="6"/>
      <c r="J171" s="6"/>
      <c r="K171" s="6"/>
      <c r="L171" s="6"/>
    </row>
    <row r="172" spans="1:12" ht="12.75">
      <c r="A172" s="24">
        <v>39682</v>
      </c>
      <c r="B172" s="23">
        <v>83.59846097790724</v>
      </c>
      <c r="C172" s="23">
        <v>177.23114363077386</v>
      </c>
      <c r="D172" s="23">
        <v>-6.823690743057442</v>
      </c>
      <c r="E172" s="21" t="str">
        <f t="shared" si="2"/>
        <v>aug.22.</v>
      </c>
      <c r="F172" s="22"/>
      <c r="G172" s="21"/>
      <c r="H172" s="21"/>
      <c r="I172" s="6"/>
      <c r="J172" s="6"/>
      <c r="K172" s="6"/>
      <c r="L172" s="6"/>
    </row>
    <row r="173" spans="1:12" ht="12.75">
      <c r="A173" s="24">
        <v>39685</v>
      </c>
      <c r="B173" s="23">
        <v>81.37675186310477</v>
      </c>
      <c r="C173" s="23">
        <v>178.87505156639617</v>
      </c>
      <c r="D173" s="23">
        <v>-9.323301510428816</v>
      </c>
      <c r="E173" s="21" t="str">
        <f t="shared" si="2"/>
        <v>aug.25.</v>
      </c>
      <c r="F173" s="22"/>
      <c r="G173" s="21"/>
      <c r="H173" s="21"/>
      <c r="I173" s="6"/>
      <c r="J173" s="6"/>
      <c r="K173" s="6"/>
      <c r="L173" s="6"/>
    </row>
    <row r="174" spans="1:12" ht="12.75">
      <c r="A174" s="24">
        <v>39686</v>
      </c>
      <c r="B174" s="23">
        <v>79.89595161932428</v>
      </c>
      <c r="C174" s="23">
        <v>179.53605882488955</v>
      </c>
      <c r="D174" s="23">
        <v>-5.92266931118357</v>
      </c>
      <c r="E174" s="21" t="str">
        <f t="shared" si="2"/>
        <v>aug.26.</v>
      </c>
      <c r="F174" s="22"/>
      <c r="G174" s="21"/>
      <c r="H174" s="21"/>
      <c r="I174" s="6"/>
      <c r="J174" s="6"/>
      <c r="K174" s="6"/>
      <c r="L174" s="6"/>
    </row>
    <row r="175" spans="1:12" ht="12.75">
      <c r="A175" s="24">
        <v>39687</v>
      </c>
      <c r="B175" s="23">
        <v>84.90182897445297</v>
      </c>
      <c r="C175" s="23">
        <v>186.4144383990163</v>
      </c>
      <c r="D175" s="23">
        <v>-19.148638666329767</v>
      </c>
      <c r="E175" s="21" t="str">
        <f t="shared" si="2"/>
        <v>aug.27.</v>
      </c>
      <c r="F175" s="22"/>
      <c r="G175" s="21"/>
      <c r="H175" s="21"/>
      <c r="I175" s="6"/>
      <c r="J175" s="6"/>
      <c r="K175" s="6"/>
      <c r="L175" s="6"/>
    </row>
    <row r="176" spans="1:12" ht="12.75">
      <c r="A176" s="24">
        <v>39688</v>
      </c>
      <c r="B176" s="23">
        <v>88.28594063413853</v>
      </c>
      <c r="C176" s="23">
        <v>180.26389352651995</v>
      </c>
      <c r="D176" s="23">
        <v>-10.025976949776805</v>
      </c>
      <c r="E176" s="21" t="str">
        <f t="shared" si="2"/>
        <v>aug.28.</v>
      </c>
      <c r="F176" s="22"/>
      <c r="G176" s="21"/>
      <c r="H176" s="21"/>
      <c r="I176" s="6"/>
      <c r="J176" s="6"/>
      <c r="K176" s="6"/>
      <c r="L176" s="6"/>
    </row>
    <row r="177" spans="1:12" ht="12.75">
      <c r="A177" s="24">
        <v>39689</v>
      </c>
      <c r="B177" s="23">
        <v>88.28594063413853</v>
      </c>
      <c r="C177" s="23">
        <v>180.26389352651995</v>
      </c>
      <c r="D177" s="23">
        <v>-10.025976949776805</v>
      </c>
      <c r="E177" s="21" t="str">
        <f t="shared" si="2"/>
        <v>aug.29.</v>
      </c>
      <c r="F177" s="22"/>
      <c r="G177" s="21"/>
      <c r="H177" s="21"/>
      <c r="I177" s="6"/>
      <c r="J177" s="6"/>
      <c r="K177" s="6"/>
      <c r="L177" s="6"/>
    </row>
    <row r="178" spans="1:12" ht="12.75">
      <c r="A178" s="24">
        <v>39692</v>
      </c>
      <c r="B178" s="23">
        <v>88.28594063413853</v>
      </c>
      <c r="C178" s="23">
        <v>180.26389352651995</v>
      </c>
      <c r="D178" s="23">
        <v>-10.025976949776805</v>
      </c>
      <c r="E178" s="21" t="str">
        <f t="shared" si="2"/>
        <v>szept.1.</v>
      </c>
      <c r="F178" s="22"/>
      <c r="G178" s="21"/>
      <c r="H178" s="21"/>
      <c r="I178" s="6"/>
      <c r="J178" s="6"/>
      <c r="K178" s="6"/>
      <c r="L178" s="6"/>
    </row>
    <row r="179" spans="1:12" ht="12.75">
      <c r="A179" s="24">
        <v>39693</v>
      </c>
      <c r="B179" s="23">
        <v>88.28594063413853</v>
      </c>
      <c r="C179" s="23">
        <v>180.26389352651995</v>
      </c>
      <c r="D179" s="23">
        <v>-10.025976949776805</v>
      </c>
      <c r="E179" s="21" t="str">
        <f t="shared" si="2"/>
        <v>szept.2.</v>
      </c>
      <c r="F179" s="22"/>
      <c r="G179" s="21"/>
      <c r="H179" s="21"/>
      <c r="I179" s="6"/>
      <c r="J179" s="6"/>
      <c r="K179" s="6"/>
      <c r="L179" s="6"/>
    </row>
    <row r="180" spans="1:12" ht="12.75">
      <c r="A180" s="24">
        <v>39694</v>
      </c>
      <c r="B180" s="23">
        <v>88.28594063413853</v>
      </c>
      <c r="C180" s="23">
        <v>180.26389352651995</v>
      </c>
      <c r="D180" s="23">
        <v>-10.025976949776805</v>
      </c>
      <c r="E180" s="21" t="str">
        <f t="shared" si="2"/>
        <v>szept.3.</v>
      </c>
      <c r="F180" s="22"/>
      <c r="G180" s="21"/>
      <c r="H180" s="21"/>
      <c r="I180" s="6"/>
      <c r="J180" s="6"/>
      <c r="K180" s="6"/>
      <c r="L180" s="6"/>
    </row>
    <row r="181" spans="1:12" ht="12.75">
      <c r="A181" s="24">
        <v>39695</v>
      </c>
      <c r="B181" s="23">
        <v>73.72766215307136</v>
      </c>
      <c r="C181" s="23">
        <v>193.82669883760695</v>
      </c>
      <c r="D181" s="23">
        <v>-21.096021180405657</v>
      </c>
      <c r="E181" s="21" t="str">
        <f t="shared" si="2"/>
        <v>szept.4.</v>
      </c>
      <c r="F181" s="22"/>
      <c r="G181" s="21"/>
      <c r="H181" s="21"/>
      <c r="I181" s="6"/>
      <c r="J181" s="6"/>
      <c r="K181" s="6"/>
      <c r="L181" s="6"/>
    </row>
    <row r="182" spans="1:12" ht="12.75">
      <c r="A182" s="24">
        <v>39696</v>
      </c>
      <c r="B182" s="23">
        <v>79.03031983391485</v>
      </c>
      <c r="C182" s="23">
        <v>209.84938205799386</v>
      </c>
      <c r="D182" s="23">
        <v>-15.140377714213393</v>
      </c>
      <c r="E182" s="21" t="str">
        <f t="shared" si="2"/>
        <v>szept.5.</v>
      </c>
      <c r="F182" s="22"/>
      <c r="G182" s="21"/>
      <c r="H182" s="21"/>
      <c r="I182" s="6"/>
      <c r="J182" s="6"/>
      <c r="K182" s="6"/>
      <c r="L182" s="6"/>
    </row>
    <row r="183" spans="1:12" ht="12.75">
      <c r="A183" s="24">
        <v>39699</v>
      </c>
      <c r="B183" s="23">
        <v>82.35741525226325</v>
      </c>
      <c r="C183" s="23">
        <v>203.36309237885874</v>
      </c>
      <c r="D183" s="23">
        <v>-17.74559037863166</v>
      </c>
      <c r="E183" s="21" t="str">
        <f t="shared" si="2"/>
        <v>szept.8.</v>
      </c>
      <c r="F183" s="22"/>
      <c r="G183" s="21"/>
      <c r="H183" s="21"/>
      <c r="I183" s="6"/>
      <c r="J183" s="6"/>
      <c r="K183" s="6"/>
      <c r="L183" s="6"/>
    </row>
    <row r="184" spans="1:12" ht="12.75">
      <c r="A184" s="24">
        <v>39700</v>
      </c>
      <c r="B184" s="23">
        <v>86.65183077233519</v>
      </c>
      <c r="C184" s="23">
        <v>198.90174002464178</v>
      </c>
      <c r="D184" s="23">
        <v>-13.390937440957984</v>
      </c>
      <c r="E184" s="21" t="str">
        <f t="shared" si="2"/>
        <v>szept.9.</v>
      </c>
      <c r="F184" s="22"/>
      <c r="G184" s="21"/>
      <c r="H184" s="21"/>
      <c r="I184" s="6"/>
      <c r="J184" s="6"/>
      <c r="K184" s="6"/>
      <c r="L184" s="6"/>
    </row>
    <row r="185" spans="1:12" ht="12.75">
      <c r="A185" s="24">
        <v>39701</v>
      </c>
      <c r="B185" s="23">
        <v>74.63956173929809</v>
      </c>
      <c r="C185" s="23">
        <v>195.00253510787326</v>
      </c>
      <c r="D185" s="23">
        <v>-24.01576144166251</v>
      </c>
      <c r="E185" s="21" t="str">
        <f t="shared" si="2"/>
        <v>szept.10.</v>
      </c>
      <c r="F185" s="22"/>
      <c r="G185" s="21"/>
      <c r="H185" s="21"/>
      <c r="I185" s="6"/>
      <c r="J185" s="6"/>
      <c r="K185" s="6"/>
      <c r="L185" s="6"/>
    </row>
    <row r="186" spans="1:12" ht="12.75">
      <c r="A186" s="24">
        <v>39702</v>
      </c>
      <c r="B186" s="23">
        <v>42.773492325922646</v>
      </c>
      <c r="C186" s="23">
        <v>168.72976825199171</v>
      </c>
      <c r="D186" s="23">
        <v>-31.390552248613535</v>
      </c>
      <c r="E186" s="21" t="str">
        <f t="shared" si="2"/>
        <v>szept.11.</v>
      </c>
      <c r="F186" s="22"/>
      <c r="G186" s="21"/>
      <c r="H186" s="21"/>
      <c r="I186" s="6"/>
      <c r="J186" s="6"/>
      <c r="K186" s="6"/>
      <c r="L186" s="6"/>
    </row>
    <row r="187" spans="1:12" ht="12.75">
      <c r="A187" s="24">
        <v>39703</v>
      </c>
      <c r="B187" s="23">
        <v>43.64482680774495</v>
      </c>
      <c r="C187" s="23">
        <v>162.03412856924615</v>
      </c>
      <c r="D187" s="23">
        <v>-20.78425495457448</v>
      </c>
      <c r="E187" s="21" t="str">
        <f t="shared" si="2"/>
        <v>szept.12.</v>
      </c>
      <c r="F187" s="22"/>
      <c r="G187" s="21"/>
      <c r="H187" s="21"/>
      <c r="I187" s="6"/>
      <c r="J187" s="6"/>
      <c r="K187" s="6"/>
      <c r="L187" s="6"/>
    </row>
    <row r="188" spans="1:12" ht="12.75">
      <c r="A188" s="24">
        <v>39706</v>
      </c>
      <c r="B188" s="23">
        <v>43.64482680774495</v>
      </c>
      <c r="C188" s="23">
        <v>162.03412856924615</v>
      </c>
      <c r="D188" s="23">
        <v>-20.78425495457448</v>
      </c>
      <c r="E188" s="21" t="str">
        <f t="shared" si="2"/>
        <v>szept.15.</v>
      </c>
      <c r="F188" s="22"/>
      <c r="G188" s="21"/>
      <c r="H188" s="21"/>
      <c r="I188" s="6"/>
      <c r="J188" s="6"/>
      <c r="K188" s="6"/>
      <c r="L188" s="6"/>
    </row>
    <row r="189" spans="1:12" ht="12.75">
      <c r="A189" s="24">
        <v>39707</v>
      </c>
      <c r="B189" s="23">
        <v>43.64482680774495</v>
      </c>
      <c r="C189" s="23">
        <v>162.03412856924615</v>
      </c>
      <c r="D189" s="23">
        <v>-20.78425495457448</v>
      </c>
      <c r="E189" s="21" t="str">
        <f t="shared" si="2"/>
        <v>szept.16.</v>
      </c>
      <c r="F189" s="22"/>
      <c r="G189" s="21"/>
      <c r="H189" s="21"/>
      <c r="I189" s="6"/>
      <c r="J189" s="6"/>
      <c r="K189" s="6"/>
      <c r="L189" s="6"/>
    </row>
    <row r="190" spans="1:12" ht="12.75">
      <c r="A190" s="24">
        <v>39708</v>
      </c>
      <c r="B190" s="23">
        <v>43.64482680774495</v>
      </c>
      <c r="C190" s="23">
        <v>162.03412856924615</v>
      </c>
      <c r="D190" s="23">
        <v>-20.78425495457448</v>
      </c>
      <c r="E190" s="21" t="str">
        <f t="shared" si="2"/>
        <v>szept.17.</v>
      </c>
      <c r="F190" s="22"/>
      <c r="G190" s="21"/>
      <c r="H190" s="21"/>
      <c r="I190" s="6"/>
      <c r="J190" s="6"/>
      <c r="K190" s="6"/>
      <c r="L190" s="6"/>
    </row>
    <row r="191" spans="1:12" ht="12.75">
      <c r="A191" s="24">
        <v>39709</v>
      </c>
      <c r="B191" s="23">
        <v>43.64482680774495</v>
      </c>
      <c r="C191" s="23">
        <v>162.03412856924615</v>
      </c>
      <c r="D191" s="23">
        <v>-20.78425495457448</v>
      </c>
      <c r="E191" s="21" t="str">
        <f t="shared" si="2"/>
        <v>szept.18.</v>
      </c>
      <c r="F191" s="22"/>
      <c r="G191" s="21"/>
      <c r="H191" s="21"/>
      <c r="I191" s="6"/>
      <c r="J191" s="6"/>
      <c r="K191" s="6"/>
      <c r="L191" s="6"/>
    </row>
    <row r="192" spans="1:12" ht="12.75">
      <c r="A192" s="24">
        <v>39710</v>
      </c>
      <c r="B192" s="23">
        <v>43.64482680774495</v>
      </c>
      <c r="C192" s="23">
        <v>162.03412856924615</v>
      </c>
      <c r="D192" s="23">
        <v>-20.78425495457448</v>
      </c>
      <c r="E192" s="21" t="str">
        <f t="shared" si="2"/>
        <v>szept.19.</v>
      </c>
      <c r="F192" s="22"/>
      <c r="G192" s="21"/>
      <c r="H192" s="21"/>
      <c r="I192" s="6"/>
      <c r="J192" s="6"/>
      <c r="K192" s="6"/>
      <c r="L192" s="6"/>
    </row>
    <row r="193" spans="1:12" ht="12.75">
      <c r="A193" s="24">
        <v>39713</v>
      </c>
      <c r="B193" s="23">
        <v>43.64482680774495</v>
      </c>
      <c r="C193" s="23">
        <v>162.03412856924615</v>
      </c>
      <c r="D193" s="23">
        <v>-20.78425495457448</v>
      </c>
      <c r="E193" s="21" t="str">
        <f t="shared" si="2"/>
        <v>szept.22.</v>
      </c>
      <c r="F193" s="22"/>
      <c r="G193" s="21"/>
      <c r="H193" s="21"/>
      <c r="I193" s="6"/>
      <c r="J193" s="6"/>
      <c r="K193" s="6"/>
      <c r="L193" s="6"/>
    </row>
    <row r="194" spans="1:12" ht="12.75">
      <c r="A194" s="24">
        <v>39714</v>
      </c>
      <c r="B194" s="23">
        <v>43.64482680774495</v>
      </c>
      <c r="C194" s="23">
        <v>162.03412856924615</v>
      </c>
      <c r="D194" s="23">
        <v>-20.78425495457448</v>
      </c>
      <c r="E194" s="21" t="str">
        <f t="shared" si="2"/>
        <v>szept.23.</v>
      </c>
      <c r="F194" s="22"/>
      <c r="G194" s="21"/>
      <c r="H194" s="21"/>
      <c r="I194" s="6"/>
      <c r="J194" s="6"/>
      <c r="K194" s="6"/>
      <c r="L194" s="6"/>
    </row>
    <row r="195" spans="1:12" ht="12.75">
      <c r="A195" s="24">
        <v>39715</v>
      </c>
      <c r="B195" s="23">
        <v>43.64482680774495</v>
      </c>
      <c r="C195" s="23">
        <v>162.03412856924615</v>
      </c>
      <c r="D195" s="23">
        <v>-20.78425495457448</v>
      </c>
      <c r="E195" s="21" t="str">
        <f t="shared" si="2"/>
        <v>szept.24.</v>
      </c>
      <c r="F195" s="22"/>
      <c r="G195" s="21"/>
      <c r="H195" s="21"/>
      <c r="I195" s="6"/>
      <c r="J195" s="6"/>
      <c r="K195" s="6"/>
      <c r="L195" s="6"/>
    </row>
    <row r="196" spans="1:12" ht="12.75">
      <c r="A196" s="24">
        <v>39716</v>
      </c>
      <c r="B196" s="23">
        <v>43.64482680774495</v>
      </c>
      <c r="C196" s="23">
        <v>162.03412856924615</v>
      </c>
      <c r="D196" s="23">
        <v>-20.78425495457448</v>
      </c>
      <c r="E196" s="21" t="str">
        <f t="shared" si="2"/>
        <v>szept.25.</v>
      </c>
      <c r="F196" s="22"/>
      <c r="G196" s="21"/>
      <c r="H196" s="21"/>
      <c r="I196" s="6"/>
      <c r="J196" s="6"/>
      <c r="K196" s="6"/>
      <c r="L196" s="6"/>
    </row>
    <row r="197" spans="1:12" ht="12.75">
      <c r="A197" s="24">
        <v>39717</v>
      </c>
      <c r="B197" s="23">
        <v>43.64482680774495</v>
      </c>
      <c r="C197" s="23">
        <v>162.03412856924615</v>
      </c>
      <c r="D197" s="23">
        <v>-20.78425495457448</v>
      </c>
      <c r="E197" s="21" t="str">
        <f aca="true" t="shared" si="3" ref="E197:E265">IF(MONTH(A197)&lt;2,TEXT($A197,"ééé.hhh.n."),TEXT($A197,"hhh.n."))</f>
        <v>szept.26.</v>
      </c>
      <c r="F197" s="22"/>
      <c r="G197" s="21"/>
      <c r="H197" s="21"/>
      <c r="I197" s="6"/>
      <c r="J197" s="6"/>
      <c r="K197" s="6"/>
      <c r="L197" s="6"/>
    </row>
    <row r="198" spans="1:12" ht="12.75">
      <c r="A198" s="24">
        <v>39720</v>
      </c>
      <c r="B198" s="23">
        <v>32.57826210938841</v>
      </c>
      <c r="C198" s="23">
        <v>170.21519510938444</v>
      </c>
      <c r="D198" s="23">
        <v>-37.5260040991876</v>
      </c>
      <c r="E198" s="21" t="str">
        <f t="shared" si="3"/>
        <v>szept.29.</v>
      </c>
      <c r="F198" s="22"/>
      <c r="G198" s="21"/>
      <c r="H198" s="21"/>
      <c r="I198" s="6"/>
      <c r="J198" s="6"/>
      <c r="K198" s="6"/>
      <c r="L198" s="6"/>
    </row>
    <row r="199" spans="1:12" ht="12.75">
      <c r="A199" s="24">
        <v>39721</v>
      </c>
      <c r="B199" s="23">
        <v>46.340233514350345</v>
      </c>
      <c r="C199" s="23">
        <v>174.5157753598936</v>
      </c>
      <c r="D199" s="23">
        <v>-25.68806752835662</v>
      </c>
      <c r="E199" s="21" t="str">
        <f t="shared" si="3"/>
        <v>szept.30.</v>
      </c>
      <c r="F199" s="22"/>
      <c r="G199" s="21"/>
      <c r="H199" s="21"/>
      <c r="I199" s="6"/>
      <c r="J199" s="6"/>
      <c r="K199" s="6"/>
      <c r="L199" s="6"/>
    </row>
    <row r="200" spans="1:12" ht="12.75">
      <c r="A200" s="24">
        <v>39722</v>
      </c>
      <c r="B200" s="23">
        <v>42.04870500612357</v>
      </c>
      <c r="C200" s="23">
        <v>180.74559333865147</v>
      </c>
      <c r="D200" s="23">
        <v>-18.559921479406327</v>
      </c>
      <c r="E200" s="21" t="str">
        <f t="shared" si="3"/>
        <v>okt.1.</v>
      </c>
      <c r="F200" s="22"/>
      <c r="G200" s="21"/>
      <c r="H200" s="21"/>
      <c r="I200" s="6"/>
      <c r="J200" s="6"/>
      <c r="K200" s="6"/>
      <c r="L200" s="6"/>
    </row>
    <row r="201" spans="1:12" ht="12.75">
      <c r="A201" s="24">
        <v>39723</v>
      </c>
      <c r="B201" s="23">
        <v>40.40062249984322</v>
      </c>
      <c r="C201" s="23">
        <v>178.02898226166653</v>
      </c>
      <c r="D201" s="23">
        <v>-22.57709090836446</v>
      </c>
      <c r="E201" s="21" t="str">
        <f t="shared" si="3"/>
        <v>okt.2.</v>
      </c>
      <c r="F201" s="22"/>
      <c r="G201" s="21"/>
      <c r="H201" s="21"/>
      <c r="I201" s="6"/>
      <c r="J201" s="6"/>
      <c r="K201" s="6"/>
      <c r="L201" s="6"/>
    </row>
    <row r="202" spans="1:12" ht="12.75">
      <c r="A202" s="24">
        <v>39724</v>
      </c>
      <c r="B202" s="23">
        <v>51.19977690878352</v>
      </c>
      <c r="C202" s="23">
        <v>196.88923669739512</v>
      </c>
      <c r="D202" s="23">
        <v>-13.290383511317394</v>
      </c>
      <c r="E202" s="21" t="str">
        <f t="shared" si="3"/>
        <v>okt.3.</v>
      </c>
      <c r="F202" s="22"/>
      <c r="G202" s="21"/>
      <c r="H202" s="21"/>
      <c r="I202" s="6"/>
      <c r="J202" s="6"/>
      <c r="K202" s="6"/>
      <c r="L202" s="6"/>
    </row>
    <row r="203" spans="1:12" ht="12.75">
      <c r="A203" s="24">
        <v>39727</v>
      </c>
      <c r="B203" s="23">
        <v>38.8602422670159</v>
      </c>
      <c r="C203" s="23">
        <v>195.30850443450598</v>
      </c>
      <c r="D203" s="23">
        <v>-26.254884304541815</v>
      </c>
      <c r="E203" s="21" t="str">
        <f t="shared" si="3"/>
        <v>okt.6.</v>
      </c>
      <c r="F203" s="22"/>
      <c r="G203" s="21"/>
      <c r="H203" s="21"/>
      <c r="I203" s="6"/>
      <c r="J203" s="6"/>
      <c r="K203" s="6"/>
      <c r="L203" s="6"/>
    </row>
    <row r="204" spans="1:12" ht="12.75">
      <c r="A204" s="24">
        <v>39728</v>
      </c>
      <c r="B204" s="23">
        <v>35.88383968566422</v>
      </c>
      <c r="C204" s="23">
        <v>188.70562538346513</v>
      </c>
      <c r="D204" s="23">
        <v>-30.952942404385286</v>
      </c>
      <c r="E204" s="21" t="str">
        <f t="shared" si="3"/>
        <v>okt.7.</v>
      </c>
      <c r="F204" s="22"/>
      <c r="G204" s="21"/>
      <c r="H204" s="21"/>
      <c r="I204" s="6"/>
      <c r="J204" s="6"/>
      <c r="K204" s="6"/>
      <c r="L204" s="6"/>
    </row>
    <row r="205" spans="1:12" ht="12.75">
      <c r="A205" s="24">
        <v>39729</v>
      </c>
      <c r="B205" s="23">
        <v>39.92048014368032</v>
      </c>
      <c r="C205" s="23">
        <v>209.68688632846178</v>
      </c>
      <c r="D205" s="23">
        <v>-39.70571098231734</v>
      </c>
      <c r="E205" s="21" t="str">
        <f t="shared" si="3"/>
        <v>okt.8.</v>
      </c>
      <c r="F205" s="22"/>
      <c r="G205" s="21"/>
      <c r="H205" s="21"/>
      <c r="I205" s="6"/>
      <c r="J205" s="6"/>
      <c r="K205" s="6"/>
      <c r="L205" s="6"/>
    </row>
    <row r="206" spans="1:12" ht="12.75">
      <c r="A206" s="24">
        <v>39730</v>
      </c>
      <c r="B206" s="23">
        <v>39.33465231776401</v>
      </c>
      <c r="C206" s="23">
        <v>179.48419028072982</v>
      </c>
      <c r="D206" s="23">
        <v>-61.92788087447387</v>
      </c>
      <c r="E206" s="21" t="str">
        <f t="shared" si="3"/>
        <v>okt.9.</v>
      </c>
      <c r="F206" s="22"/>
      <c r="G206" s="21"/>
      <c r="H206" s="21"/>
      <c r="I206" s="6"/>
      <c r="J206" s="6"/>
      <c r="K206" s="6"/>
      <c r="L206" s="6"/>
    </row>
    <row r="207" spans="1:12" ht="12.75">
      <c r="A207" s="24">
        <v>39731</v>
      </c>
      <c r="B207" s="23">
        <v>47.66850318306703</v>
      </c>
      <c r="C207" s="23">
        <v>236.11466695745875</v>
      </c>
      <c r="D207" s="23">
        <v>-55.38663915505171</v>
      </c>
      <c r="E207" s="21" t="str">
        <f t="shared" si="3"/>
        <v>okt.10.</v>
      </c>
      <c r="F207" s="22"/>
      <c r="G207" s="21"/>
      <c r="H207" s="21"/>
      <c r="I207" s="6"/>
      <c r="J207" s="6"/>
      <c r="K207" s="6"/>
      <c r="L207" s="6"/>
    </row>
    <row r="208" spans="1:12" ht="12.75">
      <c r="A208" s="24">
        <v>39734</v>
      </c>
      <c r="B208" s="23">
        <v>43.5802203535296</v>
      </c>
      <c r="C208" s="23">
        <v>178.81656920212487</v>
      </c>
      <c r="D208" s="23">
        <v>-67.60387680632918</v>
      </c>
      <c r="E208" s="21" t="str">
        <f t="shared" si="3"/>
        <v>okt.13.</v>
      </c>
      <c r="F208" s="22"/>
      <c r="G208" s="21"/>
      <c r="H208" s="21"/>
      <c r="I208" s="6"/>
      <c r="J208" s="6"/>
      <c r="K208" s="6"/>
      <c r="L208" s="6"/>
    </row>
    <row r="209" spans="1:12" ht="12.75">
      <c r="A209" s="24">
        <v>39735</v>
      </c>
      <c r="B209" s="23">
        <v>43.5802203535296</v>
      </c>
      <c r="C209" s="23">
        <v>178.81656920212487</v>
      </c>
      <c r="D209" s="23">
        <v>-67.60387680632918</v>
      </c>
      <c r="E209" s="21" t="str">
        <f t="shared" si="3"/>
        <v>okt.14.</v>
      </c>
      <c r="F209" s="22"/>
      <c r="G209" s="21"/>
      <c r="H209" s="21"/>
      <c r="I209" s="6"/>
      <c r="J209" s="6"/>
      <c r="K209" s="6"/>
      <c r="L209" s="6"/>
    </row>
    <row r="210" spans="1:12" ht="12.75">
      <c r="A210" s="24">
        <v>39736</v>
      </c>
      <c r="B210" s="23">
        <v>43.5802203535296</v>
      </c>
      <c r="C210" s="23">
        <v>178.81656920212487</v>
      </c>
      <c r="D210" s="23">
        <v>-67.60387680632918</v>
      </c>
      <c r="E210" s="21" t="str">
        <f t="shared" si="3"/>
        <v>okt.15.</v>
      </c>
      <c r="F210" s="22"/>
      <c r="G210" s="21"/>
      <c r="H210" s="21"/>
      <c r="I210" s="6"/>
      <c r="J210" s="6"/>
      <c r="K210" s="6"/>
      <c r="L210" s="6"/>
    </row>
    <row r="211" spans="1:12" ht="12.75">
      <c r="A211" s="24">
        <v>39737</v>
      </c>
      <c r="B211" s="23">
        <v>43.5802203535296</v>
      </c>
      <c r="C211" s="23">
        <v>178.81656920212487</v>
      </c>
      <c r="D211" s="23">
        <v>-67.60387680632918</v>
      </c>
      <c r="E211" s="21" t="str">
        <f t="shared" si="3"/>
        <v>okt.16.</v>
      </c>
      <c r="F211" s="22"/>
      <c r="G211" s="21"/>
      <c r="H211" s="21"/>
      <c r="I211" s="6"/>
      <c r="J211" s="6"/>
      <c r="K211" s="6"/>
      <c r="L211" s="6"/>
    </row>
    <row r="212" spans="1:12" ht="12.75">
      <c r="A212" s="24">
        <v>39738</v>
      </c>
      <c r="B212" s="23">
        <v>43.5802203535296</v>
      </c>
      <c r="C212" s="23">
        <v>178.81656920212487</v>
      </c>
      <c r="D212" s="23">
        <v>-67.60387680632918</v>
      </c>
      <c r="E212" s="21" t="str">
        <f t="shared" si="3"/>
        <v>okt.17.</v>
      </c>
      <c r="F212" s="22"/>
      <c r="G212" s="21"/>
      <c r="H212" s="21"/>
      <c r="I212" s="6"/>
      <c r="J212" s="6"/>
      <c r="K212" s="6"/>
      <c r="L212" s="6"/>
    </row>
    <row r="213" spans="1:12" ht="12.75">
      <c r="A213" s="24">
        <v>39741</v>
      </c>
      <c r="B213" s="23">
        <v>43.5802203535296</v>
      </c>
      <c r="C213" s="23">
        <v>178.81656920212487</v>
      </c>
      <c r="D213" s="23">
        <v>-67.60387680632918</v>
      </c>
      <c r="E213" s="21" t="str">
        <f t="shared" si="3"/>
        <v>okt.20.</v>
      </c>
      <c r="F213" s="22"/>
      <c r="G213" s="21"/>
      <c r="H213" s="21"/>
      <c r="I213" s="6"/>
      <c r="J213" s="6"/>
      <c r="K213" s="6"/>
      <c r="L213" s="6"/>
    </row>
    <row r="214" spans="1:12" ht="12.75">
      <c r="A214" s="24">
        <v>39742</v>
      </c>
      <c r="B214" s="23">
        <v>43.5802203535296</v>
      </c>
      <c r="C214" s="23">
        <v>178.81656920212487</v>
      </c>
      <c r="D214" s="23">
        <v>-67.60387680632918</v>
      </c>
      <c r="E214" s="21" t="str">
        <f t="shared" si="3"/>
        <v>okt.21.</v>
      </c>
      <c r="F214" s="22"/>
      <c r="G214" s="21"/>
      <c r="H214" s="21"/>
      <c r="I214" s="6"/>
      <c r="J214" s="6"/>
      <c r="K214" s="6"/>
      <c r="L214" s="6"/>
    </row>
    <row r="215" spans="1:12" ht="12.75">
      <c r="A215" s="24">
        <v>39743</v>
      </c>
      <c r="B215" s="23">
        <v>43.5802203535296</v>
      </c>
      <c r="C215" s="23">
        <v>178.81656920212487</v>
      </c>
      <c r="D215" s="23">
        <v>-67.60387680632918</v>
      </c>
      <c r="E215" s="21" t="str">
        <f t="shared" si="3"/>
        <v>okt.22.</v>
      </c>
      <c r="F215" s="22"/>
      <c r="G215" s="21"/>
      <c r="H215" s="21"/>
      <c r="I215" s="6"/>
      <c r="J215" s="6"/>
      <c r="K215" s="6"/>
      <c r="L215" s="6"/>
    </row>
    <row r="216" spans="1:12" ht="12.75">
      <c r="A216" s="24">
        <v>39744</v>
      </c>
      <c r="B216" s="23">
        <v>43.5802203535296</v>
      </c>
      <c r="C216" s="23">
        <v>178.81656920212487</v>
      </c>
      <c r="D216" s="23">
        <v>-67.60387680632918</v>
      </c>
      <c r="E216" s="21" t="str">
        <f t="shared" si="3"/>
        <v>okt.23.</v>
      </c>
      <c r="F216" s="22"/>
      <c r="G216" s="21"/>
      <c r="H216" s="21"/>
      <c r="I216" s="6"/>
      <c r="J216" s="6"/>
      <c r="K216" s="6"/>
      <c r="L216" s="6"/>
    </row>
    <row r="217" spans="1:12" ht="12.75">
      <c r="A217" s="24">
        <v>39745</v>
      </c>
      <c r="B217" s="23">
        <v>43.5802203535296</v>
      </c>
      <c r="C217" s="23">
        <v>178.81656920212487</v>
      </c>
      <c r="D217" s="23">
        <v>-67.60387680632918</v>
      </c>
      <c r="E217" s="21" t="str">
        <f t="shared" si="3"/>
        <v>okt.24.</v>
      </c>
      <c r="F217" s="22"/>
      <c r="G217" s="21"/>
      <c r="H217" s="21"/>
      <c r="I217" s="6"/>
      <c r="J217" s="6"/>
      <c r="K217" s="6"/>
      <c r="L217" s="6"/>
    </row>
    <row r="218" spans="1:12" ht="12.75">
      <c r="A218" s="24">
        <v>39748</v>
      </c>
      <c r="B218" s="23">
        <v>43.5802203535296</v>
      </c>
      <c r="C218" s="23">
        <v>178.81656920212487</v>
      </c>
      <c r="D218" s="23">
        <v>-67.60387680632918</v>
      </c>
      <c r="E218" s="21" t="str">
        <f t="shared" si="3"/>
        <v>okt.27.</v>
      </c>
      <c r="F218" s="22"/>
      <c r="G218" s="21"/>
      <c r="H218" s="21"/>
      <c r="I218" s="6"/>
      <c r="J218" s="6"/>
      <c r="K218" s="6"/>
      <c r="L218" s="6"/>
    </row>
    <row r="219" spans="1:12" ht="12.75">
      <c r="A219" s="24">
        <v>39749</v>
      </c>
      <c r="B219" s="23">
        <v>88.12232508525142</v>
      </c>
      <c r="C219" s="23">
        <v>218.03905057910856</v>
      </c>
      <c r="D219" s="23">
        <v>-67.60387680632918</v>
      </c>
      <c r="E219" s="21" t="str">
        <f t="shared" si="3"/>
        <v>okt.28.</v>
      </c>
      <c r="F219" s="22"/>
      <c r="G219" s="21"/>
      <c r="H219" s="21"/>
      <c r="I219" s="6"/>
      <c r="J219" s="6"/>
      <c r="K219" s="6"/>
      <c r="L219" s="6"/>
    </row>
    <row r="220" spans="1:12" ht="12.75">
      <c r="A220" s="24">
        <v>39750</v>
      </c>
      <c r="B220" s="23">
        <v>59.04931308976291</v>
      </c>
      <c r="C220" s="23">
        <v>226.53900898880642</v>
      </c>
      <c r="D220" s="23">
        <v>-67.60387680632918</v>
      </c>
      <c r="E220" s="21" t="str">
        <f t="shared" si="3"/>
        <v>okt.29.</v>
      </c>
      <c r="F220" s="22"/>
      <c r="G220" s="21"/>
      <c r="H220" s="21"/>
      <c r="I220" s="6"/>
      <c r="J220" s="6"/>
      <c r="K220" s="6"/>
      <c r="L220" s="6"/>
    </row>
    <row r="221" spans="1:12" ht="12.75">
      <c r="A221" s="24">
        <v>39751</v>
      </c>
      <c r="B221" s="23">
        <v>50.529279681521544</v>
      </c>
      <c r="C221" s="23">
        <v>201.2436875539758</v>
      </c>
      <c r="D221" s="23">
        <v>-56.45564828802962</v>
      </c>
      <c r="E221" s="21" t="str">
        <f t="shared" si="3"/>
        <v>okt.30.</v>
      </c>
      <c r="F221" s="22"/>
      <c r="G221" s="21"/>
      <c r="H221" s="21"/>
      <c r="I221" s="6"/>
      <c r="J221" s="6"/>
      <c r="K221" s="6"/>
      <c r="L221" s="6"/>
    </row>
    <row r="222" spans="1:12" ht="12.75">
      <c r="A222" s="24">
        <v>39752</v>
      </c>
      <c r="B222" s="23">
        <v>55.80018675361842</v>
      </c>
      <c r="C222" s="23">
        <v>222.44724198565712</v>
      </c>
      <c r="D222" s="23">
        <v>-50.55821426227847</v>
      </c>
      <c r="E222" s="21" t="str">
        <f t="shared" si="3"/>
        <v>okt.31.</v>
      </c>
      <c r="F222" s="22"/>
      <c r="G222" s="21"/>
      <c r="H222" s="21"/>
      <c r="I222" s="6"/>
      <c r="J222" s="6"/>
      <c r="K222" s="6"/>
      <c r="L222" s="6"/>
    </row>
    <row r="223" spans="1:12" ht="12.75">
      <c r="A223" s="24">
        <v>39755</v>
      </c>
      <c r="B223" s="23">
        <v>37.59324129954944</v>
      </c>
      <c r="C223" s="23">
        <v>199.9523468622466</v>
      </c>
      <c r="D223" s="23">
        <v>-59.73248266598286</v>
      </c>
      <c r="E223" s="21" t="str">
        <f t="shared" si="3"/>
        <v>nov.3.</v>
      </c>
      <c r="F223" s="22"/>
      <c r="G223" s="21"/>
      <c r="H223" s="21"/>
      <c r="I223" s="6"/>
      <c r="J223" s="6"/>
      <c r="K223" s="6"/>
      <c r="L223" s="6"/>
    </row>
    <row r="224" spans="1:12" ht="12.75">
      <c r="A224" s="24">
        <v>39756</v>
      </c>
      <c r="B224" s="23">
        <v>37.59324129954944</v>
      </c>
      <c r="C224" s="23">
        <v>199.9523468622466</v>
      </c>
      <c r="D224" s="23">
        <v>-59.73248266598286</v>
      </c>
      <c r="E224" s="21" t="str">
        <f t="shared" si="3"/>
        <v>nov.4.</v>
      </c>
      <c r="F224" s="22"/>
      <c r="G224" s="21"/>
      <c r="H224" s="21"/>
      <c r="I224" s="6"/>
      <c r="J224" s="6"/>
      <c r="K224" s="6"/>
      <c r="L224" s="6"/>
    </row>
    <row r="225" spans="1:12" ht="12.75">
      <c r="A225" s="24">
        <v>39757</v>
      </c>
      <c r="B225" s="23">
        <v>37.59324129954944</v>
      </c>
      <c r="C225" s="23">
        <v>199.9523468622466</v>
      </c>
      <c r="D225" s="23">
        <v>-59.73248266598286</v>
      </c>
      <c r="E225" s="21" t="str">
        <f t="shared" si="3"/>
        <v>nov.5.</v>
      </c>
      <c r="F225" s="22"/>
      <c r="G225" s="21"/>
      <c r="H225" s="21"/>
      <c r="I225" s="6"/>
      <c r="J225" s="6"/>
      <c r="K225" s="6"/>
      <c r="L225" s="6"/>
    </row>
    <row r="226" spans="1:12" ht="12.75">
      <c r="A226" s="24">
        <v>39758</v>
      </c>
      <c r="B226" s="23">
        <v>37.59324129954944</v>
      </c>
      <c r="C226" s="23">
        <v>199.9523468622466</v>
      </c>
      <c r="D226" s="23">
        <v>-59.73248266598286</v>
      </c>
      <c r="E226" s="21" t="str">
        <f t="shared" si="3"/>
        <v>nov.6.</v>
      </c>
      <c r="F226" s="22"/>
      <c r="G226" s="21"/>
      <c r="H226" s="21"/>
      <c r="I226" s="6"/>
      <c r="J226" s="6"/>
      <c r="K226" s="6"/>
      <c r="L226" s="6"/>
    </row>
    <row r="227" spans="1:12" ht="12.75">
      <c r="A227" s="24">
        <v>39759</v>
      </c>
      <c r="B227" s="23">
        <v>37.59324129954944</v>
      </c>
      <c r="C227" s="23">
        <v>199.9523468622466</v>
      </c>
      <c r="D227" s="23">
        <v>-59.73248266598286</v>
      </c>
      <c r="E227" s="21" t="str">
        <f t="shared" si="3"/>
        <v>nov.7.</v>
      </c>
      <c r="F227" s="22"/>
      <c r="G227" s="21"/>
      <c r="H227" s="21"/>
      <c r="I227" s="6"/>
      <c r="J227" s="6"/>
      <c r="K227" s="6"/>
      <c r="L227" s="6"/>
    </row>
    <row r="228" spans="1:12" ht="12.75">
      <c r="A228" s="24">
        <v>39762</v>
      </c>
      <c r="B228" s="23">
        <v>37.59324129954944</v>
      </c>
      <c r="C228" s="23">
        <v>199.9523468622466</v>
      </c>
      <c r="D228" s="23">
        <v>-59.73248266598286</v>
      </c>
      <c r="E228" s="21" t="str">
        <f t="shared" si="3"/>
        <v>nov.10.</v>
      </c>
      <c r="F228" s="22"/>
      <c r="G228" s="21"/>
      <c r="H228" s="21"/>
      <c r="I228" s="6"/>
      <c r="J228" s="6"/>
      <c r="K228" s="6"/>
      <c r="L228" s="6"/>
    </row>
    <row r="229" spans="1:12" ht="12.75">
      <c r="A229" s="24">
        <v>39763</v>
      </c>
      <c r="B229" s="23">
        <v>37.59324129954944</v>
      </c>
      <c r="C229" s="23">
        <v>197.79355085487003</v>
      </c>
      <c r="D229" s="23">
        <v>-58.17658583636698</v>
      </c>
      <c r="E229" s="21" t="str">
        <f t="shared" si="3"/>
        <v>nov.11.</v>
      </c>
      <c r="F229" s="22"/>
      <c r="G229" s="21"/>
      <c r="H229" s="21"/>
      <c r="I229" s="6"/>
      <c r="J229" s="6"/>
      <c r="K229" s="6"/>
      <c r="L229" s="6"/>
    </row>
    <row r="230" spans="1:12" ht="12.75">
      <c r="A230" s="24">
        <v>39764</v>
      </c>
      <c r="B230" s="23">
        <v>37.59324129954944</v>
      </c>
      <c r="C230" s="23">
        <v>218.01449318450184</v>
      </c>
      <c r="D230" s="23">
        <v>-53.216086086207426</v>
      </c>
      <c r="E230" s="21" t="str">
        <f t="shared" si="3"/>
        <v>nov.12.</v>
      </c>
      <c r="F230" s="22"/>
      <c r="G230" s="21"/>
      <c r="H230" s="21"/>
      <c r="I230" s="6"/>
      <c r="J230" s="6"/>
      <c r="K230" s="6"/>
      <c r="L230" s="6"/>
    </row>
    <row r="231" spans="1:12" ht="12.75">
      <c r="A231" s="24">
        <v>39765</v>
      </c>
      <c r="B231" s="23">
        <v>40.26746112434143</v>
      </c>
      <c r="C231" s="23">
        <v>213.575992886601</v>
      </c>
      <c r="D231" s="23">
        <v>-67.15564215744595</v>
      </c>
      <c r="E231" s="21" t="str">
        <f t="shared" si="3"/>
        <v>nov.13.</v>
      </c>
      <c r="F231" s="22"/>
      <c r="G231" s="21"/>
      <c r="H231" s="21"/>
      <c r="I231" s="6"/>
      <c r="J231" s="6"/>
      <c r="K231" s="6"/>
      <c r="L231" s="6"/>
    </row>
    <row r="232" spans="1:12" ht="12.75">
      <c r="A232" s="24">
        <v>39766</v>
      </c>
      <c r="B232" s="23">
        <v>35.2721997474692</v>
      </c>
      <c r="C232" s="23">
        <v>184.95516928602075</v>
      </c>
      <c r="D232" s="23">
        <v>-67.15564215744595</v>
      </c>
      <c r="E232" s="21" t="str">
        <f t="shared" si="3"/>
        <v>nov.14.</v>
      </c>
      <c r="F232" s="22"/>
      <c r="G232" s="21"/>
      <c r="H232" s="21"/>
      <c r="I232" s="6"/>
      <c r="J232" s="6"/>
      <c r="K232" s="6"/>
      <c r="L232" s="6"/>
    </row>
    <row r="233" spans="1:12" ht="12.75">
      <c r="A233" s="24">
        <v>39769</v>
      </c>
      <c r="B233" s="23">
        <v>41.57363186833018</v>
      </c>
      <c r="C233" s="23">
        <v>168.10180049795952</v>
      </c>
      <c r="D233" s="23">
        <v>-67.15564215744595</v>
      </c>
      <c r="E233" s="21" t="str">
        <f t="shared" si="3"/>
        <v>nov.17.</v>
      </c>
      <c r="F233" s="22"/>
      <c r="G233" s="21"/>
      <c r="H233" s="21"/>
      <c r="I233" s="6"/>
      <c r="J233" s="6"/>
      <c r="K233" s="6"/>
      <c r="L233" s="6"/>
    </row>
    <row r="234" spans="1:12" ht="12.75">
      <c r="A234" s="24">
        <v>39770</v>
      </c>
      <c r="B234" s="23">
        <v>35.869029993924606</v>
      </c>
      <c r="C234" s="23">
        <v>183.59471141799366</v>
      </c>
      <c r="D234" s="23">
        <v>-67.15564215744595</v>
      </c>
      <c r="E234" s="21" t="str">
        <f t="shared" si="3"/>
        <v>nov.18.</v>
      </c>
      <c r="F234" s="22"/>
      <c r="G234" s="21"/>
      <c r="H234" s="21"/>
      <c r="I234" s="6"/>
      <c r="J234" s="6"/>
      <c r="K234" s="6"/>
      <c r="L234" s="6"/>
    </row>
    <row r="235" spans="1:12" ht="12.75">
      <c r="A235" s="24">
        <v>39771</v>
      </c>
      <c r="B235" s="23">
        <v>45.96666757783918</v>
      </c>
      <c r="C235" s="23">
        <v>192.9981123156077</v>
      </c>
      <c r="D235" s="23">
        <v>-63.392920797242795</v>
      </c>
      <c r="E235" s="21" t="str">
        <f t="shared" si="3"/>
        <v>nov.19.</v>
      </c>
      <c r="F235" s="22"/>
      <c r="G235" s="21"/>
      <c r="H235" s="21"/>
      <c r="I235" s="6"/>
      <c r="J235" s="6"/>
      <c r="K235" s="6"/>
      <c r="L235" s="6"/>
    </row>
    <row r="236" spans="1:12" ht="12.75">
      <c r="A236" s="24">
        <v>39772</v>
      </c>
      <c r="B236" s="23">
        <v>42.70218123456404</v>
      </c>
      <c r="C236" s="23">
        <v>187.6425004532356</v>
      </c>
      <c r="D236" s="23">
        <v>-69.67516971146837</v>
      </c>
      <c r="E236" s="21" t="str">
        <f t="shared" si="3"/>
        <v>nov.20.</v>
      </c>
      <c r="F236" s="22"/>
      <c r="G236" s="21"/>
      <c r="H236" s="21"/>
      <c r="I236" s="6"/>
      <c r="J236" s="6"/>
      <c r="K236" s="6"/>
      <c r="L236" s="6"/>
    </row>
    <row r="237" spans="1:12" ht="12.75">
      <c r="A237" s="24">
        <v>39773</v>
      </c>
      <c r="B237" s="23">
        <v>42.389112061276265</v>
      </c>
      <c r="C237" s="23">
        <v>215.46363332353158</v>
      </c>
      <c r="D237" s="23">
        <v>-59.09201231463768</v>
      </c>
      <c r="E237" s="21" t="str">
        <f t="shared" si="3"/>
        <v>nov.21.</v>
      </c>
      <c r="F237" s="22"/>
      <c r="G237" s="21"/>
      <c r="H237" s="21"/>
      <c r="I237" s="6"/>
      <c r="J237" s="6"/>
      <c r="K237" s="6"/>
      <c r="L237" s="6"/>
    </row>
    <row r="238" spans="1:12" ht="12.75">
      <c r="A238" s="24">
        <v>39776</v>
      </c>
      <c r="B238" s="23">
        <v>50.01402518115982</v>
      </c>
      <c r="C238" s="23">
        <v>208.8793981796755</v>
      </c>
      <c r="D238" s="23">
        <v>-52.29471084391313</v>
      </c>
      <c r="E238" s="21" t="str">
        <f t="shared" si="3"/>
        <v>nov.24.</v>
      </c>
      <c r="F238" s="22"/>
      <c r="G238" s="21"/>
      <c r="H238" s="21"/>
      <c r="I238" s="6"/>
      <c r="J238" s="6"/>
      <c r="K238" s="6"/>
      <c r="L238" s="6"/>
    </row>
    <row r="239" spans="1:12" ht="12.75">
      <c r="A239" s="24">
        <v>39777</v>
      </c>
      <c r="B239" s="23">
        <v>27.475687647045</v>
      </c>
      <c r="C239" s="23">
        <v>187.14877974683074</v>
      </c>
      <c r="D239" s="23">
        <v>-59.73469633154815</v>
      </c>
      <c r="E239" s="21" t="str">
        <f t="shared" si="3"/>
        <v>nov.25.</v>
      </c>
      <c r="F239" s="22"/>
      <c r="G239" s="21"/>
      <c r="H239" s="21"/>
      <c r="I239" s="6"/>
      <c r="J239" s="6"/>
      <c r="K239" s="6"/>
      <c r="L239" s="6"/>
    </row>
    <row r="240" spans="1:12" ht="12.75">
      <c r="A240" s="24">
        <v>39778</v>
      </c>
      <c r="B240" s="23">
        <v>41.51995838638234</v>
      </c>
      <c r="C240" s="23">
        <v>194.27044220876377</v>
      </c>
      <c r="D240" s="23">
        <v>-43.30288174112851</v>
      </c>
      <c r="E240" s="21" t="str">
        <f t="shared" si="3"/>
        <v>nov.26.</v>
      </c>
      <c r="F240" s="22"/>
      <c r="G240" s="21"/>
      <c r="H240" s="21"/>
      <c r="I240" s="6"/>
      <c r="J240" s="6"/>
      <c r="K240" s="6"/>
      <c r="L240" s="6"/>
    </row>
    <row r="241" spans="1:12" ht="12.75">
      <c r="A241" s="24">
        <v>39779</v>
      </c>
      <c r="B241" s="23">
        <v>28.05740470532392</v>
      </c>
      <c r="C241" s="23">
        <v>180.44834919361818</v>
      </c>
      <c r="D241" s="23">
        <v>-47.502069621719876</v>
      </c>
      <c r="E241" s="21" t="str">
        <f t="shared" si="3"/>
        <v>nov.27.</v>
      </c>
      <c r="F241" s="22"/>
      <c r="G241" s="21"/>
      <c r="H241" s="21"/>
      <c r="I241" s="6"/>
      <c r="J241" s="6"/>
      <c r="K241" s="6"/>
      <c r="L241" s="6"/>
    </row>
    <row r="242" spans="1:12" ht="12.75">
      <c r="A242" s="24">
        <v>39780</v>
      </c>
      <c r="B242" s="23">
        <v>23.50807288658663</v>
      </c>
      <c r="C242" s="23">
        <v>181.35509602659417</v>
      </c>
      <c r="D242" s="23">
        <v>-49.59356860275932</v>
      </c>
      <c r="E242" s="21" t="str">
        <f t="shared" si="3"/>
        <v>nov.28.</v>
      </c>
      <c r="F242" s="22"/>
      <c r="G242" s="21"/>
      <c r="H242" s="21"/>
      <c r="I242" s="6"/>
      <c r="J242" s="6"/>
      <c r="K242" s="6"/>
      <c r="L242" s="6"/>
    </row>
    <row r="243" spans="1:12" ht="12.75">
      <c r="A243" s="24">
        <v>39783</v>
      </c>
      <c r="B243" s="23">
        <v>41.178671585089255</v>
      </c>
      <c r="C243" s="23">
        <v>206.88393545277518</v>
      </c>
      <c r="D243" s="23">
        <v>-41.0117682448774</v>
      </c>
      <c r="E243" s="21" t="str">
        <f t="shared" si="3"/>
        <v>dec.1.</v>
      </c>
      <c r="F243" s="22"/>
      <c r="G243" s="21"/>
      <c r="H243" s="21"/>
      <c r="I243" s="6"/>
      <c r="J243" s="6"/>
      <c r="K243" s="6"/>
      <c r="L243" s="6"/>
    </row>
    <row r="244" spans="1:12" ht="12.75">
      <c r="A244" s="24">
        <v>39784</v>
      </c>
      <c r="B244" s="23">
        <v>41.178671585089255</v>
      </c>
      <c r="C244" s="23">
        <v>206.88393545277518</v>
      </c>
      <c r="D244" s="23">
        <v>-41.0117682448774</v>
      </c>
      <c r="E244" s="21" t="str">
        <f t="shared" si="3"/>
        <v>dec.2.</v>
      </c>
      <c r="F244" s="22"/>
      <c r="G244" s="21"/>
      <c r="H244" s="21"/>
      <c r="I244" s="6"/>
      <c r="J244" s="6"/>
      <c r="K244" s="6"/>
      <c r="L244" s="6"/>
    </row>
    <row r="245" spans="1:12" ht="12.75">
      <c r="A245" s="24">
        <v>39785</v>
      </c>
      <c r="B245" s="23">
        <v>41.178671585089255</v>
      </c>
      <c r="C245" s="23">
        <v>206.88393545277518</v>
      </c>
      <c r="D245" s="23">
        <v>-41.0117682448774</v>
      </c>
      <c r="E245" s="21" t="str">
        <f t="shared" si="3"/>
        <v>dec.3.</v>
      </c>
      <c r="F245" s="22"/>
      <c r="G245" s="21"/>
      <c r="H245" s="21"/>
      <c r="I245" s="6"/>
      <c r="J245" s="6"/>
      <c r="K245" s="6"/>
      <c r="L245" s="6"/>
    </row>
    <row r="246" spans="1:12" ht="12.75">
      <c r="A246" s="24">
        <v>39786</v>
      </c>
      <c r="B246" s="23">
        <v>41.178671585089255</v>
      </c>
      <c r="C246" s="23">
        <v>206.88393545277518</v>
      </c>
      <c r="D246" s="23">
        <v>-41.0117682448774</v>
      </c>
      <c r="E246" s="21" t="str">
        <f t="shared" si="3"/>
        <v>dec.4.</v>
      </c>
      <c r="F246" s="22"/>
      <c r="G246" s="21"/>
      <c r="H246" s="21"/>
      <c r="I246" s="6"/>
      <c r="J246" s="6"/>
      <c r="K246" s="6"/>
      <c r="L246" s="6"/>
    </row>
    <row r="247" spans="1:12" ht="12.75">
      <c r="A247" s="24">
        <v>39787</v>
      </c>
      <c r="B247" s="23">
        <v>41.178671585089255</v>
      </c>
      <c r="C247" s="23">
        <v>206.88393545277518</v>
      </c>
      <c r="D247" s="23">
        <v>-41.0117682448774</v>
      </c>
      <c r="E247" s="21" t="str">
        <f t="shared" si="3"/>
        <v>dec.5.</v>
      </c>
      <c r="F247" s="22"/>
      <c r="G247" s="21"/>
      <c r="H247" s="21"/>
      <c r="I247" s="6"/>
      <c r="J247" s="6"/>
      <c r="K247" s="6"/>
      <c r="L247" s="6"/>
    </row>
    <row r="248" spans="1:12" ht="12.75">
      <c r="A248" s="24">
        <v>39790</v>
      </c>
      <c r="B248" s="23">
        <v>41.178671585089255</v>
      </c>
      <c r="C248" s="23">
        <v>206.88393545277518</v>
      </c>
      <c r="D248" s="23">
        <v>-41.0117682448774</v>
      </c>
      <c r="E248" s="21" t="str">
        <f t="shared" si="3"/>
        <v>dec.8.</v>
      </c>
      <c r="F248" s="22"/>
      <c r="G248" s="21"/>
      <c r="H248" s="21"/>
      <c r="I248" s="6"/>
      <c r="J248" s="6"/>
      <c r="K248" s="6"/>
      <c r="L248" s="6"/>
    </row>
    <row r="249" spans="1:12" ht="12.75">
      <c r="A249" s="24">
        <v>39791</v>
      </c>
      <c r="B249" s="23">
        <v>27.95734420200313</v>
      </c>
      <c r="C249" s="23">
        <v>220.25493454189026</v>
      </c>
      <c r="D249" s="23">
        <v>-55.458495619074014</v>
      </c>
      <c r="E249" s="21" t="str">
        <f t="shared" si="3"/>
        <v>dec.9.</v>
      </c>
      <c r="F249" s="22"/>
      <c r="G249" s="21"/>
      <c r="H249" s="21"/>
      <c r="I249" s="6"/>
      <c r="J249" s="6"/>
      <c r="K249" s="6"/>
      <c r="L249" s="6"/>
    </row>
    <row r="250" spans="1:12" ht="12.75">
      <c r="A250" s="24">
        <v>39792</v>
      </c>
      <c r="B250" s="23">
        <v>21.18866944724518</v>
      </c>
      <c r="C250" s="23">
        <v>214.12651177913355</v>
      </c>
      <c r="D250" s="23">
        <v>-50.85716212619995</v>
      </c>
      <c r="E250" s="21" t="str">
        <f t="shared" si="3"/>
        <v>dec.10.</v>
      </c>
      <c r="F250" s="22"/>
      <c r="G250" s="21"/>
      <c r="H250" s="21"/>
      <c r="I250" s="6"/>
      <c r="J250" s="6"/>
      <c r="K250" s="6"/>
      <c r="L250" s="6"/>
    </row>
    <row r="251" spans="1:12" ht="12.75">
      <c r="A251" s="24">
        <v>39793</v>
      </c>
      <c r="B251" s="23">
        <v>25.986065492951127</v>
      </c>
      <c r="C251" s="23">
        <v>189.88394546813004</v>
      </c>
      <c r="D251" s="23">
        <v>-60.26758271233446</v>
      </c>
      <c r="E251" s="21" t="str">
        <f t="shared" si="3"/>
        <v>dec.11.</v>
      </c>
      <c r="F251" s="22"/>
      <c r="G251" s="21"/>
      <c r="H251" s="21"/>
      <c r="I251" s="6"/>
      <c r="J251" s="6"/>
      <c r="K251" s="6"/>
      <c r="L251" s="6"/>
    </row>
    <row r="252" spans="1:12" ht="12.75">
      <c r="A252" s="24">
        <v>39794</v>
      </c>
      <c r="B252" s="23">
        <v>34.20123814456444</v>
      </c>
      <c r="C252" s="23">
        <v>200.0793571898618</v>
      </c>
      <c r="D252" s="23">
        <v>-52.419350846995</v>
      </c>
      <c r="E252" s="21" t="str">
        <f t="shared" si="3"/>
        <v>dec.12.</v>
      </c>
      <c r="F252" s="22"/>
      <c r="G252" s="21"/>
      <c r="H252" s="21"/>
      <c r="I252" s="6"/>
      <c r="J252" s="6"/>
      <c r="K252" s="6"/>
      <c r="L252" s="6"/>
    </row>
    <row r="253" spans="1:12" ht="12.75">
      <c r="A253" s="24">
        <v>39797</v>
      </c>
      <c r="B253" s="23">
        <v>26.008417460741118</v>
      </c>
      <c r="C253" s="23">
        <v>203.17811702078137</v>
      </c>
      <c r="D253" s="23">
        <v>-67.962420708233</v>
      </c>
      <c r="E253" s="21" t="str">
        <f t="shared" si="3"/>
        <v>dec.15.</v>
      </c>
      <c r="F253" s="22"/>
      <c r="G253" s="21"/>
      <c r="H253" s="21"/>
      <c r="I253" s="6"/>
      <c r="J253" s="6"/>
      <c r="K253" s="6"/>
      <c r="L253" s="6"/>
    </row>
    <row r="254" spans="1:12" ht="12.75">
      <c r="A254" s="24">
        <v>39798</v>
      </c>
      <c r="B254" s="23">
        <v>32.05899550417834</v>
      </c>
      <c r="C254" s="23">
        <v>227.12490895725912</v>
      </c>
      <c r="D254" s="23">
        <v>-56.90217395139862</v>
      </c>
      <c r="E254" s="21" t="str">
        <f t="shared" si="3"/>
        <v>dec.16.</v>
      </c>
      <c r="F254" s="22"/>
      <c r="G254" s="21"/>
      <c r="H254" s="21"/>
      <c r="I254" s="6"/>
      <c r="J254" s="6"/>
      <c r="K254" s="6"/>
      <c r="L254" s="6"/>
    </row>
    <row r="255" spans="1:12" ht="12.75">
      <c r="A255" s="24">
        <v>39799</v>
      </c>
      <c r="B255" s="23">
        <v>43.6764128744005</v>
      </c>
      <c r="C255" s="23">
        <v>235.5139904949777</v>
      </c>
      <c r="D255" s="23">
        <v>-41.26642247806678</v>
      </c>
      <c r="E255" s="21" t="str">
        <f t="shared" si="3"/>
        <v>dec.17.</v>
      </c>
      <c r="F255" s="22"/>
      <c r="G255" s="21"/>
      <c r="H255" s="21"/>
      <c r="I255" s="6"/>
      <c r="J255" s="6"/>
      <c r="K255" s="6"/>
      <c r="L255" s="6"/>
    </row>
    <row r="256" spans="1:12" ht="12.75">
      <c r="A256" s="24">
        <v>39800</v>
      </c>
      <c r="B256" s="23">
        <v>43.6764128744005</v>
      </c>
      <c r="C256" s="23">
        <v>235.5139904949777</v>
      </c>
      <c r="D256" s="23">
        <v>-41.26642247806678</v>
      </c>
      <c r="E256" s="21" t="str">
        <f t="shared" si="3"/>
        <v>dec.18.</v>
      </c>
      <c r="F256" s="22"/>
      <c r="G256" s="21"/>
      <c r="H256" s="21"/>
      <c r="I256" s="6"/>
      <c r="J256" s="6"/>
      <c r="K256" s="6"/>
      <c r="L256" s="6"/>
    </row>
    <row r="257" spans="1:12" ht="12.75">
      <c r="A257" s="24">
        <v>39801</v>
      </c>
      <c r="B257" s="23">
        <v>43.6764128744005</v>
      </c>
      <c r="C257" s="23">
        <v>235.5139904949777</v>
      </c>
      <c r="D257" s="23">
        <v>-41.26642247806678</v>
      </c>
      <c r="E257" s="21" t="str">
        <f t="shared" si="3"/>
        <v>dec.19.</v>
      </c>
      <c r="F257" s="22"/>
      <c r="G257" s="21"/>
      <c r="H257" s="21"/>
      <c r="I257" s="6"/>
      <c r="J257" s="6"/>
      <c r="K257" s="6"/>
      <c r="L257" s="6"/>
    </row>
    <row r="258" spans="1:12" ht="12.75">
      <c r="A258" s="24">
        <v>39804</v>
      </c>
      <c r="B258" s="23">
        <v>43.6764128744005</v>
      </c>
      <c r="C258" s="23">
        <v>235.5139904949777</v>
      </c>
      <c r="D258" s="23">
        <v>-41.26642247806678</v>
      </c>
      <c r="E258" s="21" t="str">
        <f t="shared" si="3"/>
        <v>dec.22.</v>
      </c>
      <c r="F258" s="22"/>
      <c r="G258" s="21"/>
      <c r="H258" s="21"/>
      <c r="I258" s="6"/>
      <c r="J258" s="6"/>
      <c r="K258" s="6"/>
      <c r="L258" s="6"/>
    </row>
    <row r="259" spans="1:12" ht="12.75">
      <c r="A259" s="24">
        <v>39805</v>
      </c>
      <c r="B259" s="23">
        <v>43.6764128744005</v>
      </c>
      <c r="C259" s="23">
        <v>235.5139904949777</v>
      </c>
      <c r="D259" s="23">
        <v>-41.26642247806678</v>
      </c>
      <c r="E259" s="21" t="str">
        <f t="shared" si="3"/>
        <v>dec.23.</v>
      </c>
      <c r="F259" s="22"/>
      <c r="G259" s="21"/>
      <c r="H259" s="21"/>
      <c r="I259" s="6"/>
      <c r="J259" s="6"/>
      <c r="K259" s="6"/>
      <c r="L259" s="6"/>
    </row>
    <row r="260" spans="1:12" ht="12.75">
      <c r="A260" s="24">
        <v>39806</v>
      </c>
      <c r="B260" s="23">
        <v>43.6764128744005</v>
      </c>
      <c r="C260" s="23">
        <v>235.5139904949777</v>
      </c>
      <c r="D260" s="23">
        <v>-41.26642247806678</v>
      </c>
      <c r="E260" s="21" t="str">
        <f t="shared" si="3"/>
        <v>dec.24.</v>
      </c>
      <c r="F260" s="22"/>
      <c r="G260" s="21"/>
      <c r="H260" s="21"/>
      <c r="I260" s="6"/>
      <c r="J260" s="6"/>
      <c r="K260" s="6"/>
      <c r="L260" s="6"/>
    </row>
    <row r="261" spans="1:12" ht="12.75">
      <c r="A261" s="24">
        <v>39807</v>
      </c>
      <c r="B261" s="23">
        <v>43.6764128744005</v>
      </c>
      <c r="C261" s="23">
        <v>235.5139904949777</v>
      </c>
      <c r="D261" s="23">
        <v>-41.26642247806678</v>
      </c>
      <c r="E261" s="21" t="str">
        <f t="shared" si="3"/>
        <v>dec.25.</v>
      </c>
      <c r="F261" s="22"/>
      <c r="G261" s="21"/>
      <c r="H261" s="21"/>
      <c r="I261" s="6"/>
      <c r="J261" s="6"/>
      <c r="K261" s="6"/>
      <c r="L261" s="6"/>
    </row>
    <row r="262" spans="1:12" ht="12.75">
      <c r="A262" s="24">
        <v>39808</v>
      </c>
      <c r="B262" s="23">
        <v>43.6764128744005</v>
      </c>
      <c r="C262" s="23">
        <v>235.5139904949777</v>
      </c>
      <c r="D262" s="23">
        <v>-41.26642247806678</v>
      </c>
      <c r="E262" s="21" t="str">
        <f t="shared" si="3"/>
        <v>dec.26.</v>
      </c>
      <c r="F262" s="22"/>
      <c r="G262" s="21"/>
      <c r="H262" s="21"/>
      <c r="I262" s="6"/>
      <c r="J262" s="6"/>
      <c r="K262" s="6"/>
      <c r="L262" s="6"/>
    </row>
    <row r="263" spans="1:12" ht="12.75">
      <c r="A263" s="24">
        <v>39811</v>
      </c>
      <c r="B263" s="23">
        <v>43.6764128744005</v>
      </c>
      <c r="C263" s="23">
        <v>235.5139904949777</v>
      </c>
      <c r="D263" s="23">
        <v>-41.26642247806678</v>
      </c>
      <c r="E263" s="21" t="str">
        <f t="shared" si="3"/>
        <v>dec.29.</v>
      </c>
      <c r="F263" s="22"/>
      <c r="G263" s="21"/>
      <c r="H263" s="21"/>
      <c r="I263" s="6"/>
      <c r="J263" s="6"/>
      <c r="K263" s="6"/>
      <c r="L263" s="6"/>
    </row>
    <row r="264" spans="1:12" ht="12.75">
      <c r="A264" s="24">
        <v>39812</v>
      </c>
      <c r="B264" s="23">
        <v>21.91350808345538</v>
      </c>
      <c r="C264" s="23">
        <v>208.51127745687313</v>
      </c>
      <c r="D264" s="23">
        <v>-41.26642247806678</v>
      </c>
      <c r="E264" s="21" t="str">
        <f t="shared" si="3"/>
        <v>dec.30.</v>
      </c>
      <c r="F264" s="22"/>
      <c r="G264" s="21"/>
      <c r="H264" s="21"/>
      <c r="I264" s="6"/>
      <c r="J264" s="6"/>
      <c r="K264" s="6"/>
      <c r="L264" s="6"/>
    </row>
    <row r="265" spans="1:12" ht="12.75">
      <c r="A265" s="24">
        <v>39813</v>
      </c>
      <c r="B265" s="23">
        <v>21.91350808345538</v>
      </c>
      <c r="C265" s="23">
        <v>208.51127745687313</v>
      </c>
      <c r="D265" s="23">
        <v>-41.26642247806678</v>
      </c>
      <c r="E265" s="21" t="str">
        <f t="shared" si="3"/>
        <v>dec.31.</v>
      </c>
      <c r="F265" s="22"/>
      <c r="G265" s="21"/>
      <c r="H265" s="21"/>
      <c r="I265" s="6"/>
      <c r="J265" s="6"/>
      <c r="K265" s="6"/>
      <c r="L265" s="6"/>
    </row>
    <row r="266" spans="1:12" ht="12.75">
      <c r="A266" s="24">
        <v>39814</v>
      </c>
      <c r="B266" s="23">
        <v>21.91350808345538</v>
      </c>
      <c r="C266" s="23">
        <v>208.51127745687313</v>
      </c>
      <c r="D266" s="23">
        <v>-41.26642247806678</v>
      </c>
      <c r="E266" s="21" t="str">
        <f aca="true" t="shared" si="4" ref="E266:E329">IF(G266,TEXT($A266,"ééé.hhh.n."),TEXT($A266,"hhh.n."))</f>
        <v>jan.1.</v>
      </c>
      <c r="F266" s="22"/>
      <c r="G266" s="21"/>
      <c r="H266" s="21"/>
      <c r="I266" s="6"/>
      <c r="J266" s="6"/>
      <c r="K266" s="6"/>
      <c r="L266" s="6"/>
    </row>
    <row r="267" spans="1:12" ht="12.75">
      <c r="A267" s="24">
        <v>39815</v>
      </c>
      <c r="B267" s="23">
        <v>21.91350808345538</v>
      </c>
      <c r="C267" s="23">
        <v>208.51127745687313</v>
      </c>
      <c r="D267" s="23">
        <v>-41.26642247806678</v>
      </c>
      <c r="E267" s="21" t="str">
        <f t="shared" si="4"/>
        <v>jan.2.</v>
      </c>
      <c r="F267" s="22"/>
      <c r="G267" s="21"/>
      <c r="H267" s="21"/>
      <c r="I267" s="6"/>
      <c r="J267" s="6"/>
      <c r="K267" s="6"/>
      <c r="L267" s="6"/>
    </row>
    <row r="268" spans="1:12" ht="12.75">
      <c r="A268" s="24">
        <v>39818</v>
      </c>
      <c r="B268" s="23">
        <v>21.91350808345538</v>
      </c>
      <c r="C268" s="23">
        <v>208.51127745687313</v>
      </c>
      <c r="D268" s="23">
        <v>-41.26642247806678</v>
      </c>
      <c r="E268" s="21" t="str">
        <f t="shared" si="4"/>
        <v>jan.5.</v>
      </c>
      <c r="F268" s="22"/>
      <c r="G268" s="21"/>
      <c r="H268" s="21"/>
      <c r="I268" s="6"/>
      <c r="J268" s="6"/>
      <c r="K268" s="6"/>
      <c r="L268" s="6"/>
    </row>
    <row r="269" spans="1:12" ht="12.75">
      <c r="A269" s="24">
        <v>39819</v>
      </c>
      <c r="B269" s="23">
        <v>22.122060844720348</v>
      </c>
      <c r="C269" s="23">
        <v>197.2658229762092</v>
      </c>
      <c r="D269" s="23">
        <v>-60.46207153771355</v>
      </c>
      <c r="E269" s="21" t="str">
        <f t="shared" si="4"/>
        <v>jan.6.</v>
      </c>
      <c r="F269" s="22"/>
      <c r="G269" s="21"/>
      <c r="H269" s="21"/>
      <c r="I269" s="6"/>
      <c r="J269" s="6"/>
      <c r="K269" s="6"/>
      <c r="L269" s="6"/>
    </row>
    <row r="270" spans="1:12" ht="12.75">
      <c r="A270" s="24">
        <v>39820</v>
      </c>
      <c r="B270" s="23">
        <v>27.684961819112175</v>
      </c>
      <c r="C270" s="23">
        <v>201.9163438227345</v>
      </c>
      <c r="D270" s="23">
        <v>-49.72056850513717</v>
      </c>
      <c r="E270" s="21" t="str">
        <f t="shared" si="4"/>
        <v>jan.7.</v>
      </c>
      <c r="F270" s="22"/>
      <c r="G270" s="21"/>
      <c r="H270" s="21"/>
      <c r="I270" s="6"/>
      <c r="J270" s="6"/>
      <c r="K270" s="6"/>
      <c r="L270" s="6"/>
    </row>
    <row r="271" spans="1:12" ht="12.75">
      <c r="A271" s="24">
        <v>39821</v>
      </c>
      <c r="B271" s="23">
        <v>46.65669718332488</v>
      </c>
      <c r="C271" s="23">
        <v>229.1314563416158</v>
      </c>
      <c r="D271" s="23">
        <v>-60.351835087573136</v>
      </c>
      <c r="E271" s="21" t="str">
        <f t="shared" si="4"/>
        <v>jan.8.</v>
      </c>
      <c r="F271" s="22"/>
      <c r="G271" s="21"/>
      <c r="H271" s="21"/>
      <c r="I271" s="6"/>
      <c r="J271" s="6"/>
      <c r="K271" s="6"/>
      <c r="L271" s="6"/>
    </row>
    <row r="272" spans="1:12" ht="12.75">
      <c r="A272" s="24">
        <v>39822</v>
      </c>
      <c r="B272" s="23">
        <v>81.28943888503271</v>
      </c>
      <c r="C272" s="23">
        <v>272.05197734269325</v>
      </c>
      <c r="D272" s="23">
        <v>-53.219538078291826</v>
      </c>
      <c r="E272" s="21" t="str">
        <f t="shared" si="4"/>
        <v>jan.9.</v>
      </c>
      <c r="F272" s="22"/>
      <c r="G272" s="21"/>
      <c r="H272" s="21"/>
      <c r="I272" s="6"/>
      <c r="J272" s="6"/>
      <c r="K272" s="6"/>
      <c r="L272" s="6"/>
    </row>
    <row r="273" spans="1:12" ht="12.75">
      <c r="A273" s="24">
        <v>39825</v>
      </c>
      <c r="B273" s="23">
        <v>70.88800685893571</v>
      </c>
      <c r="C273" s="23">
        <v>281.3008267662975</v>
      </c>
      <c r="D273" s="23">
        <v>-45.30353459559211</v>
      </c>
      <c r="E273" s="21" t="str">
        <f t="shared" si="4"/>
        <v>jan.12.</v>
      </c>
      <c r="F273" s="22"/>
      <c r="G273" s="21"/>
      <c r="H273" s="21"/>
      <c r="I273" s="6"/>
      <c r="J273" s="6"/>
      <c r="K273" s="6"/>
      <c r="L273" s="6"/>
    </row>
    <row r="274" spans="1:12" ht="12.75">
      <c r="A274" s="24">
        <v>39826</v>
      </c>
      <c r="B274" s="23">
        <v>78.98659525182427</v>
      </c>
      <c r="C274" s="23">
        <v>262.5808148316455</v>
      </c>
      <c r="D274" s="23">
        <v>-49.071644783430514</v>
      </c>
      <c r="E274" s="21" t="str">
        <f t="shared" si="4"/>
        <v>jan.13.</v>
      </c>
      <c r="F274" s="22"/>
      <c r="G274" s="21"/>
      <c r="H274" s="21"/>
      <c r="I274" s="6"/>
      <c r="J274" s="6"/>
      <c r="K274" s="6"/>
      <c r="L274" s="6"/>
    </row>
    <row r="275" spans="1:12" ht="12.75">
      <c r="A275" s="24">
        <v>39827</v>
      </c>
      <c r="B275" s="23">
        <v>62.982414332919404</v>
      </c>
      <c r="C275" s="23">
        <v>232.48282349112915</v>
      </c>
      <c r="D275" s="23">
        <v>-56.06825427954543</v>
      </c>
      <c r="E275" s="21" t="str">
        <f t="shared" si="4"/>
        <v>jan.14.</v>
      </c>
      <c r="F275" s="22"/>
      <c r="G275" s="21"/>
      <c r="H275" s="21"/>
      <c r="I275" s="6"/>
      <c r="J275" s="6"/>
      <c r="K275" s="6"/>
      <c r="L275" s="6"/>
    </row>
    <row r="276" spans="1:12" ht="12.75">
      <c r="A276" s="24">
        <v>39828</v>
      </c>
      <c r="B276" s="23">
        <v>79.14056242524393</v>
      </c>
      <c r="C276" s="23">
        <v>246.56235829149776</v>
      </c>
      <c r="D276" s="23">
        <v>-52.294310413452116</v>
      </c>
      <c r="E276" s="21" t="str">
        <f t="shared" si="4"/>
        <v>jan.15.</v>
      </c>
      <c r="F276" s="22"/>
      <c r="G276" s="21"/>
      <c r="H276" s="21"/>
      <c r="I276" s="6"/>
      <c r="J276" s="6"/>
      <c r="K276" s="6"/>
      <c r="L276" s="6"/>
    </row>
    <row r="277" spans="1:12" ht="12.75">
      <c r="A277" s="24">
        <v>39829</v>
      </c>
      <c r="B277" s="23">
        <v>75.57653138295706</v>
      </c>
      <c r="C277" s="23">
        <v>261.4147304970027</v>
      </c>
      <c r="D277" s="23">
        <v>-50.630567631219094</v>
      </c>
      <c r="E277" s="21" t="str">
        <f t="shared" si="4"/>
        <v>jan.16.</v>
      </c>
      <c r="F277" s="22"/>
      <c r="G277" s="21"/>
      <c r="H277" s="21"/>
      <c r="I277" s="6"/>
      <c r="J277" s="6"/>
      <c r="K277" s="6"/>
      <c r="L277" s="6"/>
    </row>
    <row r="278" spans="1:12" ht="12.75">
      <c r="A278" s="24">
        <v>39832</v>
      </c>
      <c r="B278" s="23">
        <v>74.6410721394719</v>
      </c>
      <c r="C278" s="23">
        <v>243.3377439447937</v>
      </c>
      <c r="D278" s="23">
        <v>-58.16885483273304</v>
      </c>
      <c r="E278" s="21" t="str">
        <f t="shared" si="4"/>
        <v>jan.19.</v>
      </c>
      <c r="F278" s="22"/>
      <c r="G278" s="21"/>
      <c r="H278" s="21"/>
      <c r="I278" s="6"/>
      <c r="J278" s="6"/>
      <c r="K278" s="6"/>
      <c r="L278" s="6"/>
    </row>
    <row r="279" spans="1:12" ht="12.75">
      <c r="A279" s="24">
        <v>39833</v>
      </c>
      <c r="B279" s="23">
        <v>66.56254338296196</v>
      </c>
      <c r="C279" s="23">
        <v>249.92873221977518</v>
      </c>
      <c r="D279" s="23">
        <v>-61.691599492319504</v>
      </c>
      <c r="E279" s="21" t="str">
        <f t="shared" si="4"/>
        <v>jan.20.</v>
      </c>
      <c r="F279" s="22"/>
      <c r="G279" s="21"/>
      <c r="H279" s="21"/>
      <c r="I279" s="6"/>
      <c r="J279" s="6"/>
      <c r="K279" s="6"/>
      <c r="L279" s="6"/>
    </row>
    <row r="280" spans="1:12" ht="12.75">
      <c r="A280" s="24">
        <v>39834</v>
      </c>
      <c r="B280" s="23">
        <v>78.91582059511792</v>
      </c>
      <c r="C280" s="23">
        <v>250.92755666310973</v>
      </c>
      <c r="D280" s="23">
        <v>-49.62608364695864</v>
      </c>
      <c r="E280" s="21" t="str">
        <f t="shared" si="4"/>
        <v>jan.21.</v>
      </c>
      <c r="F280" s="22"/>
      <c r="G280" s="21"/>
      <c r="H280" s="21"/>
      <c r="I280" s="6"/>
      <c r="J280" s="6"/>
      <c r="K280" s="6"/>
      <c r="L280" s="6"/>
    </row>
    <row r="281" spans="1:12" ht="12.75">
      <c r="A281" s="24">
        <v>39835</v>
      </c>
      <c r="B281" s="23">
        <v>90.31347423132718</v>
      </c>
      <c r="C281" s="23">
        <v>240.38648637612735</v>
      </c>
      <c r="D281" s="23">
        <v>-48.2756400123574</v>
      </c>
      <c r="E281" s="21" t="str">
        <f t="shared" si="4"/>
        <v>jan.22.</v>
      </c>
      <c r="F281" s="22"/>
      <c r="G281" s="21"/>
      <c r="H281" s="21"/>
      <c r="I281" s="6"/>
      <c r="J281" s="6"/>
      <c r="K281" s="6"/>
      <c r="L281" s="6"/>
    </row>
    <row r="282" spans="1:12" ht="12.75">
      <c r="A282" s="24">
        <v>39836</v>
      </c>
      <c r="B282" s="23">
        <v>83.93906575447252</v>
      </c>
      <c r="C282" s="23">
        <v>251.46859290074985</v>
      </c>
      <c r="D282" s="23">
        <v>-51.46848158927519</v>
      </c>
      <c r="E282" s="21" t="str">
        <f t="shared" si="4"/>
        <v>jan.23.</v>
      </c>
      <c r="F282" s="22"/>
      <c r="G282" s="21"/>
      <c r="H282" s="21"/>
      <c r="I282" s="6"/>
      <c r="J282" s="6"/>
      <c r="K282" s="6"/>
      <c r="L282" s="6"/>
    </row>
    <row r="283" spans="1:12" ht="12.75">
      <c r="A283" s="24">
        <v>39839</v>
      </c>
      <c r="B283" s="23">
        <v>70.79322437982816</v>
      </c>
      <c r="C283" s="23">
        <v>248.87002895007893</v>
      </c>
      <c r="D283" s="23">
        <v>-50.22823485620442</v>
      </c>
      <c r="E283" s="21" t="str">
        <f t="shared" si="4"/>
        <v>jan.26.</v>
      </c>
      <c r="F283" s="22"/>
      <c r="G283" s="21"/>
      <c r="H283" s="21"/>
      <c r="I283" s="6"/>
      <c r="J283" s="6"/>
      <c r="K283" s="6"/>
      <c r="L283" s="6"/>
    </row>
    <row r="284" spans="1:12" ht="12.75">
      <c r="A284" s="24">
        <v>39840</v>
      </c>
      <c r="B284" s="23">
        <v>60.79901978383706</v>
      </c>
      <c r="C284" s="23">
        <v>241.78789384667664</v>
      </c>
      <c r="D284" s="23">
        <v>-49.33253929194969</v>
      </c>
      <c r="E284" s="21" t="str">
        <f t="shared" si="4"/>
        <v>jan.27.</v>
      </c>
      <c r="F284" s="22"/>
      <c r="G284" s="21"/>
      <c r="H284" s="21"/>
      <c r="I284" s="6"/>
      <c r="J284" s="6"/>
      <c r="K284" s="6"/>
      <c r="L284" s="6"/>
    </row>
    <row r="285" spans="1:12" ht="12.75">
      <c r="A285" s="24">
        <v>39841</v>
      </c>
      <c r="B285" s="23">
        <v>77.38520087506195</v>
      </c>
      <c r="C285" s="23">
        <v>256.1794471513101</v>
      </c>
      <c r="D285" s="23">
        <v>-52.28062248451293</v>
      </c>
      <c r="E285" s="21" t="str">
        <f t="shared" si="4"/>
        <v>jan.28.</v>
      </c>
      <c r="F285" s="22"/>
      <c r="G285" s="21"/>
      <c r="H285" s="21"/>
      <c r="I285" s="6"/>
      <c r="J285" s="6"/>
      <c r="K285" s="6"/>
      <c r="L285" s="6"/>
    </row>
    <row r="286" spans="1:12" ht="12.75">
      <c r="A286" s="24">
        <v>39842</v>
      </c>
      <c r="B286" s="23">
        <v>81.5824738144344</v>
      </c>
      <c r="C286" s="23">
        <v>265.5425678780587</v>
      </c>
      <c r="D286" s="23">
        <v>-50.42558709581924</v>
      </c>
      <c r="E286" s="21" t="str">
        <f t="shared" si="4"/>
        <v>jan.29.</v>
      </c>
      <c r="F286" s="22"/>
      <c r="G286" s="21"/>
      <c r="H286" s="21"/>
      <c r="I286" s="6"/>
      <c r="J286" s="6"/>
      <c r="K286" s="6"/>
      <c r="L286" s="6"/>
    </row>
    <row r="287" spans="1:12" ht="12.75">
      <c r="A287" s="24">
        <v>39843</v>
      </c>
      <c r="B287" s="23">
        <v>85.93318999055467</v>
      </c>
      <c r="C287" s="23">
        <v>299.38460783775156</v>
      </c>
      <c r="D287" s="23">
        <v>-50.88637108229377</v>
      </c>
      <c r="E287" s="21" t="str">
        <f t="shared" si="4"/>
        <v>jan.30.</v>
      </c>
      <c r="F287" s="22"/>
      <c r="G287" s="21"/>
      <c r="H287" s="21"/>
      <c r="I287" s="6"/>
      <c r="J287" s="6"/>
      <c r="K287" s="6"/>
      <c r="L287" s="6"/>
    </row>
    <row r="288" spans="1:12" ht="12.75">
      <c r="A288" s="24">
        <v>39846</v>
      </c>
      <c r="B288" s="23">
        <v>65.06294085842245</v>
      </c>
      <c r="C288" s="23">
        <v>277.36822660636483</v>
      </c>
      <c r="D288" s="23">
        <v>-50.289927628642815</v>
      </c>
      <c r="E288" s="21" t="str">
        <f t="shared" si="4"/>
        <v>febr.2.</v>
      </c>
      <c r="F288" s="22"/>
      <c r="G288" s="21"/>
      <c r="H288" s="21"/>
      <c r="I288" s="6"/>
      <c r="J288" s="6"/>
      <c r="K288" s="6"/>
      <c r="L288" s="6"/>
    </row>
    <row r="289" spans="1:12" ht="12.75">
      <c r="A289" s="24">
        <v>39847</v>
      </c>
      <c r="B289" s="23">
        <v>67.34883848858786</v>
      </c>
      <c r="C289" s="23">
        <v>283.9291042022096</v>
      </c>
      <c r="D289" s="23">
        <v>-42.210960900054275</v>
      </c>
      <c r="E289" s="21" t="str">
        <f t="shared" si="4"/>
        <v>febr.3.</v>
      </c>
      <c r="F289" s="22"/>
      <c r="G289" s="21"/>
      <c r="H289" s="21"/>
      <c r="I289" s="6"/>
      <c r="J289" s="6"/>
      <c r="K289" s="6"/>
      <c r="L289" s="6"/>
    </row>
    <row r="290" spans="1:12" ht="12.75">
      <c r="A290" s="24">
        <v>39848</v>
      </c>
      <c r="B290" s="23">
        <v>86.80965207265467</v>
      </c>
      <c r="C290" s="23">
        <v>294.94934542196205</v>
      </c>
      <c r="D290" s="23">
        <v>-62.409067577938735</v>
      </c>
      <c r="E290" s="21" t="str">
        <f t="shared" si="4"/>
        <v>febr.4.</v>
      </c>
      <c r="F290" s="22"/>
      <c r="G290" s="21"/>
      <c r="H290" s="21"/>
      <c r="I290" s="6"/>
      <c r="J290" s="6"/>
      <c r="K290" s="6"/>
      <c r="L290" s="6"/>
    </row>
    <row r="291" spans="1:12" ht="12.75">
      <c r="A291" s="24">
        <v>39849</v>
      </c>
      <c r="B291" s="23">
        <v>88.27944173962487</v>
      </c>
      <c r="C291" s="23">
        <v>292.93961807225213</v>
      </c>
      <c r="D291" s="23">
        <v>-37.63526202808731</v>
      </c>
      <c r="E291" s="21" t="str">
        <f t="shared" si="4"/>
        <v>febr.5.</v>
      </c>
      <c r="F291" s="22"/>
      <c r="G291" s="21"/>
      <c r="H291" s="21"/>
      <c r="I291" s="6"/>
      <c r="J291" s="6"/>
      <c r="K291" s="6"/>
      <c r="L291" s="6"/>
    </row>
    <row r="292" spans="1:12" ht="12.75">
      <c r="A292" s="24">
        <v>39850</v>
      </c>
      <c r="B292" s="23">
        <v>77.01785919332904</v>
      </c>
      <c r="C292" s="23">
        <v>298.51709220399147</v>
      </c>
      <c r="D292" s="23">
        <v>-55.616565320352194</v>
      </c>
      <c r="E292" s="21" t="str">
        <f t="shared" si="4"/>
        <v>febr.6.</v>
      </c>
      <c r="F292" s="22"/>
      <c r="G292" s="21"/>
      <c r="H292" s="21"/>
      <c r="I292" s="6"/>
      <c r="J292" s="6"/>
      <c r="K292" s="6"/>
      <c r="L292" s="6"/>
    </row>
    <row r="293" spans="1:12" ht="12.75">
      <c r="A293" s="24">
        <v>39853</v>
      </c>
      <c r="B293" s="23">
        <v>60.45608096664212</v>
      </c>
      <c r="C293" s="23">
        <v>292.64220611608715</v>
      </c>
      <c r="D293" s="23">
        <v>-48.56371559576189</v>
      </c>
      <c r="E293" s="21" t="str">
        <f t="shared" si="4"/>
        <v>febr.9.</v>
      </c>
      <c r="F293" s="22"/>
      <c r="G293" s="21"/>
      <c r="H293" s="21"/>
      <c r="I293" s="6"/>
      <c r="J293" s="6"/>
      <c r="K293" s="6"/>
      <c r="L293" s="6"/>
    </row>
    <row r="294" spans="1:12" ht="12.75">
      <c r="A294" s="24">
        <v>39854</v>
      </c>
      <c r="B294" s="23">
        <v>62.832915407247114</v>
      </c>
      <c r="C294" s="23">
        <v>295.16443000772165</v>
      </c>
      <c r="D294" s="23">
        <v>-47.9891435620361</v>
      </c>
      <c r="E294" s="21" t="str">
        <f t="shared" si="4"/>
        <v>febr.10.</v>
      </c>
      <c r="F294" s="22"/>
      <c r="G294" s="21"/>
      <c r="H294" s="21"/>
      <c r="I294" s="6"/>
      <c r="J294" s="6"/>
      <c r="K294" s="6"/>
      <c r="L294" s="6"/>
    </row>
    <row r="295" spans="1:12" ht="12.75">
      <c r="A295" s="24">
        <v>39855</v>
      </c>
      <c r="B295" s="23">
        <v>85.03614216610167</v>
      </c>
      <c r="C295" s="23">
        <v>323.8857380859383</v>
      </c>
      <c r="D295" s="23">
        <v>-34.186521264930605</v>
      </c>
      <c r="E295" s="21" t="str">
        <f t="shared" si="4"/>
        <v>febr.11.</v>
      </c>
      <c r="F295" s="22"/>
      <c r="G295" s="21"/>
      <c r="H295" s="21"/>
      <c r="I295" s="6"/>
      <c r="J295" s="6"/>
      <c r="K295" s="6"/>
      <c r="L295" s="6"/>
    </row>
    <row r="296" spans="1:12" ht="12.75">
      <c r="A296" s="24">
        <v>39856</v>
      </c>
      <c r="B296" s="23">
        <v>106.8072603231962</v>
      </c>
      <c r="C296" s="23">
        <v>338.6391134024769</v>
      </c>
      <c r="D296" s="23">
        <v>-27.809173817807675</v>
      </c>
      <c r="E296" s="21" t="str">
        <f t="shared" si="4"/>
        <v>febr.12.</v>
      </c>
      <c r="F296" s="22"/>
      <c r="G296" s="21"/>
      <c r="H296" s="21"/>
      <c r="I296" s="6"/>
      <c r="J296" s="6"/>
      <c r="K296" s="6"/>
      <c r="L296" s="6"/>
    </row>
    <row r="297" spans="1:12" ht="12.75">
      <c r="A297" s="24">
        <v>39857</v>
      </c>
      <c r="B297" s="23">
        <v>98.89282406024824</v>
      </c>
      <c r="C297" s="23">
        <v>336.3327183143161</v>
      </c>
      <c r="D297" s="23">
        <v>-29.044368441055735</v>
      </c>
      <c r="E297" s="21" t="str">
        <f t="shared" si="4"/>
        <v>febr.13.</v>
      </c>
      <c r="F297" s="22"/>
      <c r="G297" s="21"/>
      <c r="H297" s="21"/>
      <c r="I297" s="6"/>
      <c r="J297" s="6"/>
      <c r="K297" s="6"/>
      <c r="L297" s="6"/>
    </row>
    <row r="298" spans="1:12" ht="12.75">
      <c r="A298" s="24">
        <v>39860</v>
      </c>
      <c r="B298" s="23">
        <v>110.95696076715677</v>
      </c>
      <c r="C298" s="23">
        <v>349.5922718659483</v>
      </c>
      <c r="D298" s="23">
        <v>-27.54327827479419</v>
      </c>
      <c r="E298" s="21" t="str">
        <f t="shared" si="4"/>
        <v>febr.16.</v>
      </c>
      <c r="F298" s="22"/>
      <c r="G298" s="21"/>
      <c r="H298" s="21"/>
      <c r="I298" s="6"/>
      <c r="J298" s="6"/>
      <c r="K298" s="6"/>
      <c r="L298" s="6"/>
    </row>
    <row r="299" spans="1:12" ht="12.75">
      <c r="A299" s="24">
        <v>39861</v>
      </c>
      <c r="B299" s="23">
        <v>143.02353828654634</v>
      </c>
      <c r="C299" s="23">
        <v>386.46413000424263</v>
      </c>
      <c r="D299" s="23">
        <v>-25.354170069485924</v>
      </c>
      <c r="E299" s="21" t="str">
        <f t="shared" si="4"/>
        <v>febr.17.</v>
      </c>
      <c r="F299" s="22"/>
      <c r="G299" s="21"/>
      <c r="H299" s="21"/>
      <c r="I299" s="6"/>
      <c r="J299" s="6"/>
      <c r="K299" s="6"/>
      <c r="L299" s="6"/>
    </row>
    <row r="300" spans="1:12" ht="12.75">
      <c r="A300" s="24">
        <v>39862</v>
      </c>
      <c r="B300" s="23">
        <v>149.98875280457736</v>
      </c>
      <c r="C300" s="23">
        <v>388.4655776519441</v>
      </c>
      <c r="D300" s="23">
        <v>-12.720645613754078</v>
      </c>
      <c r="E300" s="21" t="str">
        <f t="shared" si="4"/>
        <v>febr.18.</v>
      </c>
      <c r="F300" s="22"/>
      <c r="G300" s="21"/>
      <c r="H300" s="21"/>
      <c r="I300" s="6"/>
      <c r="J300" s="6"/>
      <c r="K300" s="6"/>
      <c r="L300" s="6"/>
    </row>
    <row r="301" spans="1:12" ht="12.75">
      <c r="A301" s="24">
        <v>39863</v>
      </c>
      <c r="B301" s="23">
        <v>116.06515728197931</v>
      </c>
      <c r="C301" s="23">
        <v>356.6063517650253</v>
      </c>
      <c r="D301" s="23">
        <v>-15.160155816934529</v>
      </c>
      <c r="E301" s="21" t="str">
        <f t="shared" si="4"/>
        <v>febr.19.</v>
      </c>
      <c r="F301" s="22"/>
      <c r="G301" s="21"/>
      <c r="H301" s="21"/>
      <c r="I301" s="6"/>
      <c r="J301" s="6"/>
      <c r="K301" s="6"/>
      <c r="L301" s="6"/>
    </row>
    <row r="302" spans="1:12" ht="12.75">
      <c r="A302" s="24">
        <v>39864</v>
      </c>
      <c r="B302" s="23">
        <v>113.4294299183436</v>
      </c>
      <c r="C302" s="23">
        <v>369.4877364154614</v>
      </c>
      <c r="D302" s="23">
        <v>-21.65374359099137</v>
      </c>
      <c r="E302" s="21" t="str">
        <f t="shared" si="4"/>
        <v>febr.20.</v>
      </c>
      <c r="F302" s="22"/>
      <c r="G302" s="21"/>
      <c r="H302" s="21"/>
      <c r="I302" s="6"/>
      <c r="J302" s="6"/>
      <c r="K302" s="6"/>
      <c r="L302" s="6"/>
    </row>
    <row r="303" spans="1:12" ht="12.75">
      <c r="A303" s="24">
        <v>39867</v>
      </c>
      <c r="B303" s="23">
        <v>108.50141135888114</v>
      </c>
      <c r="C303" s="23">
        <v>381.22354986574567</v>
      </c>
      <c r="D303" s="23">
        <v>-26.23425290123493</v>
      </c>
      <c r="E303" s="21" t="str">
        <f t="shared" si="4"/>
        <v>febr.23.</v>
      </c>
      <c r="F303" s="22"/>
      <c r="G303" s="21"/>
      <c r="H303" s="21"/>
      <c r="I303" s="6"/>
      <c r="J303" s="6"/>
      <c r="K303" s="6"/>
      <c r="L303" s="6"/>
    </row>
    <row r="304" spans="1:12" ht="12.75">
      <c r="A304" s="24">
        <v>39868</v>
      </c>
      <c r="B304" s="23">
        <v>120.92566961773966</v>
      </c>
      <c r="C304" s="23">
        <v>363.19088144102005</v>
      </c>
      <c r="D304" s="23">
        <v>-4.692841457233365</v>
      </c>
      <c r="E304" s="21" t="str">
        <f t="shared" si="4"/>
        <v>febr.24.</v>
      </c>
      <c r="F304" s="22"/>
      <c r="G304" s="21"/>
      <c r="H304" s="21"/>
      <c r="I304" s="6"/>
      <c r="J304" s="6"/>
      <c r="K304" s="6"/>
      <c r="L304" s="6"/>
    </row>
    <row r="305" spans="1:12" ht="12.75">
      <c r="A305" s="24">
        <v>39869</v>
      </c>
      <c r="B305" s="23">
        <v>122.10969355661128</v>
      </c>
      <c r="C305" s="23">
        <v>354.8856697294012</v>
      </c>
      <c r="D305" s="23">
        <v>2.546611235592078</v>
      </c>
      <c r="E305" s="21" t="str">
        <f t="shared" si="4"/>
        <v>febr.25.</v>
      </c>
      <c r="F305" s="22"/>
      <c r="G305" s="21"/>
      <c r="H305" s="21"/>
      <c r="I305" s="6"/>
      <c r="J305" s="6"/>
      <c r="K305" s="6"/>
      <c r="L305" s="6"/>
    </row>
    <row r="306" spans="1:12" ht="12.75">
      <c r="A306" s="24">
        <v>39870</v>
      </c>
      <c r="B306" s="23">
        <v>104.05777440538611</v>
      </c>
      <c r="C306" s="23">
        <v>342.24123787530704</v>
      </c>
      <c r="D306" s="23">
        <v>-25.30289870944724</v>
      </c>
      <c r="E306" s="21" t="str">
        <f t="shared" si="4"/>
        <v>febr.26.</v>
      </c>
      <c r="F306" s="22"/>
      <c r="G306" s="21"/>
      <c r="H306" s="21"/>
      <c r="I306" s="6"/>
      <c r="J306" s="6"/>
      <c r="K306" s="6"/>
      <c r="L306" s="6"/>
    </row>
    <row r="307" spans="1:12" ht="12.75">
      <c r="A307" s="24">
        <v>39871</v>
      </c>
      <c r="B307" s="23">
        <v>106.32410296917749</v>
      </c>
      <c r="C307" s="23">
        <v>331.4090944940817</v>
      </c>
      <c r="D307" s="23">
        <v>-20.037210623463643</v>
      </c>
      <c r="E307" s="21" t="str">
        <f t="shared" si="4"/>
        <v>febr.27.</v>
      </c>
      <c r="F307" s="22"/>
      <c r="G307" s="21"/>
      <c r="H307" s="21"/>
      <c r="I307" s="6"/>
      <c r="J307" s="6"/>
      <c r="K307" s="6"/>
      <c r="L307" s="6"/>
    </row>
    <row r="308" spans="1:12" ht="12.75">
      <c r="A308" s="24">
        <v>39874</v>
      </c>
      <c r="B308" s="23">
        <v>106.32410296917749</v>
      </c>
      <c r="C308" s="23">
        <v>331.4090944940817</v>
      </c>
      <c r="D308" s="23">
        <v>-20.037210623463643</v>
      </c>
      <c r="E308" s="21" t="str">
        <f t="shared" si="4"/>
        <v>márc.2.</v>
      </c>
      <c r="F308" s="22"/>
      <c r="G308" s="21"/>
      <c r="H308" s="21"/>
      <c r="I308" s="6"/>
      <c r="J308" s="6"/>
      <c r="K308" s="6"/>
      <c r="L308" s="6"/>
    </row>
    <row r="309" spans="1:12" ht="12.75">
      <c r="A309" s="24">
        <v>39875</v>
      </c>
      <c r="B309" s="23">
        <v>106.32410296917749</v>
      </c>
      <c r="C309" s="23">
        <v>331.4090944940817</v>
      </c>
      <c r="D309" s="23">
        <v>-20.037210623463643</v>
      </c>
      <c r="E309" s="21" t="str">
        <f t="shared" si="4"/>
        <v>márc.3.</v>
      </c>
      <c r="F309" s="22"/>
      <c r="G309" s="21"/>
      <c r="H309" s="21"/>
      <c r="I309" s="6"/>
      <c r="J309" s="6"/>
      <c r="K309" s="6"/>
      <c r="L309" s="6"/>
    </row>
    <row r="310" spans="1:12" ht="12.75">
      <c r="A310" s="24">
        <v>39876</v>
      </c>
      <c r="B310" s="23">
        <v>106.32410296917749</v>
      </c>
      <c r="C310" s="23">
        <v>331.4090944940817</v>
      </c>
      <c r="D310" s="23">
        <v>-20.037210623463643</v>
      </c>
      <c r="E310" s="21" t="str">
        <f t="shared" si="4"/>
        <v>márc.4.</v>
      </c>
      <c r="F310" s="22"/>
      <c r="G310" s="21"/>
      <c r="H310" s="21"/>
      <c r="I310" s="6"/>
      <c r="J310" s="6"/>
      <c r="K310" s="6"/>
      <c r="L310" s="6"/>
    </row>
    <row r="311" spans="1:12" ht="12.75">
      <c r="A311" s="24">
        <v>39877</v>
      </c>
      <c r="B311" s="23">
        <v>102.28818567261212</v>
      </c>
      <c r="C311" s="23">
        <v>355.11266512843866</v>
      </c>
      <c r="D311" s="23">
        <v>-15.929038022058917</v>
      </c>
      <c r="E311" s="21" t="str">
        <f t="shared" si="4"/>
        <v>márc.5.</v>
      </c>
      <c r="F311" s="22"/>
      <c r="G311" s="21"/>
      <c r="H311" s="21"/>
      <c r="I311" s="6"/>
      <c r="J311" s="6"/>
      <c r="K311" s="6"/>
      <c r="L311" s="6"/>
    </row>
    <row r="312" spans="1:12" ht="12.75">
      <c r="A312" s="24">
        <v>39878</v>
      </c>
      <c r="B312" s="23">
        <v>102.28818567261212</v>
      </c>
      <c r="C312" s="23">
        <v>355.11266512843866</v>
      </c>
      <c r="D312" s="23">
        <v>-15.929038022058917</v>
      </c>
      <c r="E312" s="21" t="str">
        <f t="shared" si="4"/>
        <v>márc.6.</v>
      </c>
      <c r="F312" s="22"/>
      <c r="G312" s="21"/>
      <c r="H312" s="21"/>
      <c r="I312" s="6"/>
      <c r="J312" s="6"/>
      <c r="K312" s="6"/>
      <c r="L312" s="6"/>
    </row>
    <row r="313" spans="1:12" ht="12.75">
      <c r="A313" s="24">
        <v>39881</v>
      </c>
      <c r="B313" s="23">
        <v>102.28818567261212</v>
      </c>
      <c r="C313" s="23">
        <v>355.11266512843866</v>
      </c>
      <c r="D313" s="23">
        <v>-15.929038022058917</v>
      </c>
      <c r="E313" s="21" t="str">
        <f t="shared" si="4"/>
        <v>márc.9.</v>
      </c>
      <c r="F313" s="22"/>
      <c r="G313" s="21"/>
      <c r="H313" s="21"/>
      <c r="I313" s="6"/>
      <c r="J313" s="6"/>
      <c r="K313" s="6"/>
      <c r="L313" s="6"/>
    </row>
    <row r="314" spans="1:12" ht="12.75">
      <c r="A314" s="24">
        <v>39882</v>
      </c>
      <c r="B314" s="23">
        <v>102.28818567261212</v>
      </c>
      <c r="C314" s="23">
        <v>355.11266512843866</v>
      </c>
      <c r="D314" s="23">
        <v>-15.929038022058917</v>
      </c>
      <c r="E314" s="21" t="str">
        <f t="shared" si="4"/>
        <v>márc.10.</v>
      </c>
      <c r="F314" s="22"/>
      <c r="G314" s="21"/>
      <c r="H314" s="21"/>
      <c r="I314" s="6"/>
      <c r="J314" s="6"/>
      <c r="K314" s="6"/>
      <c r="L314" s="6"/>
    </row>
    <row r="315" spans="1:12" ht="12.75">
      <c r="A315" s="24">
        <v>39883</v>
      </c>
      <c r="B315" s="23">
        <v>108.85529740353394</v>
      </c>
      <c r="C315" s="23">
        <v>355.7138536484206</v>
      </c>
      <c r="D315" s="23">
        <v>-25.998103479890624</v>
      </c>
      <c r="E315" s="21" t="str">
        <f t="shared" si="4"/>
        <v>márc.11.</v>
      </c>
      <c r="F315" s="22"/>
      <c r="G315" s="21"/>
      <c r="H315" s="21"/>
      <c r="I315" s="6"/>
      <c r="J315" s="6"/>
      <c r="K315" s="6"/>
      <c r="L315" s="6"/>
    </row>
    <row r="316" spans="1:12" ht="12.75">
      <c r="A316" s="24">
        <v>39884</v>
      </c>
      <c r="B316" s="23">
        <v>122.83077171374224</v>
      </c>
      <c r="C316" s="23">
        <v>371.1421267233095</v>
      </c>
      <c r="D316" s="23">
        <v>-23.487440627081302</v>
      </c>
      <c r="E316" s="21" t="str">
        <f t="shared" si="4"/>
        <v>márc.12.</v>
      </c>
      <c r="F316" s="22"/>
      <c r="G316" s="21"/>
      <c r="H316" s="21"/>
      <c r="I316" s="6"/>
      <c r="J316" s="6"/>
      <c r="K316" s="6"/>
      <c r="L316" s="6"/>
    </row>
    <row r="317" spans="1:12" ht="12.75">
      <c r="A317" s="24">
        <v>39885</v>
      </c>
      <c r="B317" s="23">
        <v>90.2487066342461</v>
      </c>
      <c r="C317" s="23">
        <v>329.95724903586375</v>
      </c>
      <c r="D317" s="23">
        <v>-40.939252686674756</v>
      </c>
      <c r="E317" s="21" t="str">
        <f t="shared" si="4"/>
        <v>márc.13.</v>
      </c>
      <c r="F317" s="22"/>
      <c r="G317" s="21"/>
      <c r="H317" s="21"/>
      <c r="I317" s="6"/>
      <c r="J317" s="6"/>
      <c r="K317" s="6"/>
      <c r="L317" s="6"/>
    </row>
    <row r="318" spans="1:12" ht="12.75">
      <c r="A318" s="24">
        <v>39888</v>
      </c>
      <c r="B318" s="23">
        <v>105.70512801534315</v>
      </c>
      <c r="C318" s="23">
        <v>333.53508694023316</v>
      </c>
      <c r="D318" s="23">
        <v>-35.31894842808248</v>
      </c>
      <c r="E318" s="21" t="str">
        <f t="shared" si="4"/>
        <v>márc.16.</v>
      </c>
      <c r="F318" s="22"/>
      <c r="G318" s="21"/>
      <c r="H318" s="21"/>
      <c r="I318" s="6"/>
      <c r="J318" s="6"/>
      <c r="K318" s="6"/>
      <c r="L318" s="6"/>
    </row>
    <row r="319" spans="1:12" ht="12.75">
      <c r="A319" s="24">
        <v>39889</v>
      </c>
      <c r="B319" s="23">
        <v>96.28784785796762</v>
      </c>
      <c r="C319" s="23">
        <v>335.07720200389946</v>
      </c>
      <c r="D319" s="23">
        <v>-29.09762100447577</v>
      </c>
      <c r="E319" s="21" t="str">
        <f t="shared" si="4"/>
        <v>márc.17.</v>
      </c>
      <c r="F319" s="22"/>
      <c r="G319" s="21"/>
      <c r="H319" s="21"/>
      <c r="I319" s="6"/>
      <c r="J319" s="6"/>
      <c r="K319" s="6"/>
      <c r="L319" s="6"/>
    </row>
    <row r="320" spans="1:12" ht="12.75">
      <c r="A320" s="24">
        <v>39890</v>
      </c>
      <c r="B320" s="23">
        <v>97.0868279885484</v>
      </c>
      <c r="C320" s="23">
        <v>317.36695226992407</v>
      </c>
      <c r="D320" s="23">
        <v>-36.85014914431406</v>
      </c>
      <c r="E320" s="21" t="str">
        <f t="shared" si="4"/>
        <v>márc.18.</v>
      </c>
      <c r="F320" s="22"/>
      <c r="G320" s="21"/>
      <c r="H320" s="21"/>
      <c r="I320" s="6"/>
      <c r="J320" s="6"/>
      <c r="K320" s="6"/>
      <c r="L320" s="6"/>
    </row>
    <row r="321" spans="1:12" ht="12.75">
      <c r="A321" s="24">
        <v>39891</v>
      </c>
      <c r="B321" s="23">
        <v>97.0868279885484</v>
      </c>
      <c r="C321" s="23">
        <v>317.36695226992407</v>
      </c>
      <c r="D321" s="23">
        <v>-36.85014914431406</v>
      </c>
      <c r="E321" s="21" t="str">
        <f t="shared" si="4"/>
        <v>márc.19.</v>
      </c>
      <c r="F321" s="22"/>
      <c r="G321" s="21"/>
      <c r="H321" s="21"/>
      <c r="I321" s="6"/>
      <c r="J321" s="6"/>
      <c r="K321" s="6"/>
      <c r="L321" s="6"/>
    </row>
    <row r="322" spans="1:12" ht="12.75">
      <c r="A322" s="24">
        <v>39892</v>
      </c>
      <c r="B322" s="23">
        <v>97.0868279885484</v>
      </c>
      <c r="C322" s="23">
        <v>317.36695226992407</v>
      </c>
      <c r="D322" s="23">
        <v>-36.85014914431406</v>
      </c>
      <c r="E322" s="21" t="str">
        <f t="shared" si="4"/>
        <v>márc.20.</v>
      </c>
      <c r="F322" s="22"/>
      <c r="G322" s="21"/>
      <c r="H322" s="21"/>
      <c r="I322" s="6"/>
      <c r="J322" s="6"/>
      <c r="K322" s="6"/>
      <c r="L322" s="6"/>
    </row>
    <row r="323" spans="1:12" ht="12.75">
      <c r="A323" s="24">
        <v>39895</v>
      </c>
      <c r="B323" s="23">
        <v>97.0868279885484</v>
      </c>
      <c r="C323" s="23">
        <v>317.36695226992407</v>
      </c>
      <c r="D323" s="23">
        <v>-36.85014914431406</v>
      </c>
      <c r="E323" s="21" t="str">
        <f t="shared" si="4"/>
        <v>márc.23.</v>
      </c>
      <c r="F323" s="22"/>
      <c r="G323" s="21"/>
      <c r="H323" s="21"/>
      <c r="I323" s="6"/>
      <c r="J323" s="6"/>
      <c r="K323" s="6"/>
      <c r="L323" s="6"/>
    </row>
    <row r="324" spans="1:12" ht="12.75">
      <c r="A324" s="24">
        <v>39896</v>
      </c>
      <c r="B324" s="23">
        <v>104.37036966085999</v>
      </c>
      <c r="C324" s="23">
        <v>320.6157617708816</v>
      </c>
      <c r="D324" s="23">
        <v>-27.557330311229755</v>
      </c>
      <c r="E324" s="21" t="str">
        <f t="shared" si="4"/>
        <v>márc.24.</v>
      </c>
      <c r="F324" s="22"/>
      <c r="G324" s="21"/>
      <c r="H324" s="21"/>
      <c r="I324" s="6"/>
      <c r="J324" s="6"/>
      <c r="K324" s="6"/>
      <c r="L324" s="6"/>
    </row>
    <row r="325" spans="1:12" ht="12.75">
      <c r="A325" s="24">
        <v>39897</v>
      </c>
      <c r="B325" s="23">
        <v>103.94645750492204</v>
      </c>
      <c r="C325" s="23">
        <v>319.17595312493273</v>
      </c>
      <c r="D325" s="23">
        <v>-27.84458599029871</v>
      </c>
      <c r="E325" s="21" t="str">
        <f t="shared" si="4"/>
        <v>márc.25.</v>
      </c>
      <c r="F325" s="22"/>
      <c r="G325" s="21"/>
      <c r="H325" s="21"/>
      <c r="I325" s="6"/>
      <c r="J325" s="6"/>
      <c r="K325" s="6"/>
      <c r="L325" s="6"/>
    </row>
    <row r="326" spans="1:12" ht="12.75">
      <c r="A326" s="24">
        <v>39898</v>
      </c>
      <c r="B326" s="23">
        <v>112.20001075219699</v>
      </c>
      <c r="C326" s="23">
        <v>333.84789760088296</v>
      </c>
      <c r="D326" s="23">
        <v>-10.481788054128582</v>
      </c>
      <c r="E326" s="21" t="str">
        <f t="shared" si="4"/>
        <v>márc.26.</v>
      </c>
      <c r="F326" s="22"/>
      <c r="G326" s="21"/>
      <c r="H326" s="21"/>
      <c r="I326" s="6"/>
      <c r="J326" s="6"/>
      <c r="K326" s="6"/>
      <c r="L326" s="6"/>
    </row>
    <row r="327" spans="1:12" ht="12.75">
      <c r="A327" s="24">
        <v>39899</v>
      </c>
      <c r="B327" s="23">
        <v>131.8118574079663</v>
      </c>
      <c r="C327" s="23">
        <v>345.15488958665185</v>
      </c>
      <c r="D327" s="23">
        <v>-4.484413337972892</v>
      </c>
      <c r="E327" s="21" t="str">
        <f t="shared" si="4"/>
        <v>márc.27.</v>
      </c>
      <c r="F327" s="22"/>
      <c r="G327" s="21"/>
      <c r="H327" s="21"/>
      <c r="I327" s="6"/>
      <c r="J327" s="6"/>
      <c r="K327" s="6"/>
      <c r="L327" s="6"/>
    </row>
    <row r="328" spans="1:12" ht="12.75">
      <c r="A328" s="24">
        <v>39902</v>
      </c>
      <c r="B328" s="23">
        <v>148.37193814374982</v>
      </c>
      <c r="C328" s="23">
        <v>367.27512873713675</v>
      </c>
      <c r="D328" s="23">
        <v>8.611992675124913</v>
      </c>
      <c r="E328" s="21" t="str">
        <f t="shared" si="4"/>
        <v>márc.30.</v>
      </c>
      <c r="F328" s="22"/>
      <c r="G328" s="21"/>
      <c r="H328" s="21"/>
      <c r="I328" s="6"/>
      <c r="J328" s="6"/>
      <c r="K328" s="6"/>
      <c r="L328" s="6"/>
    </row>
    <row r="329" spans="1:12" ht="12.75">
      <c r="A329" s="24">
        <v>39903</v>
      </c>
      <c r="B329" s="23">
        <v>144.18305621910042</v>
      </c>
      <c r="C329" s="23">
        <v>367.42693044963914</v>
      </c>
      <c r="D329" s="23">
        <v>5.218895335741269</v>
      </c>
      <c r="E329" s="21" t="str">
        <f t="shared" si="4"/>
        <v>márc.31.</v>
      </c>
      <c r="F329" s="22"/>
      <c r="G329" s="21"/>
      <c r="H329" s="21"/>
      <c r="I329" s="6"/>
      <c r="J329" s="6"/>
      <c r="K329" s="6"/>
      <c r="L329" s="6"/>
    </row>
    <row r="330" spans="1:12" ht="12.75">
      <c r="A330" s="24">
        <v>39904</v>
      </c>
      <c r="B330" s="23">
        <v>141.04323653272078</v>
      </c>
      <c r="C330" s="23">
        <v>356.25133013735154</v>
      </c>
      <c r="D330" s="23">
        <v>10.841730960966522</v>
      </c>
      <c r="E330" s="21" t="str">
        <f aca="true" t="shared" si="5" ref="E330:E393">IF(G330,TEXT($A330,"ééé.hhh.n."),TEXT($A330,"hhh.n."))</f>
        <v>ápr.1.</v>
      </c>
      <c r="F330" s="22"/>
      <c r="G330" s="21"/>
      <c r="H330" s="21"/>
      <c r="I330" s="6"/>
      <c r="J330" s="6"/>
      <c r="K330" s="6"/>
      <c r="L330" s="6"/>
    </row>
    <row r="331" spans="1:12" ht="12.75">
      <c r="A331" s="24">
        <v>39905</v>
      </c>
      <c r="B331" s="23">
        <v>119.942906673578</v>
      </c>
      <c r="C331" s="23">
        <v>335.98009125047844</v>
      </c>
      <c r="D331" s="23">
        <v>-12.613834750884179</v>
      </c>
      <c r="E331" s="21" t="str">
        <f t="shared" si="5"/>
        <v>ápr.2.</v>
      </c>
      <c r="F331" s="22"/>
      <c r="G331" s="21"/>
      <c r="H331" s="21"/>
      <c r="I331" s="6"/>
      <c r="J331" s="6"/>
      <c r="K331" s="6"/>
      <c r="L331" s="6"/>
    </row>
    <row r="332" spans="1:12" ht="12.75">
      <c r="A332" s="24">
        <v>39906</v>
      </c>
      <c r="B332" s="23">
        <v>121.76271813823192</v>
      </c>
      <c r="C332" s="23">
        <v>318.31570604831325</v>
      </c>
      <c r="D332" s="23">
        <v>-5.998266226453497</v>
      </c>
      <c r="E332" s="21" t="str">
        <f t="shared" si="5"/>
        <v>ápr.3.</v>
      </c>
      <c r="F332" s="22"/>
      <c r="G332" s="21"/>
      <c r="H332" s="21"/>
      <c r="I332" s="6"/>
      <c r="J332" s="6"/>
      <c r="K332" s="6"/>
      <c r="L332" s="6"/>
    </row>
    <row r="333" spans="1:12" ht="12.75">
      <c r="A333" s="24">
        <v>39909</v>
      </c>
      <c r="B333" s="23">
        <v>107.07083240053538</v>
      </c>
      <c r="C333" s="23">
        <v>301.07506422464513</v>
      </c>
      <c r="D333" s="23">
        <v>-16.94719545185408</v>
      </c>
      <c r="E333" s="21" t="str">
        <f t="shared" si="5"/>
        <v>ápr.6.</v>
      </c>
      <c r="F333" s="22"/>
      <c r="G333" s="21"/>
      <c r="H333" s="21"/>
      <c r="I333" s="6"/>
      <c r="J333" s="6"/>
      <c r="K333" s="6"/>
      <c r="L333" s="6"/>
    </row>
    <row r="334" spans="1:12" ht="12.75">
      <c r="A334" s="24">
        <v>39910</v>
      </c>
      <c r="B334" s="23">
        <v>122.86098672944279</v>
      </c>
      <c r="C334" s="23">
        <v>312.8156633968482</v>
      </c>
      <c r="D334" s="23">
        <v>-14.115231714857401</v>
      </c>
      <c r="E334" s="21" t="str">
        <f t="shared" si="5"/>
        <v>ápr.7.</v>
      </c>
      <c r="F334" s="22"/>
      <c r="G334" s="21"/>
      <c r="H334" s="21"/>
      <c r="I334" s="6"/>
      <c r="J334" s="6"/>
      <c r="K334" s="6"/>
      <c r="L334" s="6"/>
    </row>
    <row r="335" spans="1:12" ht="12.75">
      <c r="A335" s="24">
        <v>39911</v>
      </c>
      <c r="B335" s="23">
        <v>116.03642811065296</v>
      </c>
      <c r="C335" s="23">
        <v>302.7212732868012</v>
      </c>
      <c r="D335" s="23">
        <v>-2.13045346160623</v>
      </c>
      <c r="E335" s="21" t="str">
        <f t="shared" si="5"/>
        <v>ápr.8.</v>
      </c>
      <c r="F335" s="22"/>
      <c r="G335" s="21"/>
      <c r="H335" s="21"/>
      <c r="I335" s="6"/>
      <c r="J335" s="6"/>
      <c r="K335" s="6"/>
      <c r="L335" s="6"/>
    </row>
    <row r="336" spans="1:12" ht="12.75">
      <c r="A336" s="24">
        <v>39912</v>
      </c>
      <c r="B336" s="23">
        <v>116.03642811065296</v>
      </c>
      <c r="C336" s="23">
        <v>302.7212732868012</v>
      </c>
      <c r="D336" s="23">
        <v>-2.13045346160623</v>
      </c>
      <c r="E336" s="21" t="str">
        <f t="shared" si="5"/>
        <v>ápr.9.</v>
      </c>
      <c r="F336" s="22"/>
      <c r="G336" s="21"/>
      <c r="H336" s="21"/>
      <c r="I336" s="6"/>
      <c r="J336" s="6"/>
      <c r="K336" s="6"/>
      <c r="L336" s="6"/>
    </row>
    <row r="337" spans="1:12" ht="12.75">
      <c r="A337" s="24">
        <v>39913</v>
      </c>
      <c r="B337" s="23">
        <v>116.03642811065296</v>
      </c>
      <c r="C337" s="23">
        <v>302.7212732868012</v>
      </c>
      <c r="D337" s="23">
        <v>-2.13045346160623</v>
      </c>
      <c r="E337" s="21" t="str">
        <f t="shared" si="5"/>
        <v>ápr.10.</v>
      </c>
      <c r="F337" s="22"/>
      <c r="G337" s="21"/>
      <c r="H337" s="21"/>
      <c r="I337" s="6"/>
      <c r="J337" s="6"/>
      <c r="K337" s="6"/>
      <c r="L337" s="6"/>
    </row>
    <row r="338" spans="1:12" ht="12.75">
      <c r="A338" s="24">
        <v>39916</v>
      </c>
      <c r="B338" s="23">
        <v>116.03642811065296</v>
      </c>
      <c r="C338" s="23">
        <v>302.7212732868012</v>
      </c>
      <c r="D338" s="23">
        <v>-2.13045346160623</v>
      </c>
      <c r="E338" s="21" t="str">
        <f t="shared" si="5"/>
        <v>ápr.13.</v>
      </c>
      <c r="F338" s="22"/>
      <c r="G338" s="21"/>
      <c r="H338" s="21"/>
      <c r="I338" s="6"/>
      <c r="J338" s="6"/>
      <c r="K338" s="6"/>
      <c r="L338" s="6"/>
    </row>
    <row r="339" spans="1:12" ht="12.75">
      <c r="A339" s="24">
        <v>39917</v>
      </c>
      <c r="B339" s="23">
        <v>116.03642811065296</v>
      </c>
      <c r="C339" s="23">
        <v>302.7212732868012</v>
      </c>
      <c r="D339" s="23">
        <v>-2.13045346160623</v>
      </c>
      <c r="E339" s="21" t="str">
        <f t="shared" si="5"/>
        <v>ápr.14.</v>
      </c>
      <c r="F339" s="22"/>
      <c r="G339" s="21"/>
      <c r="H339" s="21"/>
      <c r="I339" s="6"/>
      <c r="J339" s="6"/>
      <c r="K339" s="6"/>
      <c r="L339" s="6"/>
    </row>
    <row r="340" spans="1:12" ht="12.75">
      <c r="A340" s="24">
        <v>39918</v>
      </c>
      <c r="B340" s="23">
        <v>89.47049063258162</v>
      </c>
      <c r="C340" s="23">
        <v>270.3899199725934</v>
      </c>
      <c r="D340" s="23">
        <v>-3.0876712715011134</v>
      </c>
      <c r="E340" s="21" t="str">
        <f t="shared" si="5"/>
        <v>ápr.15.</v>
      </c>
      <c r="F340" s="22"/>
      <c r="G340" s="21"/>
      <c r="H340" s="21"/>
      <c r="I340" s="6"/>
      <c r="J340" s="6"/>
      <c r="K340" s="6"/>
      <c r="L340" s="6"/>
    </row>
    <row r="341" spans="1:12" ht="12.75">
      <c r="A341" s="24">
        <v>39919</v>
      </c>
      <c r="B341" s="23">
        <v>79.11887549852281</v>
      </c>
      <c r="C341" s="23">
        <v>281.39123970319923</v>
      </c>
      <c r="D341" s="23">
        <v>-8.808767659765904</v>
      </c>
      <c r="E341" s="21" t="str">
        <f t="shared" si="5"/>
        <v>ápr.16.</v>
      </c>
      <c r="F341" s="22"/>
      <c r="G341" s="21"/>
      <c r="H341" s="21"/>
      <c r="I341" s="6"/>
      <c r="J341" s="6"/>
      <c r="K341" s="6"/>
      <c r="L341" s="6"/>
    </row>
    <row r="342" spans="1:12" ht="12.75">
      <c r="A342" s="24">
        <v>39920</v>
      </c>
      <c r="B342" s="23">
        <v>79.14370629871215</v>
      </c>
      <c r="C342" s="23">
        <v>290.53276357035475</v>
      </c>
      <c r="D342" s="23">
        <v>-7.335472371825524</v>
      </c>
      <c r="E342" s="21" t="str">
        <f t="shared" si="5"/>
        <v>ápr.17.</v>
      </c>
      <c r="F342" s="22"/>
      <c r="G342" s="21"/>
      <c r="H342" s="21"/>
      <c r="I342" s="6"/>
      <c r="J342" s="6"/>
      <c r="K342" s="6"/>
      <c r="L342" s="6"/>
    </row>
    <row r="343" spans="1:12" ht="12.75">
      <c r="A343" s="24">
        <v>39923</v>
      </c>
      <c r="B343" s="23">
        <v>85.60530318712844</v>
      </c>
      <c r="C343" s="23">
        <v>309.17839967234073</v>
      </c>
      <c r="D343" s="23">
        <v>-2.409394955040778</v>
      </c>
      <c r="E343" s="21" t="str">
        <f t="shared" si="5"/>
        <v>ápr.20.</v>
      </c>
      <c r="F343" s="22"/>
      <c r="G343" s="21"/>
      <c r="H343" s="21"/>
      <c r="I343" s="6"/>
      <c r="J343" s="6"/>
      <c r="K343" s="6"/>
      <c r="L343" s="6"/>
    </row>
    <row r="344" spans="1:12" ht="12.75">
      <c r="A344" s="24">
        <v>39924</v>
      </c>
      <c r="B344" s="23">
        <v>95.0883317135709</v>
      </c>
      <c r="C344" s="23">
        <v>331.76106368941527</v>
      </c>
      <c r="D344" s="23">
        <v>6.599300109522144</v>
      </c>
      <c r="E344" s="21" t="str">
        <f t="shared" si="5"/>
        <v>ápr.21.</v>
      </c>
      <c r="F344" s="22"/>
      <c r="G344" s="21"/>
      <c r="H344" s="21"/>
      <c r="I344" s="6"/>
      <c r="J344" s="6"/>
      <c r="K344" s="6"/>
      <c r="L344" s="6"/>
    </row>
    <row r="345" spans="1:12" ht="12.75">
      <c r="A345" s="24">
        <v>39925</v>
      </c>
      <c r="B345" s="23">
        <v>94.78771371999927</v>
      </c>
      <c r="C345" s="23">
        <v>328.8054877197899</v>
      </c>
      <c r="D345" s="23">
        <v>1.9025462350485967</v>
      </c>
      <c r="E345" s="21" t="str">
        <f t="shared" si="5"/>
        <v>ápr.22.</v>
      </c>
      <c r="F345" s="22"/>
      <c r="G345" s="21"/>
      <c r="H345" s="21"/>
      <c r="I345" s="6"/>
      <c r="J345" s="6"/>
      <c r="K345" s="6"/>
      <c r="L345" s="6"/>
    </row>
    <row r="346" spans="1:12" ht="12.75">
      <c r="A346" s="24">
        <v>39926</v>
      </c>
      <c r="B346" s="23">
        <v>95.24472331741585</v>
      </c>
      <c r="C346" s="23">
        <v>323.2159147071867</v>
      </c>
      <c r="D346" s="23">
        <v>6.32833276739353</v>
      </c>
      <c r="E346" s="21" t="str">
        <f t="shared" si="5"/>
        <v>ápr.23.</v>
      </c>
      <c r="F346" s="22"/>
      <c r="G346" s="21"/>
      <c r="H346" s="21"/>
      <c r="I346" s="6"/>
      <c r="J346" s="6"/>
      <c r="K346" s="6"/>
      <c r="L346" s="6"/>
    </row>
    <row r="347" spans="1:12" ht="12.75">
      <c r="A347" s="24">
        <v>39927</v>
      </c>
      <c r="B347" s="23">
        <v>96.81079554732631</v>
      </c>
      <c r="C347" s="23">
        <v>306.0230591302804</v>
      </c>
      <c r="D347" s="23">
        <v>11.094965050411076</v>
      </c>
      <c r="E347" s="21" t="str">
        <f t="shared" si="5"/>
        <v>ápr.24.</v>
      </c>
      <c r="F347" s="22"/>
      <c r="G347" s="21"/>
      <c r="H347" s="21"/>
      <c r="I347" s="6"/>
      <c r="J347" s="6"/>
      <c r="K347" s="6"/>
      <c r="L347" s="6"/>
    </row>
    <row r="348" spans="1:12" ht="12.75">
      <c r="A348" s="24">
        <v>39930</v>
      </c>
      <c r="B348" s="23">
        <v>96.46592321025605</v>
      </c>
      <c r="C348" s="23">
        <v>320.1792121008795</v>
      </c>
      <c r="D348" s="23">
        <v>7.073429287938193</v>
      </c>
      <c r="E348" s="21" t="str">
        <f t="shared" si="5"/>
        <v>ápr.27.</v>
      </c>
      <c r="F348" s="22"/>
      <c r="G348" s="21"/>
      <c r="H348" s="21"/>
      <c r="I348" s="6"/>
      <c r="J348" s="6"/>
      <c r="K348" s="6"/>
      <c r="L348" s="6"/>
    </row>
    <row r="349" spans="1:12" ht="12.75">
      <c r="A349" s="24">
        <v>39931</v>
      </c>
      <c r="B349" s="23">
        <v>101.6927604230733</v>
      </c>
      <c r="C349" s="23">
        <v>322.0208066054386</v>
      </c>
      <c r="D349" s="23">
        <v>11.64811207255978</v>
      </c>
      <c r="E349" s="21" t="str">
        <f t="shared" si="5"/>
        <v>ápr.28.</v>
      </c>
      <c r="F349" s="22"/>
      <c r="G349" s="21"/>
      <c r="H349" s="21"/>
      <c r="I349" s="6"/>
      <c r="J349" s="6"/>
      <c r="K349" s="6"/>
      <c r="L349" s="6"/>
    </row>
    <row r="350" spans="1:12" ht="12.75">
      <c r="A350" s="24">
        <v>39932</v>
      </c>
      <c r="B350" s="23">
        <v>101.6927604230733</v>
      </c>
      <c r="C350" s="23">
        <v>322.0208066054386</v>
      </c>
      <c r="D350" s="23">
        <v>11.64811207255978</v>
      </c>
      <c r="E350" s="21" t="str">
        <f t="shared" si="5"/>
        <v>ápr.29.</v>
      </c>
      <c r="F350" s="22"/>
      <c r="G350" s="21"/>
      <c r="H350" s="21"/>
      <c r="I350" s="6"/>
      <c r="J350" s="6"/>
      <c r="K350" s="6"/>
      <c r="L350" s="6"/>
    </row>
    <row r="351" spans="1:12" ht="12.75">
      <c r="A351" s="24">
        <v>39933</v>
      </c>
      <c r="B351" s="23">
        <v>101.6927604230733</v>
      </c>
      <c r="C351" s="23">
        <v>322.0208066054386</v>
      </c>
      <c r="D351" s="23">
        <v>11.64811207255978</v>
      </c>
      <c r="E351" s="21" t="str">
        <f t="shared" si="5"/>
        <v>ápr.30.</v>
      </c>
      <c r="F351" s="22"/>
      <c r="G351" s="21"/>
      <c r="H351" s="21"/>
      <c r="I351" s="6"/>
      <c r="J351" s="6"/>
      <c r="K351" s="6"/>
      <c r="L351" s="6"/>
    </row>
    <row r="352" spans="1:12" ht="12.75">
      <c r="A352" s="24">
        <v>39934</v>
      </c>
      <c r="B352" s="23">
        <v>101.6927604230733</v>
      </c>
      <c r="C352" s="23">
        <v>322.0208066054386</v>
      </c>
      <c r="D352" s="23">
        <v>11.64811207255978</v>
      </c>
      <c r="E352" s="21" t="str">
        <f t="shared" si="5"/>
        <v>máj.1.</v>
      </c>
      <c r="F352" s="22"/>
      <c r="G352" s="21"/>
      <c r="H352" s="21"/>
      <c r="I352" s="6"/>
      <c r="J352" s="6"/>
      <c r="K352" s="6"/>
      <c r="L352" s="6"/>
    </row>
    <row r="353" spans="1:12" ht="12.75">
      <c r="A353" s="24">
        <v>39937</v>
      </c>
      <c r="B353" s="23">
        <v>101.6927604230733</v>
      </c>
      <c r="C353" s="23">
        <v>322.0208066054386</v>
      </c>
      <c r="D353" s="23">
        <v>11.64811207255978</v>
      </c>
      <c r="E353" s="21" t="str">
        <f t="shared" si="5"/>
        <v>máj.4.</v>
      </c>
      <c r="F353" s="22"/>
      <c r="G353" s="21"/>
      <c r="H353" s="21"/>
      <c r="I353" s="6"/>
      <c r="J353" s="6"/>
      <c r="K353" s="6"/>
      <c r="L353" s="6"/>
    </row>
    <row r="354" spans="1:12" ht="12.75">
      <c r="A354" s="24">
        <v>39938</v>
      </c>
      <c r="B354" s="23">
        <v>97.49373783435101</v>
      </c>
      <c r="C354" s="23">
        <v>291.86835228717456</v>
      </c>
      <c r="D354" s="23">
        <v>-8.343174317364532</v>
      </c>
      <c r="E354" s="21" t="str">
        <f t="shared" si="5"/>
        <v>máj.5.</v>
      </c>
      <c r="F354" s="22"/>
      <c r="G354" s="21"/>
      <c r="H354" s="21"/>
      <c r="I354" s="6"/>
      <c r="J354" s="6"/>
      <c r="K354" s="6"/>
      <c r="L354" s="6"/>
    </row>
    <row r="355" spans="1:12" ht="12.75">
      <c r="A355" s="24">
        <v>39939</v>
      </c>
      <c r="B355" s="23">
        <v>101.37482002572807</v>
      </c>
      <c r="C355" s="23">
        <v>282.654343880957</v>
      </c>
      <c r="D355" s="23">
        <v>-6.504109676062075</v>
      </c>
      <c r="E355" s="21" t="str">
        <f t="shared" si="5"/>
        <v>máj.6.</v>
      </c>
      <c r="F355" s="22"/>
      <c r="G355" s="21"/>
      <c r="H355" s="21"/>
      <c r="I355" s="6"/>
      <c r="J355" s="6"/>
      <c r="K355" s="6"/>
      <c r="L355" s="6"/>
    </row>
    <row r="356" spans="1:12" ht="12.75">
      <c r="A356" s="24">
        <v>39940</v>
      </c>
      <c r="B356" s="23">
        <v>93.3809891798032</v>
      </c>
      <c r="C356" s="23">
        <v>257.73316310363947</v>
      </c>
      <c r="D356" s="23">
        <v>-6.504109676062075</v>
      </c>
      <c r="E356" s="21" t="str">
        <f t="shared" si="5"/>
        <v>máj.7.</v>
      </c>
      <c r="F356" s="22"/>
      <c r="G356" s="21"/>
      <c r="H356" s="21"/>
      <c r="I356" s="6"/>
      <c r="J356" s="6"/>
      <c r="K356" s="6"/>
      <c r="L356" s="6"/>
    </row>
    <row r="357" spans="1:12" ht="12.75">
      <c r="A357" s="24">
        <v>39941</v>
      </c>
      <c r="B357" s="23">
        <v>88.80628248328692</v>
      </c>
      <c r="C357" s="23">
        <v>250.84068664222193</v>
      </c>
      <c r="D357" s="23">
        <v>-6.504109676062075</v>
      </c>
      <c r="E357" s="21" t="str">
        <f t="shared" si="5"/>
        <v>máj.8.</v>
      </c>
      <c r="F357" s="22"/>
      <c r="G357" s="21"/>
      <c r="H357" s="21"/>
      <c r="I357" s="6"/>
      <c r="J357" s="6"/>
      <c r="K357" s="6"/>
      <c r="L357" s="6"/>
    </row>
    <row r="358" spans="1:12" ht="12.75">
      <c r="A358" s="24">
        <v>39944</v>
      </c>
      <c r="B358" s="23">
        <v>101.88933617013119</v>
      </c>
      <c r="C358" s="23">
        <v>259.7610391600491</v>
      </c>
      <c r="D358" s="23">
        <v>-6.504109676062075</v>
      </c>
      <c r="E358" s="21" t="str">
        <f t="shared" si="5"/>
        <v>máj.11.</v>
      </c>
      <c r="F358" s="22"/>
      <c r="G358" s="21"/>
      <c r="H358" s="21"/>
      <c r="I358" s="6"/>
      <c r="J358" s="6"/>
      <c r="K358" s="6"/>
      <c r="L358" s="6"/>
    </row>
    <row r="359" spans="1:12" ht="12.75">
      <c r="A359" s="24">
        <v>39945</v>
      </c>
      <c r="B359" s="23">
        <v>103.12168222498474</v>
      </c>
      <c r="C359" s="23">
        <v>270.5190116514533</v>
      </c>
      <c r="D359" s="23">
        <v>-7.945457463089944</v>
      </c>
      <c r="E359" s="21" t="str">
        <f t="shared" si="5"/>
        <v>máj.12.</v>
      </c>
      <c r="F359" s="22"/>
      <c r="G359" s="21"/>
      <c r="H359" s="21"/>
      <c r="I359" s="6"/>
      <c r="J359" s="6"/>
      <c r="K359" s="6"/>
      <c r="L359" s="6"/>
    </row>
    <row r="360" spans="1:12" ht="12.75">
      <c r="A360" s="24">
        <v>39946</v>
      </c>
      <c r="B360" s="23">
        <v>103.52112001358549</v>
      </c>
      <c r="C360" s="23">
        <v>280.6265181285506</v>
      </c>
      <c r="D360" s="23">
        <v>-12.71424490764228</v>
      </c>
      <c r="E360" s="21" t="str">
        <f t="shared" si="5"/>
        <v>máj.13.</v>
      </c>
      <c r="F360" s="22"/>
      <c r="G360" s="21"/>
      <c r="H360" s="21"/>
      <c r="I360" s="6"/>
      <c r="J360" s="6"/>
      <c r="K360" s="6"/>
      <c r="L360" s="6"/>
    </row>
    <row r="361" spans="1:12" ht="12.75">
      <c r="A361" s="24">
        <v>39947</v>
      </c>
      <c r="B361" s="23">
        <v>114.84531678802368</v>
      </c>
      <c r="C361" s="23">
        <v>303.9789454430486</v>
      </c>
      <c r="D361" s="23">
        <v>-15.421736357557059</v>
      </c>
      <c r="E361" s="21" t="str">
        <f t="shared" si="5"/>
        <v>máj.14.</v>
      </c>
      <c r="F361" s="22"/>
      <c r="G361" s="21"/>
      <c r="H361" s="21"/>
      <c r="I361" s="6"/>
      <c r="J361" s="6"/>
      <c r="K361" s="6"/>
      <c r="L361" s="6"/>
    </row>
    <row r="362" spans="1:12" ht="12.75">
      <c r="A362" s="24">
        <v>39948</v>
      </c>
      <c r="B362" s="23">
        <v>106.87563195122429</v>
      </c>
      <c r="C362" s="23">
        <v>297.45513134078027</v>
      </c>
      <c r="D362" s="23">
        <v>-15.909294504125038</v>
      </c>
      <c r="E362" s="21" t="str">
        <f t="shared" si="5"/>
        <v>máj.15.</v>
      </c>
      <c r="F362" s="22"/>
      <c r="G362" s="21"/>
      <c r="H362" s="21"/>
      <c r="I362" s="6"/>
      <c r="J362" s="6"/>
      <c r="K362" s="6"/>
      <c r="L362" s="6"/>
    </row>
    <row r="363" spans="1:12" ht="12.75">
      <c r="A363" s="24">
        <v>39951</v>
      </c>
      <c r="B363" s="23">
        <v>108.12389351990915</v>
      </c>
      <c r="C363" s="23">
        <v>288.30191908680416</v>
      </c>
      <c r="D363" s="23">
        <v>-41.789358720253354</v>
      </c>
      <c r="E363" s="21" t="str">
        <f t="shared" si="5"/>
        <v>máj.18.</v>
      </c>
      <c r="F363" s="22"/>
      <c r="G363" s="21"/>
      <c r="H363" s="21"/>
      <c r="I363" s="6"/>
      <c r="J363" s="6"/>
      <c r="K363" s="6"/>
      <c r="L363" s="6"/>
    </row>
    <row r="364" spans="1:12" ht="12.75">
      <c r="A364" s="24">
        <v>39952</v>
      </c>
      <c r="B364" s="23">
        <v>105.11409922745018</v>
      </c>
      <c r="C364" s="23">
        <v>264.1096663113784</v>
      </c>
      <c r="D364" s="23">
        <v>-19.803127322832736</v>
      </c>
      <c r="E364" s="21" t="str">
        <f t="shared" si="5"/>
        <v>máj.19.</v>
      </c>
      <c r="F364" s="22"/>
      <c r="G364" s="21"/>
      <c r="H364" s="21"/>
      <c r="I364" s="6"/>
      <c r="J364" s="6"/>
      <c r="K364" s="6"/>
      <c r="L364" s="6"/>
    </row>
    <row r="365" spans="1:12" ht="12.75">
      <c r="A365" s="24">
        <v>39953</v>
      </c>
      <c r="B365" s="23">
        <v>100.62292804021934</v>
      </c>
      <c r="C365" s="23">
        <v>259.41868095826106</v>
      </c>
      <c r="D365" s="23">
        <v>-18.96178982894625</v>
      </c>
      <c r="E365" s="21" t="str">
        <f t="shared" si="5"/>
        <v>máj.20.</v>
      </c>
      <c r="F365" s="22"/>
      <c r="G365" s="21"/>
      <c r="H365" s="21"/>
      <c r="I365" s="6"/>
      <c r="J365" s="6"/>
      <c r="K365" s="6"/>
      <c r="L365" s="6"/>
    </row>
    <row r="366" spans="1:12" ht="12.75">
      <c r="A366" s="24">
        <v>39954</v>
      </c>
      <c r="B366" s="23">
        <v>100.17437987570821</v>
      </c>
      <c r="C366" s="23">
        <v>270.00136155239665</v>
      </c>
      <c r="D366" s="23">
        <v>-17.108105440858388</v>
      </c>
      <c r="E366" s="21" t="str">
        <f t="shared" si="5"/>
        <v>máj.21.</v>
      </c>
      <c r="F366" s="22"/>
      <c r="G366" s="21"/>
      <c r="H366" s="21"/>
      <c r="I366" s="6"/>
      <c r="J366" s="6"/>
      <c r="K366" s="6"/>
      <c r="L366" s="6"/>
    </row>
    <row r="367" spans="1:12" ht="12.75">
      <c r="A367" s="24">
        <v>39955</v>
      </c>
      <c r="B367" s="23">
        <v>100.17437987570821</v>
      </c>
      <c r="C367" s="23">
        <v>270.00136155239665</v>
      </c>
      <c r="D367" s="23">
        <v>-17.108105440858388</v>
      </c>
      <c r="E367" s="21" t="str">
        <f t="shared" si="5"/>
        <v>máj.22.</v>
      </c>
      <c r="F367" s="22"/>
      <c r="G367" s="21"/>
      <c r="H367" s="21"/>
      <c r="I367" s="6"/>
      <c r="J367" s="6"/>
      <c r="K367" s="6"/>
      <c r="L367" s="6"/>
    </row>
    <row r="368" spans="1:12" ht="12.75">
      <c r="A368" s="24">
        <v>39958</v>
      </c>
      <c r="B368" s="23">
        <v>100.17437987570821</v>
      </c>
      <c r="C368" s="23">
        <v>270.00136155239665</v>
      </c>
      <c r="D368" s="23">
        <v>-17.108105440858388</v>
      </c>
      <c r="E368" s="21" t="str">
        <f t="shared" si="5"/>
        <v>máj.25.</v>
      </c>
      <c r="F368" s="22"/>
      <c r="G368" s="21"/>
      <c r="H368" s="21"/>
      <c r="I368" s="6"/>
      <c r="J368" s="6"/>
      <c r="K368" s="6"/>
      <c r="L368" s="6"/>
    </row>
    <row r="369" spans="1:12" ht="12.75">
      <c r="A369" s="24">
        <v>39959</v>
      </c>
      <c r="B369" s="23">
        <v>100.17437987570821</v>
      </c>
      <c r="C369" s="23">
        <v>270.00136155239665</v>
      </c>
      <c r="D369" s="23">
        <v>-17.108105440858388</v>
      </c>
      <c r="E369" s="21" t="str">
        <f t="shared" si="5"/>
        <v>máj.26.</v>
      </c>
      <c r="F369" s="22"/>
      <c r="G369" s="21"/>
      <c r="H369" s="21"/>
      <c r="I369" s="6"/>
      <c r="J369" s="6"/>
      <c r="K369" s="6"/>
      <c r="L369" s="6"/>
    </row>
    <row r="370" spans="1:12" ht="12.75">
      <c r="A370" s="24">
        <v>39960</v>
      </c>
      <c r="B370" s="23">
        <v>108.7527293248458</v>
      </c>
      <c r="C370" s="23">
        <v>260.5083290589305</v>
      </c>
      <c r="D370" s="23">
        <v>-19.308129904574976</v>
      </c>
      <c r="E370" s="21" t="str">
        <f t="shared" si="5"/>
        <v>máj.27.</v>
      </c>
      <c r="F370" s="22"/>
      <c r="G370" s="21"/>
      <c r="H370" s="21"/>
      <c r="I370" s="6"/>
      <c r="J370" s="6"/>
      <c r="K370" s="6"/>
      <c r="L370" s="6"/>
    </row>
    <row r="371" spans="1:12" ht="12.75">
      <c r="A371" s="24">
        <v>39961</v>
      </c>
      <c r="B371" s="23">
        <v>113.02805659919812</v>
      </c>
      <c r="C371" s="23">
        <v>268.3024590124616</v>
      </c>
      <c r="D371" s="23">
        <v>-20.921234032629243</v>
      </c>
      <c r="E371" s="21" t="str">
        <f t="shared" si="5"/>
        <v>máj.28.</v>
      </c>
      <c r="F371" s="22"/>
      <c r="G371" s="21"/>
      <c r="H371" s="21"/>
      <c r="I371" s="6"/>
      <c r="J371" s="6"/>
      <c r="K371" s="6"/>
      <c r="L371" s="6"/>
    </row>
    <row r="372" spans="1:12" ht="12.75">
      <c r="A372" s="24">
        <v>39962</v>
      </c>
      <c r="B372" s="23">
        <v>113.02805659919812</v>
      </c>
      <c r="C372" s="23">
        <v>268.3024590124616</v>
      </c>
      <c r="D372" s="23">
        <v>-20.921234032629243</v>
      </c>
      <c r="E372" s="21" t="str">
        <f t="shared" si="5"/>
        <v>máj.29.</v>
      </c>
      <c r="F372" s="22"/>
      <c r="G372" s="21"/>
      <c r="H372" s="21"/>
      <c r="I372" s="6"/>
      <c r="J372" s="6"/>
      <c r="K372" s="6"/>
      <c r="L372" s="6"/>
    </row>
    <row r="373" spans="1:12" ht="12.75">
      <c r="A373" s="24">
        <v>39965</v>
      </c>
      <c r="B373" s="23">
        <v>113.02805659919812</v>
      </c>
      <c r="C373" s="23">
        <v>268.3024590124616</v>
      </c>
      <c r="D373" s="23">
        <v>-20.921234032629243</v>
      </c>
      <c r="E373" s="21" t="str">
        <f t="shared" si="5"/>
        <v>jún.1.</v>
      </c>
      <c r="F373" s="22"/>
      <c r="G373" s="21"/>
      <c r="H373" s="21"/>
      <c r="I373" s="6"/>
      <c r="J373" s="6"/>
      <c r="K373" s="6"/>
      <c r="L373" s="6"/>
    </row>
    <row r="374" spans="1:12" ht="12.75">
      <c r="A374" s="24">
        <v>39966</v>
      </c>
      <c r="B374" s="23">
        <v>113.02805659919812</v>
      </c>
      <c r="C374" s="23">
        <v>268.3024590124616</v>
      </c>
      <c r="D374" s="23">
        <v>-20.921234032629243</v>
      </c>
      <c r="E374" s="21" t="str">
        <f t="shared" si="5"/>
        <v>jún.2.</v>
      </c>
      <c r="F374" s="22"/>
      <c r="G374" s="21"/>
      <c r="H374" s="21"/>
      <c r="I374" s="6"/>
      <c r="J374" s="6"/>
      <c r="K374" s="6"/>
      <c r="L374" s="6"/>
    </row>
    <row r="375" spans="1:12" ht="12.75">
      <c r="A375" s="24">
        <v>39967</v>
      </c>
      <c r="B375" s="23">
        <v>114.29532559816823</v>
      </c>
      <c r="C375" s="23">
        <v>280.2728425804091</v>
      </c>
      <c r="D375" s="23">
        <v>6.775503356926116</v>
      </c>
      <c r="E375" s="21" t="str">
        <f t="shared" si="5"/>
        <v>jún.3.</v>
      </c>
      <c r="F375" s="22"/>
      <c r="G375" s="21"/>
      <c r="H375" s="21"/>
      <c r="I375" s="6"/>
      <c r="J375" s="6"/>
      <c r="K375" s="6"/>
      <c r="L375" s="6"/>
    </row>
    <row r="376" spans="1:12" ht="12.75">
      <c r="A376" s="24">
        <v>39968</v>
      </c>
      <c r="B376" s="23">
        <v>115.79604851374548</v>
      </c>
      <c r="C376" s="23">
        <v>280.2728425804091</v>
      </c>
      <c r="D376" s="23">
        <v>8.935040901516533</v>
      </c>
      <c r="E376" s="21" t="str">
        <f t="shared" si="5"/>
        <v>jún.4.</v>
      </c>
      <c r="F376" s="22"/>
      <c r="G376" s="21"/>
      <c r="H376" s="21"/>
      <c r="I376" s="6"/>
      <c r="J376" s="6"/>
      <c r="K376" s="6"/>
      <c r="L376" s="6"/>
    </row>
    <row r="377" spans="1:12" ht="12.75">
      <c r="A377" s="24">
        <v>39969</v>
      </c>
      <c r="B377" s="23">
        <v>116.00216278300435</v>
      </c>
      <c r="C377" s="23">
        <v>280.2728425804091</v>
      </c>
      <c r="D377" s="23">
        <v>9.893871004609256</v>
      </c>
      <c r="E377" s="21" t="str">
        <f t="shared" si="5"/>
        <v>jún.5.</v>
      </c>
      <c r="F377" s="22"/>
      <c r="G377" s="21"/>
      <c r="H377" s="21"/>
      <c r="I377" s="6"/>
      <c r="J377" s="6"/>
      <c r="K377" s="6"/>
      <c r="L377" s="6"/>
    </row>
    <row r="378" spans="1:12" ht="12.75">
      <c r="A378" s="24">
        <v>39972</v>
      </c>
      <c r="B378" s="23">
        <v>109.31231304918131</v>
      </c>
      <c r="C378" s="23">
        <v>280.2728425804091</v>
      </c>
      <c r="D378" s="23">
        <v>17.794108130648745</v>
      </c>
      <c r="E378" s="21" t="str">
        <f t="shared" si="5"/>
        <v>jún.8.</v>
      </c>
      <c r="F378" s="22"/>
      <c r="G378" s="21"/>
      <c r="H378" s="21"/>
      <c r="I378" s="6"/>
      <c r="J378" s="6"/>
      <c r="K378" s="6"/>
      <c r="L378" s="6"/>
    </row>
    <row r="379" spans="1:12" ht="12.75">
      <c r="A379" s="24">
        <v>39973</v>
      </c>
      <c r="B379" s="23">
        <v>112.87867456166056</v>
      </c>
      <c r="C379" s="23">
        <v>307.99974813071395</v>
      </c>
      <c r="D379" s="23">
        <v>13.157486011421415</v>
      </c>
      <c r="E379" s="21" t="str">
        <f t="shared" si="5"/>
        <v>jún.9.</v>
      </c>
      <c r="F379" s="22"/>
      <c r="G379" s="21"/>
      <c r="H379" s="21"/>
      <c r="I379" s="6"/>
      <c r="J379" s="6"/>
      <c r="K379" s="6"/>
      <c r="L379" s="6"/>
    </row>
    <row r="380" spans="1:12" ht="12.75">
      <c r="A380" s="24">
        <v>39974</v>
      </c>
      <c r="B380" s="23">
        <v>112.87867456166056</v>
      </c>
      <c r="C380" s="23">
        <v>287.42470740535265</v>
      </c>
      <c r="D380" s="23">
        <v>4.371234630984322</v>
      </c>
      <c r="E380" s="21" t="str">
        <f t="shared" si="5"/>
        <v>jún.10.</v>
      </c>
      <c r="F380" s="22"/>
      <c r="G380" s="21"/>
      <c r="H380" s="21"/>
      <c r="I380" s="6"/>
      <c r="J380" s="6"/>
      <c r="K380" s="6"/>
      <c r="L380" s="6"/>
    </row>
    <row r="381" spans="1:12" ht="12.75">
      <c r="A381" s="24">
        <v>39975</v>
      </c>
      <c r="B381" s="23">
        <v>112.87867456166056</v>
      </c>
      <c r="C381" s="23">
        <v>294.3264022876102</v>
      </c>
      <c r="D381" s="23">
        <v>3.331835353199697</v>
      </c>
      <c r="E381" s="21" t="str">
        <f t="shared" si="5"/>
        <v>jún.11.</v>
      </c>
      <c r="F381" s="22"/>
      <c r="G381" s="21"/>
      <c r="H381" s="21"/>
      <c r="I381" s="6"/>
      <c r="J381" s="6"/>
      <c r="K381" s="6"/>
      <c r="L381" s="6"/>
    </row>
    <row r="382" spans="1:12" ht="12.75">
      <c r="A382" s="24">
        <v>39976</v>
      </c>
      <c r="B382" s="23">
        <v>112.87867456166056</v>
      </c>
      <c r="C382" s="23">
        <v>288.7551995132287</v>
      </c>
      <c r="D382" s="23">
        <v>7.044099288637806</v>
      </c>
      <c r="E382" s="21" t="str">
        <f t="shared" si="5"/>
        <v>jún.12.</v>
      </c>
      <c r="F382" s="22"/>
      <c r="G382" s="21"/>
      <c r="H382" s="21"/>
      <c r="I382" s="6"/>
      <c r="J382" s="6"/>
      <c r="K382" s="6"/>
      <c r="L382" s="6"/>
    </row>
    <row r="383" spans="1:12" ht="12.75">
      <c r="A383" s="24">
        <v>39979</v>
      </c>
      <c r="B383" s="23">
        <v>114.59794080501906</v>
      </c>
      <c r="C383" s="23">
        <v>298.81961883378995</v>
      </c>
      <c r="D383" s="23">
        <v>3.3760082352229936</v>
      </c>
      <c r="E383" s="21" t="str">
        <f t="shared" si="5"/>
        <v>jún.15.</v>
      </c>
      <c r="F383" s="22"/>
      <c r="G383" s="21"/>
      <c r="H383" s="21"/>
      <c r="I383" s="6"/>
      <c r="J383" s="6"/>
      <c r="K383" s="6"/>
      <c r="L383" s="6"/>
    </row>
    <row r="384" spans="1:12" ht="12.75">
      <c r="A384" s="24">
        <v>39980</v>
      </c>
      <c r="B384" s="23">
        <v>116.24968524309054</v>
      </c>
      <c r="C384" s="23">
        <v>305.60982218716947</v>
      </c>
      <c r="D384" s="23">
        <v>-2.055571018148017</v>
      </c>
      <c r="E384" s="21" t="str">
        <f t="shared" si="5"/>
        <v>jún.16.</v>
      </c>
      <c r="F384" s="22"/>
      <c r="G384" s="21"/>
      <c r="H384" s="21"/>
      <c r="I384" s="6"/>
      <c r="J384" s="6"/>
      <c r="K384" s="6"/>
      <c r="L384" s="6"/>
    </row>
    <row r="385" spans="1:12" ht="12.75">
      <c r="A385" s="24">
        <v>39981</v>
      </c>
      <c r="B385" s="23">
        <v>115.75705530554315</v>
      </c>
      <c r="C385" s="23">
        <v>311.1025357079744</v>
      </c>
      <c r="D385" s="23">
        <v>0.43148654057967306</v>
      </c>
      <c r="E385" s="21" t="str">
        <f t="shared" si="5"/>
        <v>jún.17.</v>
      </c>
      <c r="F385" s="22"/>
      <c r="G385" s="21"/>
      <c r="H385" s="21"/>
      <c r="I385" s="6"/>
      <c r="J385" s="6"/>
      <c r="K385" s="6"/>
      <c r="L385" s="6"/>
    </row>
    <row r="386" spans="1:12" ht="12.75">
      <c r="A386" s="24">
        <v>39982</v>
      </c>
      <c r="B386" s="23">
        <v>118.84240005152868</v>
      </c>
      <c r="C386" s="23">
        <v>310.9449452134227</v>
      </c>
      <c r="D386" s="23">
        <v>-9.418052873765292</v>
      </c>
      <c r="E386" s="21" t="str">
        <f t="shared" si="5"/>
        <v>jún.18.</v>
      </c>
      <c r="F386" s="22"/>
      <c r="G386" s="21"/>
      <c r="H386" s="21"/>
      <c r="I386" s="6"/>
      <c r="J386" s="6"/>
      <c r="K386" s="6"/>
      <c r="L386" s="6"/>
    </row>
    <row r="387" spans="1:12" ht="12.75">
      <c r="A387" s="24">
        <v>39983</v>
      </c>
      <c r="B387" s="23">
        <v>107.45839653696353</v>
      </c>
      <c r="C387" s="23">
        <v>296.5463478695196</v>
      </c>
      <c r="D387" s="23">
        <v>-23.314026520362408</v>
      </c>
      <c r="E387" s="21" t="str">
        <f t="shared" si="5"/>
        <v>jún.19.</v>
      </c>
      <c r="F387" s="22"/>
      <c r="G387" s="21"/>
      <c r="H387" s="21"/>
      <c r="I387" s="6"/>
      <c r="J387" s="6"/>
      <c r="K387" s="6"/>
      <c r="L387" s="6"/>
    </row>
    <row r="388" spans="1:12" ht="12.75">
      <c r="A388" s="24">
        <v>39986</v>
      </c>
      <c r="B388" s="23">
        <v>110.66044232764361</v>
      </c>
      <c r="C388" s="23">
        <v>294.4149533351936</v>
      </c>
      <c r="D388" s="23">
        <v>-23.139152839766197</v>
      </c>
      <c r="E388" s="21" t="str">
        <f t="shared" si="5"/>
        <v>jún.22.</v>
      </c>
      <c r="F388" s="22"/>
      <c r="G388" s="21"/>
      <c r="H388" s="21"/>
      <c r="I388" s="6"/>
      <c r="J388" s="6"/>
      <c r="K388" s="6"/>
      <c r="L388" s="6"/>
    </row>
    <row r="389" spans="1:12" ht="12.75">
      <c r="A389" s="24">
        <v>39987</v>
      </c>
      <c r="B389" s="23">
        <v>115.00773458927193</v>
      </c>
      <c r="C389" s="23">
        <v>307.5006616841414</v>
      </c>
      <c r="D389" s="23">
        <v>-18.80785959822329</v>
      </c>
      <c r="E389" s="21" t="str">
        <f t="shared" si="5"/>
        <v>jún.23.</v>
      </c>
      <c r="F389" s="22"/>
      <c r="G389" s="21"/>
      <c r="H389" s="21"/>
      <c r="I389" s="6"/>
      <c r="J389" s="6"/>
      <c r="K389" s="6"/>
      <c r="L389" s="6"/>
    </row>
    <row r="390" spans="1:12" ht="12.75">
      <c r="A390" s="24">
        <v>39988</v>
      </c>
      <c r="B390" s="23">
        <v>109.98555528349829</v>
      </c>
      <c r="C390" s="23">
        <v>308.6509714819674</v>
      </c>
      <c r="D390" s="23">
        <v>-6.029171305796943</v>
      </c>
      <c r="E390" s="21" t="str">
        <f t="shared" si="5"/>
        <v>jún.24.</v>
      </c>
      <c r="F390" s="22"/>
      <c r="G390" s="21"/>
      <c r="H390" s="21"/>
      <c r="I390" s="6"/>
      <c r="J390" s="6"/>
      <c r="K390" s="6"/>
      <c r="L390" s="6"/>
    </row>
    <row r="391" spans="1:12" ht="12.75">
      <c r="A391" s="24">
        <v>39989</v>
      </c>
      <c r="B391" s="23">
        <v>117.7249904226474</v>
      </c>
      <c r="C391" s="23">
        <v>308.7979897869131</v>
      </c>
      <c r="D391" s="23">
        <v>-5.608209979075518</v>
      </c>
      <c r="E391" s="21" t="str">
        <f t="shared" si="5"/>
        <v>jún.25.</v>
      </c>
      <c r="F391" s="22"/>
      <c r="G391" s="21"/>
      <c r="H391" s="21"/>
      <c r="I391" s="6"/>
      <c r="J391" s="6"/>
      <c r="K391" s="6"/>
      <c r="L391" s="6"/>
    </row>
    <row r="392" spans="1:12" ht="12.75">
      <c r="A392" s="24">
        <v>39990</v>
      </c>
      <c r="B392" s="23">
        <v>115.32070922461779</v>
      </c>
      <c r="C392" s="23">
        <v>298.28794182666263</v>
      </c>
      <c r="D392" s="23">
        <v>-5.580273331485808</v>
      </c>
      <c r="E392" s="21" t="str">
        <f t="shared" si="5"/>
        <v>jún.26.</v>
      </c>
      <c r="F392" s="22"/>
      <c r="G392" s="21"/>
      <c r="H392" s="21"/>
      <c r="I392" s="6"/>
      <c r="J392" s="6"/>
      <c r="K392" s="6"/>
      <c r="L392" s="6"/>
    </row>
    <row r="393" spans="1:12" ht="12.75">
      <c r="A393" s="24">
        <v>39993</v>
      </c>
      <c r="B393" s="23">
        <v>123.83882783236544</v>
      </c>
      <c r="C393" s="23">
        <v>308.4923627891234</v>
      </c>
      <c r="D393" s="23">
        <v>-4.766389244587055</v>
      </c>
      <c r="E393" s="21" t="str">
        <f t="shared" si="5"/>
        <v>jún.29.</v>
      </c>
      <c r="F393" s="22"/>
      <c r="G393" s="21"/>
      <c r="H393" s="21"/>
      <c r="I393" s="6"/>
      <c r="J393" s="6"/>
      <c r="K393" s="6"/>
      <c r="L393" s="6"/>
    </row>
    <row r="394" spans="1:12" ht="12.75">
      <c r="A394" s="24">
        <v>39994</v>
      </c>
      <c r="B394" s="23">
        <v>97.40023894873273</v>
      </c>
      <c r="C394" s="23">
        <v>306.0777575089269</v>
      </c>
      <c r="D394" s="23">
        <v>-18.643515244060048</v>
      </c>
      <c r="E394" s="21" t="str">
        <f aca="true" t="shared" si="6" ref="E394:E457">IF(G394,TEXT($A394,"ééé.hhh.n."),TEXT($A394,"hhh.n."))</f>
        <v>jún.30.</v>
      </c>
      <c r="F394" s="22"/>
      <c r="G394" s="21"/>
      <c r="H394" s="21"/>
      <c r="I394" s="6"/>
      <c r="J394" s="6"/>
      <c r="K394" s="6"/>
      <c r="L394" s="6"/>
    </row>
    <row r="395" spans="1:12" ht="12.75">
      <c r="A395" s="24">
        <v>39995</v>
      </c>
      <c r="B395" s="23">
        <v>101.53825179544774</v>
      </c>
      <c r="C395" s="23">
        <v>285.32581420825267</v>
      </c>
      <c r="D395" s="23">
        <v>-5.824289745105515</v>
      </c>
      <c r="E395" s="21" t="str">
        <f t="shared" si="6"/>
        <v>júl.1.</v>
      </c>
      <c r="F395" s="22"/>
      <c r="G395" s="21"/>
      <c r="H395" s="21"/>
      <c r="I395" s="6"/>
      <c r="J395" s="6"/>
      <c r="K395" s="6"/>
      <c r="L395" s="6"/>
    </row>
    <row r="396" spans="1:12" ht="12.75">
      <c r="A396" s="24">
        <v>39996</v>
      </c>
      <c r="B396" s="23">
        <v>93.57794048038937</v>
      </c>
      <c r="C396" s="23">
        <v>268.97499255473133</v>
      </c>
      <c r="D396" s="23">
        <v>-13.825726206914135</v>
      </c>
      <c r="E396" s="21" t="str">
        <f t="shared" si="6"/>
        <v>júl.2.</v>
      </c>
      <c r="F396" s="22"/>
      <c r="G396" s="21"/>
      <c r="H396" s="21"/>
      <c r="I396" s="6"/>
      <c r="J396" s="6"/>
      <c r="K396" s="6"/>
      <c r="L396" s="6"/>
    </row>
    <row r="397" spans="1:12" ht="12.75">
      <c r="A397" s="24">
        <v>39997</v>
      </c>
      <c r="B397" s="23">
        <v>99.06978402814292</v>
      </c>
      <c r="C397" s="23">
        <v>276.2491532810385</v>
      </c>
      <c r="D397" s="23">
        <v>-13.825726206914135</v>
      </c>
      <c r="E397" s="21" t="str">
        <f t="shared" si="6"/>
        <v>júl.3.</v>
      </c>
      <c r="F397" s="22"/>
      <c r="G397" s="21"/>
      <c r="H397" s="21"/>
      <c r="I397" s="6"/>
      <c r="J397" s="6"/>
      <c r="K397" s="6"/>
      <c r="L397" s="6"/>
    </row>
    <row r="398" spans="1:12" ht="12.75">
      <c r="A398" s="24">
        <v>40000</v>
      </c>
      <c r="B398" s="23">
        <v>102.79258245086797</v>
      </c>
      <c r="C398" s="23">
        <v>286.83271166765724</v>
      </c>
      <c r="D398" s="23">
        <v>-13.825726206914135</v>
      </c>
      <c r="E398" s="21" t="str">
        <f t="shared" si="6"/>
        <v>júl.6.</v>
      </c>
      <c r="F398" s="22"/>
      <c r="G398" s="21"/>
      <c r="H398" s="21"/>
      <c r="I398" s="6"/>
      <c r="J398" s="6"/>
      <c r="K398" s="6"/>
      <c r="L398" s="6"/>
    </row>
    <row r="399" spans="1:12" ht="12.75">
      <c r="A399" s="24">
        <v>40001</v>
      </c>
      <c r="B399" s="23">
        <v>102.8494438305394</v>
      </c>
      <c r="C399" s="23">
        <v>286.76546682296913</v>
      </c>
      <c r="D399" s="23">
        <v>-13.825726206914135</v>
      </c>
      <c r="E399" s="21" t="str">
        <f t="shared" si="6"/>
        <v>júl.7.</v>
      </c>
      <c r="F399" s="22"/>
      <c r="G399" s="21"/>
      <c r="H399" s="21"/>
      <c r="I399" s="6"/>
      <c r="J399" s="6"/>
      <c r="K399" s="6"/>
      <c r="L399" s="6"/>
    </row>
    <row r="400" spans="1:12" ht="12.75">
      <c r="A400" s="24">
        <v>40002</v>
      </c>
      <c r="B400" s="23">
        <v>109.97897254606315</v>
      </c>
      <c r="C400" s="23">
        <v>281.7138745851788</v>
      </c>
      <c r="D400" s="23">
        <v>-8.375061155331265</v>
      </c>
      <c r="E400" s="21" t="str">
        <f t="shared" si="6"/>
        <v>júl.8.</v>
      </c>
      <c r="F400" s="22"/>
      <c r="G400" s="21"/>
      <c r="H400" s="21"/>
      <c r="I400" s="6"/>
      <c r="J400" s="6"/>
      <c r="K400" s="6"/>
      <c r="L400" s="6"/>
    </row>
    <row r="401" spans="1:12" ht="12.75">
      <c r="A401" s="24">
        <v>40003</v>
      </c>
      <c r="B401" s="23">
        <v>100.34004018068643</v>
      </c>
      <c r="C401" s="23">
        <v>277.50136561213833</v>
      </c>
      <c r="D401" s="23">
        <v>-4.390062435287723</v>
      </c>
      <c r="E401" s="21" t="str">
        <f t="shared" si="6"/>
        <v>júl.9.</v>
      </c>
      <c r="F401" s="22"/>
      <c r="G401" s="21"/>
      <c r="H401" s="21"/>
      <c r="I401" s="6"/>
      <c r="J401" s="6"/>
      <c r="K401" s="6"/>
      <c r="L401" s="6"/>
    </row>
    <row r="402" spans="1:12" ht="12.75">
      <c r="A402" s="24">
        <v>40004</v>
      </c>
      <c r="B402" s="23">
        <v>102.73588170802705</v>
      </c>
      <c r="C402" s="23">
        <v>273.442044962382</v>
      </c>
      <c r="D402" s="23">
        <v>-7.414855843048684</v>
      </c>
      <c r="E402" s="21" t="str">
        <f t="shared" si="6"/>
        <v>júl.10.</v>
      </c>
      <c r="F402" s="22"/>
      <c r="G402" s="21"/>
      <c r="H402" s="21"/>
      <c r="I402" s="6"/>
      <c r="J402" s="6"/>
      <c r="K402" s="6"/>
      <c r="L402" s="6"/>
    </row>
    <row r="403" spans="1:12" ht="12.75">
      <c r="A403" s="24">
        <v>40007</v>
      </c>
      <c r="B403" s="23">
        <v>108.470018512834</v>
      </c>
      <c r="C403" s="23">
        <v>282.8420017027855</v>
      </c>
      <c r="D403" s="23">
        <v>1.633333494439615</v>
      </c>
      <c r="E403" s="21" t="str">
        <f t="shared" si="6"/>
        <v>júl.13.</v>
      </c>
      <c r="F403" s="22"/>
      <c r="G403" s="21"/>
      <c r="H403" s="21"/>
      <c r="I403" s="6"/>
      <c r="J403" s="6"/>
      <c r="K403" s="6"/>
      <c r="L403" s="6"/>
    </row>
    <row r="404" spans="1:12" ht="12.75">
      <c r="A404" s="24">
        <v>40008</v>
      </c>
      <c r="B404" s="23">
        <v>107.81976102121948</v>
      </c>
      <c r="C404" s="23">
        <v>261.6060555288979</v>
      </c>
      <c r="D404" s="23">
        <v>-6.564994639027821</v>
      </c>
      <c r="E404" s="21" t="str">
        <f t="shared" si="6"/>
        <v>júl.14.</v>
      </c>
      <c r="F404" s="22"/>
      <c r="G404" s="21"/>
      <c r="H404" s="21"/>
      <c r="I404" s="6"/>
      <c r="J404" s="6"/>
      <c r="K404" s="6"/>
      <c r="L404" s="6"/>
    </row>
    <row r="405" spans="1:12" ht="12.75">
      <c r="A405" s="24">
        <v>40009</v>
      </c>
      <c r="B405" s="23">
        <v>104.00825757159504</v>
      </c>
      <c r="C405" s="23">
        <v>255.3933899804961</v>
      </c>
      <c r="D405" s="23">
        <v>-3.6432573039568705</v>
      </c>
      <c r="E405" s="21" t="str">
        <f t="shared" si="6"/>
        <v>júl.15.</v>
      </c>
      <c r="F405" s="22"/>
      <c r="G405" s="21"/>
      <c r="H405" s="21"/>
      <c r="I405" s="6"/>
      <c r="J405" s="6"/>
      <c r="K405" s="6"/>
      <c r="L405" s="6"/>
    </row>
    <row r="406" spans="1:12" ht="12.75">
      <c r="A406" s="24">
        <v>40010</v>
      </c>
      <c r="B406" s="23">
        <v>104.00825757159504</v>
      </c>
      <c r="C406" s="23">
        <v>255.3933899804961</v>
      </c>
      <c r="D406" s="23">
        <v>-3.6432573039568705</v>
      </c>
      <c r="E406" s="21" t="str">
        <f t="shared" si="6"/>
        <v>júl.16.</v>
      </c>
      <c r="F406" s="22"/>
      <c r="G406" s="21"/>
      <c r="H406" s="21"/>
      <c r="I406" s="6"/>
      <c r="J406" s="6"/>
      <c r="K406" s="6"/>
      <c r="L406" s="6"/>
    </row>
    <row r="407" spans="1:12" ht="12.75">
      <c r="A407" s="24">
        <v>40011</v>
      </c>
      <c r="B407" s="23">
        <v>104.00825757159504</v>
      </c>
      <c r="C407" s="23">
        <v>255.3933899804961</v>
      </c>
      <c r="D407" s="23">
        <v>-3.6432573039568705</v>
      </c>
      <c r="E407" s="21" t="str">
        <f t="shared" si="6"/>
        <v>júl.17.</v>
      </c>
      <c r="F407" s="22"/>
      <c r="G407" s="21"/>
      <c r="H407" s="21"/>
      <c r="I407" s="6"/>
      <c r="J407" s="6"/>
      <c r="K407" s="6"/>
      <c r="L407" s="6"/>
    </row>
    <row r="408" spans="1:12" ht="12.75">
      <c r="A408" s="24">
        <v>40014</v>
      </c>
      <c r="B408" s="23">
        <v>104.00825757159504</v>
      </c>
      <c r="C408" s="23">
        <v>255.3933899804961</v>
      </c>
      <c r="D408" s="23">
        <v>-3.6432573039568705</v>
      </c>
      <c r="E408" s="21" t="str">
        <f t="shared" si="6"/>
        <v>júl.20.</v>
      </c>
      <c r="F408" s="22"/>
      <c r="G408" s="21"/>
      <c r="H408" s="21"/>
      <c r="I408" s="6"/>
      <c r="J408" s="6"/>
      <c r="K408" s="6"/>
      <c r="L408" s="6"/>
    </row>
    <row r="409" spans="1:12" ht="12.75">
      <c r="A409" s="24">
        <v>40015</v>
      </c>
      <c r="B409" s="23">
        <v>97.98595488573314</v>
      </c>
      <c r="C409" s="23">
        <v>236.68674846373028</v>
      </c>
      <c r="D409" s="23">
        <v>-9.374458781241657</v>
      </c>
      <c r="E409" s="21" t="str">
        <f t="shared" si="6"/>
        <v>júl.21.</v>
      </c>
      <c r="F409" s="22"/>
      <c r="G409" s="21"/>
      <c r="H409" s="21"/>
      <c r="I409" s="6"/>
      <c r="J409" s="6"/>
      <c r="K409" s="6"/>
      <c r="L409" s="6"/>
    </row>
    <row r="410" spans="1:12" ht="12.75">
      <c r="A410" s="24">
        <v>40016</v>
      </c>
      <c r="B410" s="23">
        <v>107.38837747988006</v>
      </c>
      <c r="C410" s="23">
        <v>236.73591009568452</v>
      </c>
      <c r="D410" s="23">
        <v>-4.88617526434032</v>
      </c>
      <c r="E410" s="21" t="str">
        <f t="shared" si="6"/>
        <v>júl.22.</v>
      </c>
      <c r="F410" s="22"/>
      <c r="G410" s="21"/>
      <c r="H410" s="21"/>
      <c r="I410" s="6"/>
      <c r="J410" s="6"/>
      <c r="K410" s="6"/>
      <c r="L410" s="6"/>
    </row>
    <row r="411" spans="1:12" ht="12.75">
      <c r="A411" s="24">
        <v>40017</v>
      </c>
      <c r="B411" s="23">
        <v>100.75309093696916</v>
      </c>
      <c r="C411" s="23">
        <v>219.06363684365272</v>
      </c>
      <c r="D411" s="23">
        <v>-12.697070191381998</v>
      </c>
      <c r="E411" s="21" t="str">
        <f t="shared" si="6"/>
        <v>júl.23.</v>
      </c>
      <c r="F411" s="22"/>
      <c r="G411" s="21"/>
      <c r="H411" s="21"/>
      <c r="I411" s="6"/>
      <c r="J411" s="6"/>
      <c r="K411" s="6"/>
      <c r="L411" s="6"/>
    </row>
    <row r="412" spans="1:12" ht="12.75">
      <c r="A412" s="24">
        <v>40018</v>
      </c>
      <c r="B412" s="23">
        <v>94.35061342563556</v>
      </c>
      <c r="C412" s="23">
        <v>205.41808764100944</v>
      </c>
      <c r="D412" s="23">
        <v>-14.954872242703976</v>
      </c>
      <c r="E412" s="21" t="str">
        <f t="shared" si="6"/>
        <v>júl.24.</v>
      </c>
      <c r="F412" s="22"/>
      <c r="G412" s="21"/>
      <c r="H412" s="21"/>
      <c r="I412" s="6"/>
      <c r="J412" s="6"/>
      <c r="K412" s="6"/>
      <c r="L412" s="6"/>
    </row>
    <row r="413" spans="1:12" ht="12.75">
      <c r="A413" s="24">
        <v>40021</v>
      </c>
      <c r="B413" s="23">
        <v>94.35061342563556</v>
      </c>
      <c r="C413" s="23">
        <v>205.41808764100944</v>
      </c>
      <c r="D413" s="23">
        <v>-14.954872242703976</v>
      </c>
      <c r="E413" s="21" t="str">
        <f t="shared" si="6"/>
        <v>júl.27.</v>
      </c>
      <c r="F413" s="22"/>
      <c r="G413" s="21"/>
      <c r="H413" s="21"/>
      <c r="I413" s="6"/>
      <c r="J413" s="6"/>
      <c r="K413" s="6"/>
      <c r="L413" s="6"/>
    </row>
    <row r="414" spans="1:12" ht="12.75">
      <c r="A414" s="24">
        <v>40022</v>
      </c>
      <c r="B414" s="23">
        <v>94.35061342563556</v>
      </c>
      <c r="C414" s="23">
        <v>205.41808764100944</v>
      </c>
      <c r="D414" s="23">
        <v>-14.954872242703976</v>
      </c>
      <c r="E414" s="21" t="str">
        <f t="shared" si="6"/>
        <v>júl.28.</v>
      </c>
      <c r="F414" s="22"/>
      <c r="G414" s="21"/>
      <c r="H414" s="21"/>
      <c r="I414" s="6"/>
      <c r="J414" s="6"/>
      <c r="K414" s="6"/>
      <c r="L414" s="6"/>
    </row>
    <row r="415" spans="1:12" ht="12.75">
      <c r="A415" s="24">
        <v>40023</v>
      </c>
      <c r="B415" s="23">
        <v>94.35061342563556</v>
      </c>
      <c r="C415" s="23">
        <v>205.41808764100944</v>
      </c>
      <c r="D415" s="23">
        <v>-14.954872242703976</v>
      </c>
      <c r="E415" s="21" t="str">
        <f t="shared" si="6"/>
        <v>júl.29.</v>
      </c>
      <c r="F415" s="22"/>
      <c r="G415" s="21"/>
      <c r="H415" s="21"/>
      <c r="I415" s="6"/>
      <c r="J415" s="6"/>
      <c r="K415" s="6"/>
      <c r="L415" s="6"/>
    </row>
    <row r="416" spans="1:12" ht="12.75">
      <c r="A416" s="24">
        <v>40024</v>
      </c>
      <c r="B416" s="23">
        <v>94.35061342563556</v>
      </c>
      <c r="C416" s="23">
        <v>205.41808764100944</v>
      </c>
      <c r="D416" s="23">
        <v>-14.954872242703976</v>
      </c>
      <c r="E416" s="21" t="str">
        <f t="shared" si="6"/>
        <v>júl.30.</v>
      </c>
      <c r="F416" s="22"/>
      <c r="G416" s="21"/>
      <c r="H416" s="21"/>
      <c r="I416" s="6"/>
      <c r="J416" s="6"/>
      <c r="K416" s="6"/>
      <c r="L416" s="6"/>
    </row>
    <row r="417" spans="1:12" ht="12.75">
      <c r="A417" s="24">
        <v>40025</v>
      </c>
      <c r="B417" s="23">
        <v>108.04122655894366</v>
      </c>
      <c r="C417" s="23">
        <v>205.5997274971766</v>
      </c>
      <c r="D417" s="23">
        <v>5.227719892431093</v>
      </c>
      <c r="E417" s="21" t="str">
        <f t="shared" si="6"/>
        <v>júl.31.</v>
      </c>
      <c r="F417" s="22"/>
      <c r="G417" s="21"/>
      <c r="H417" s="21"/>
      <c r="I417" s="6"/>
      <c r="J417" s="6"/>
      <c r="K417" s="6"/>
      <c r="L417" s="6"/>
    </row>
    <row r="418" spans="1:12" ht="12.75">
      <c r="A418" s="24">
        <v>40028</v>
      </c>
      <c r="B418" s="23">
        <v>110.20619807599275</v>
      </c>
      <c r="C418" s="23">
        <v>210.13365438428133</v>
      </c>
      <c r="D418" s="23">
        <v>2.6076171401556714</v>
      </c>
      <c r="E418" s="21" t="str">
        <f t="shared" si="6"/>
        <v>aug.3.</v>
      </c>
      <c r="F418" s="22"/>
      <c r="G418" s="21"/>
      <c r="H418" s="21"/>
      <c r="I418" s="6"/>
      <c r="J418" s="6"/>
      <c r="K418" s="6"/>
      <c r="L418" s="6"/>
    </row>
    <row r="419" spans="1:12" ht="12.75">
      <c r="A419" s="24">
        <v>40029</v>
      </c>
      <c r="B419" s="23">
        <v>106.80760708226656</v>
      </c>
      <c r="C419" s="23">
        <v>205.31891168859894</v>
      </c>
      <c r="D419" s="23">
        <v>2.0665240265738127</v>
      </c>
      <c r="E419" s="21" t="str">
        <f t="shared" si="6"/>
        <v>aug.4.</v>
      </c>
      <c r="F419" s="22"/>
      <c r="G419" s="21"/>
      <c r="H419" s="21"/>
      <c r="L419" s="6"/>
    </row>
    <row r="420" spans="1:12" ht="12.75">
      <c r="A420" s="24">
        <v>40030</v>
      </c>
      <c r="B420" s="23">
        <v>111.55212174616791</v>
      </c>
      <c r="C420" s="23">
        <v>195.9606499500399</v>
      </c>
      <c r="D420" s="23">
        <v>-0.6396364874605709</v>
      </c>
      <c r="E420" s="21" t="str">
        <f t="shared" si="6"/>
        <v>aug.5.</v>
      </c>
      <c r="F420" s="22"/>
      <c r="G420" s="21"/>
      <c r="H420" s="21"/>
      <c r="L420" s="6"/>
    </row>
    <row r="421" spans="1:12" ht="12.75">
      <c r="A421" s="24">
        <v>40031</v>
      </c>
      <c r="B421" s="23">
        <v>115.02105816324493</v>
      </c>
      <c r="C421" s="23">
        <v>216.1005121080195</v>
      </c>
      <c r="D421" s="23">
        <v>-5.618554973294554</v>
      </c>
      <c r="E421" s="21" t="str">
        <f t="shared" si="6"/>
        <v>aug.6.</v>
      </c>
      <c r="F421" s="22"/>
      <c r="G421" s="21"/>
      <c r="H421" s="21"/>
      <c r="L421" s="6"/>
    </row>
    <row r="422" spans="1:12" ht="12.75">
      <c r="A422" s="24">
        <v>40032</v>
      </c>
      <c r="B422" s="23">
        <v>115.02105816324493</v>
      </c>
      <c r="C422" s="23">
        <v>216.1005121080195</v>
      </c>
      <c r="D422" s="23">
        <v>-5.618554973294554</v>
      </c>
      <c r="E422" s="21" t="str">
        <f t="shared" si="6"/>
        <v>aug.7.</v>
      </c>
      <c r="F422" s="22"/>
      <c r="G422" s="21"/>
      <c r="H422" s="21"/>
      <c r="L422" s="6"/>
    </row>
    <row r="423" spans="1:12" ht="12.75">
      <c r="A423" s="24">
        <v>40035</v>
      </c>
      <c r="B423" s="23">
        <v>115.02105816324493</v>
      </c>
      <c r="C423" s="23">
        <v>216.1005121080195</v>
      </c>
      <c r="D423" s="23">
        <v>-5.618554973294554</v>
      </c>
      <c r="E423" s="21" t="str">
        <f t="shared" si="6"/>
        <v>aug.10.</v>
      </c>
      <c r="F423" s="22"/>
      <c r="G423" s="21"/>
      <c r="H423" s="21"/>
      <c r="L423" s="6"/>
    </row>
    <row r="424" spans="1:12" ht="12.75">
      <c r="A424" s="24">
        <v>40036</v>
      </c>
      <c r="B424" s="23">
        <v>115.02105816324493</v>
      </c>
      <c r="C424" s="23">
        <v>216.1005121080195</v>
      </c>
      <c r="D424" s="23">
        <v>-5.618554973294554</v>
      </c>
      <c r="E424" s="21" t="str">
        <f t="shared" si="6"/>
        <v>aug.11.</v>
      </c>
      <c r="F424" s="22"/>
      <c r="G424" s="21"/>
      <c r="H424" s="21"/>
      <c r="L424" s="6"/>
    </row>
    <row r="425" spans="1:12" ht="12.75">
      <c r="A425" s="24">
        <v>40037</v>
      </c>
      <c r="B425" s="23">
        <v>123.91255992540984</v>
      </c>
      <c r="C425" s="23">
        <v>203.2533916074808</v>
      </c>
      <c r="D425" s="23">
        <v>-9.949911048099391</v>
      </c>
      <c r="E425" s="21" t="str">
        <f t="shared" si="6"/>
        <v>aug.12.</v>
      </c>
      <c r="F425" s="22"/>
      <c r="G425" s="21"/>
      <c r="H425" s="21"/>
      <c r="L425" s="6"/>
    </row>
    <row r="426" spans="1:12" ht="12.75">
      <c r="A426" s="24">
        <v>40038</v>
      </c>
      <c r="B426" s="23">
        <v>114.05728311010944</v>
      </c>
      <c r="C426" s="23">
        <v>180.10065780843965</v>
      </c>
      <c r="D426" s="23">
        <v>-18.297529948568815</v>
      </c>
      <c r="E426" s="21" t="str">
        <f t="shared" si="6"/>
        <v>aug.13.</v>
      </c>
      <c r="F426" s="22"/>
      <c r="G426" s="21"/>
      <c r="H426" s="21"/>
      <c r="L426" s="6"/>
    </row>
    <row r="427" spans="1:12" ht="12.75">
      <c r="A427" s="24">
        <v>40039</v>
      </c>
      <c r="B427" s="23">
        <v>122.2873449075168</v>
      </c>
      <c r="C427" s="23">
        <v>200.1159654506135</v>
      </c>
      <c r="D427" s="23">
        <v>-11.158605046880377</v>
      </c>
      <c r="E427" s="21" t="str">
        <f t="shared" si="6"/>
        <v>aug.14.</v>
      </c>
      <c r="F427" s="22"/>
      <c r="G427" s="21"/>
      <c r="H427" s="21"/>
      <c r="L427" s="6"/>
    </row>
    <row r="428" spans="1:12" ht="12.75">
      <c r="A428" s="24">
        <v>40042</v>
      </c>
      <c r="B428" s="23">
        <v>134.2930454871816</v>
      </c>
      <c r="C428" s="23">
        <v>222.48156790871886</v>
      </c>
      <c r="D428" s="23">
        <v>-3.9325476252860536</v>
      </c>
      <c r="E428" s="21" t="str">
        <f t="shared" si="6"/>
        <v>aug.17.</v>
      </c>
      <c r="F428" s="22"/>
      <c r="G428" s="21"/>
      <c r="H428" s="21"/>
      <c r="L428" s="6"/>
    </row>
    <row r="429" spans="1:12" ht="12.75">
      <c r="A429" s="24">
        <v>40043</v>
      </c>
      <c r="B429" s="23">
        <v>118.15825434770444</v>
      </c>
      <c r="C429" s="23">
        <v>225.26220138396002</v>
      </c>
      <c r="D429" s="23">
        <v>-4.067051648007913</v>
      </c>
      <c r="E429" s="21" t="str">
        <f t="shared" si="6"/>
        <v>aug.18.</v>
      </c>
      <c r="F429" s="22"/>
      <c r="G429" s="21"/>
      <c r="H429" s="21"/>
      <c r="I429" s="20"/>
      <c r="J429" s="20"/>
      <c r="K429" s="6"/>
      <c r="L429" s="6"/>
    </row>
    <row r="430" spans="1:12" ht="12.75">
      <c r="A430" s="24">
        <v>40044</v>
      </c>
      <c r="B430" s="23">
        <v>118.15825434770444</v>
      </c>
      <c r="C430" s="23">
        <v>225.26220138396002</v>
      </c>
      <c r="D430" s="23">
        <v>-4.067051648007913</v>
      </c>
      <c r="E430" s="21" t="str">
        <f t="shared" si="6"/>
        <v>aug.19.</v>
      </c>
      <c r="F430" s="22"/>
      <c r="G430" s="21"/>
      <c r="H430" s="21"/>
      <c r="I430" s="20"/>
      <c r="J430" s="20"/>
      <c r="K430" s="6"/>
      <c r="L430" s="6"/>
    </row>
    <row r="431" spans="1:12" ht="12.75">
      <c r="A431" s="24">
        <v>40045</v>
      </c>
      <c r="B431" s="23">
        <v>118.15825434770444</v>
      </c>
      <c r="C431" s="23">
        <v>225.26220138396002</v>
      </c>
      <c r="D431" s="23">
        <v>-4.067051648007913</v>
      </c>
      <c r="E431" s="21" t="str">
        <f t="shared" si="6"/>
        <v>aug.20.</v>
      </c>
      <c r="F431" s="22"/>
      <c r="G431" s="21"/>
      <c r="H431" s="21"/>
      <c r="I431" s="20"/>
      <c r="J431" s="20"/>
      <c r="K431" s="6"/>
      <c r="L431" s="6"/>
    </row>
    <row r="432" spans="1:12" ht="12.75">
      <c r="A432" s="24">
        <v>40046</v>
      </c>
      <c r="B432" s="23">
        <v>118.15825434770444</v>
      </c>
      <c r="C432" s="23">
        <v>225.26220138396002</v>
      </c>
      <c r="D432" s="23">
        <v>-4.067051648007913</v>
      </c>
      <c r="E432" s="21" t="str">
        <f t="shared" si="6"/>
        <v>aug.21.</v>
      </c>
      <c r="F432" s="22"/>
      <c r="G432" s="21"/>
      <c r="H432" s="21"/>
      <c r="I432" s="20"/>
      <c r="J432" s="20"/>
      <c r="K432" s="6"/>
      <c r="L432" s="6"/>
    </row>
    <row r="433" spans="1:12" ht="12.75">
      <c r="A433" s="24">
        <v>40049</v>
      </c>
      <c r="B433" s="23">
        <v>118.15825434770444</v>
      </c>
      <c r="C433" s="23">
        <v>225.26220138396002</v>
      </c>
      <c r="D433" s="23">
        <v>-4.067051648007913</v>
      </c>
      <c r="E433" s="21" t="str">
        <f t="shared" si="6"/>
        <v>aug.24.</v>
      </c>
      <c r="F433" s="22"/>
      <c r="G433" s="21"/>
      <c r="H433" s="21"/>
      <c r="I433" s="20"/>
      <c r="J433" s="20"/>
      <c r="K433" s="6"/>
      <c r="L433" s="6"/>
    </row>
    <row r="434" spans="1:12" ht="12.75">
      <c r="A434" s="24">
        <v>40050</v>
      </c>
      <c r="B434" s="23">
        <v>122.38158106611775</v>
      </c>
      <c r="C434" s="23">
        <v>201.8369558143829</v>
      </c>
      <c r="D434" s="23">
        <v>-10.352983199548582</v>
      </c>
      <c r="E434" s="21" t="str">
        <f t="shared" si="6"/>
        <v>aug.25.</v>
      </c>
      <c r="F434" s="22"/>
      <c r="G434" s="21"/>
      <c r="H434" s="21"/>
      <c r="I434" s="20"/>
      <c r="J434" s="20"/>
      <c r="K434" s="6"/>
      <c r="L434" s="6"/>
    </row>
    <row r="435" spans="1:12" ht="12.75">
      <c r="A435" s="24">
        <v>40051</v>
      </c>
      <c r="B435" s="23">
        <v>122.62940943752021</v>
      </c>
      <c r="C435" s="23">
        <v>216.22129937797217</v>
      </c>
      <c r="D435" s="23">
        <v>-1.5175066813599702</v>
      </c>
      <c r="E435" s="21" t="str">
        <f t="shared" si="6"/>
        <v>aug.26.</v>
      </c>
      <c r="F435" s="22"/>
      <c r="G435" s="21"/>
      <c r="H435" s="21"/>
      <c r="I435" s="20"/>
      <c r="J435" s="20"/>
      <c r="K435" s="6"/>
      <c r="L435" s="6"/>
    </row>
    <row r="436" spans="1:12" ht="12.75">
      <c r="A436" s="24">
        <v>40052</v>
      </c>
      <c r="B436" s="23">
        <v>117.33420789010962</v>
      </c>
      <c r="C436" s="23">
        <v>220.15875332651814</v>
      </c>
      <c r="D436" s="23">
        <v>-2.7791454615322397</v>
      </c>
      <c r="E436" s="21" t="str">
        <f t="shared" si="6"/>
        <v>aug.27.</v>
      </c>
      <c r="F436" s="22"/>
      <c r="G436" s="21"/>
      <c r="H436" s="21"/>
      <c r="I436" s="20"/>
      <c r="J436" s="20"/>
      <c r="K436" s="6"/>
      <c r="L436" s="6"/>
    </row>
    <row r="437" spans="1:12" ht="12.75">
      <c r="A437" s="24">
        <v>40053</v>
      </c>
      <c r="B437" s="23">
        <v>109.67677974002666</v>
      </c>
      <c r="C437" s="23">
        <v>222.97385778477175</v>
      </c>
      <c r="D437" s="23">
        <v>-0.2820785296742123</v>
      </c>
      <c r="E437" s="21" t="str">
        <f t="shared" si="6"/>
        <v>aug.28.</v>
      </c>
      <c r="F437" s="22"/>
      <c r="G437" s="21"/>
      <c r="H437" s="21"/>
      <c r="I437" s="20"/>
      <c r="J437" s="20"/>
      <c r="K437" s="6"/>
      <c r="L437" s="6"/>
    </row>
    <row r="438" spans="1:12" ht="12.75">
      <c r="A438" s="24">
        <v>40056</v>
      </c>
      <c r="B438" s="23">
        <v>115.1528811932634</v>
      </c>
      <c r="C438" s="23">
        <v>229.4483212602172</v>
      </c>
      <c r="D438" s="23">
        <v>7.2433007902517055</v>
      </c>
      <c r="E438" s="21" t="str">
        <f t="shared" si="6"/>
        <v>aug.31.</v>
      </c>
      <c r="F438" s="22"/>
      <c r="G438" s="21"/>
      <c r="H438" s="21"/>
      <c r="I438" s="20"/>
      <c r="J438" s="20"/>
      <c r="K438" s="6"/>
      <c r="L438" s="6"/>
    </row>
    <row r="439" spans="1:12" ht="12.75">
      <c r="A439" s="24">
        <v>40057</v>
      </c>
      <c r="B439" s="23">
        <v>110.30082173252298</v>
      </c>
      <c r="C439" s="23">
        <v>235.81149436067815</v>
      </c>
      <c r="D439" s="23">
        <v>2.4786610719318425</v>
      </c>
      <c r="E439" s="21" t="str">
        <f t="shared" si="6"/>
        <v>szept.1.</v>
      </c>
      <c r="F439" s="22"/>
      <c r="G439" s="21"/>
      <c r="H439" s="21"/>
      <c r="I439" s="20"/>
      <c r="J439" s="20"/>
      <c r="K439" s="6"/>
      <c r="L439" s="6"/>
    </row>
    <row r="440" spans="1:12" ht="12.75">
      <c r="A440" s="24">
        <v>40058</v>
      </c>
      <c r="B440" s="23">
        <v>110.30082173252298</v>
      </c>
      <c r="C440" s="23">
        <v>235.81149436067815</v>
      </c>
      <c r="D440" s="23">
        <v>2.4786610719318425</v>
      </c>
      <c r="E440" s="21" t="str">
        <f t="shared" si="6"/>
        <v>szept.2.</v>
      </c>
      <c r="F440" s="22"/>
      <c r="G440" s="21"/>
      <c r="H440" s="21"/>
      <c r="I440" s="20"/>
      <c r="J440" s="20"/>
      <c r="K440" s="6"/>
      <c r="L440" s="6"/>
    </row>
    <row r="441" spans="1:12" ht="12.75">
      <c r="A441" s="24">
        <v>40059</v>
      </c>
      <c r="B441" s="23">
        <v>110.30082173252298</v>
      </c>
      <c r="C441" s="23">
        <v>235.81149436067815</v>
      </c>
      <c r="D441" s="23">
        <v>2.4786610719318425</v>
      </c>
      <c r="E441" s="21" t="str">
        <f t="shared" si="6"/>
        <v>szept.3.</v>
      </c>
      <c r="F441" s="22"/>
      <c r="G441" s="21"/>
      <c r="H441" s="21"/>
      <c r="I441" s="20"/>
      <c r="J441" s="20"/>
      <c r="K441" s="6"/>
      <c r="L441" s="6"/>
    </row>
    <row r="442" spans="1:12" ht="12.75">
      <c r="A442" s="24">
        <v>40060</v>
      </c>
      <c r="B442" s="23">
        <v>110.30082173252298</v>
      </c>
      <c r="C442" s="23">
        <v>235.81149436067815</v>
      </c>
      <c r="D442" s="23">
        <v>2.4786610719318425</v>
      </c>
      <c r="E442" s="21" t="str">
        <f t="shared" si="6"/>
        <v>szept.4.</v>
      </c>
      <c r="F442" s="22"/>
      <c r="G442" s="21"/>
      <c r="H442" s="21"/>
      <c r="I442" s="20"/>
      <c r="J442" s="20"/>
      <c r="K442" s="6"/>
      <c r="L442" s="6"/>
    </row>
    <row r="443" spans="1:12" ht="12.75">
      <c r="A443" s="24">
        <v>40063</v>
      </c>
      <c r="B443" s="23">
        <v>124.11236980350182</v>
      </c>
      <c r="C443" s="23">
        <v>214.44381570013826</v>
      </c>
      <c r="D443" s="23">
        <v>-5.718439086426219</v>
      </c>
      <c r="E443" s="21" t="str">
        <f t="shared" si="6"/>
        <v>szept.7.</v>
      </c>
      <c r="F443" s="22"/>
      <c r="G443" s="21"/>
      <c r="H443" s="21"/>
      <c r="I443" s="20"/>
      <c r="J443" s="20"/>
      <c r="K443" s="6"/>
      <c r="L443" s="6"/>
    </row>
    <row r="444" spans="1:12" ht="12.75">
      <c r="A444" s="24">
        <v>40064</v>
      </c>
      <c r="B444" s="23">
        <v>129.45500119281084</v>
      </c>
      <c r="C444" s="23">
        <v>217.63691600802383</v>
      </c>
      <c r="D444" s="23">
        <v>-4.834515839402531</v>
      </c>
      <c r="E444" s="21" t="str">
        <f t="shared" si="6"/>
        <v>szept.8.</v>
      </c>
      <c r="F444" s="22"/>
      <c r="G444" s="21"/>
      <c r="H444" s="21"/>
      <c r="I444" s="20"/>
      <c r="J444" s="20"/>
      <c r="K444" s="6"/>
      <c r="L444" s="6"/>
    </row>
    <row r="445" spans="1:12" ht="12.75">
      <c r="A445" s="24">
        <v>40065</v>
      </c>
      <c r="B445" s="23">
        <v>117.21206365907788</v>
      </c>
      <c r="C445" s="23">
        <v>216.58665577951598</v>
      </c>
      <c r="D445" s="23">
        <v>-14.105914305085898</v>
      </c>
      <c r="E445" s="21" t="str">
        <f t="shared" si="6"/>
        <v>szept.9.</v>
      </c>
      <c r="F445" s="22"/>
      <c r="G445" s="21"/>
      <c r="H445" s="21"/>
      <c r="I445" s="20"/>
      <c r="J445" s="20"/>
      <c r="K445" s="6"/>
      <c r="L445" s="6"/>
    </row>
    <row r="446" spans="1:12" ht="12.75">
      <c r="A446" s="24">
        <v>40066</v>
      </c>
      <c r="B446" s="23">
        <v>117.21206365907788</v>
      </c>
      <c r="C446" s="23">
        <v>216.58665577951598</v>
      </c>
      <c r="D446" s="23">
        <v>-14.105914305085898</v>
      </c>
      <c r="E446" s="21" t="str">
        <f t="shared" si="6"/>
        <v>szept.10.</v>
      </c>
      <c r="F446" s="22"/>
      <c r="G446" s="21"/>
      <c r="H446" s="21"/>
      <c r="I446" s="20"/>
      <c r="J446" s="20"/>
      <c r="K446" s="6"/>
      <c r="L446" s="6"/>
    </row>
    <row r="447" spans="1:12" ht="12.75">
      <c r="A447" s="24">
        <v>40067</v>
      </c>
      <c r="B447" s="23">
        <v>117.21206365907788</v>
      </c>
      <c r="C447" s="23">
        <v>216.58665577951598</v>
      </c>
      <c r="D447" s="23">
        <v>-14.105914305085898</v>
      </c>
      <c r="E447" s="21" t="str">
        <f t="shared" si="6"/>
        <v>szept.11.</v>
      </c>
      <c r="F447" s="22"/>
      <c r="G447" s="21"/>
      <c r="H447" s="21"/>
      <c r="I447" s="20"/>
      <c r="J447" s="20"/>
      <c r="K447" s="6"/>
      <c r="L447" s="6"/>
    </row>
    <row r="448" spans="1:12" ht="12.75">
      <c r="A448" s="24">
        <v>40070</v>
      </c>
      <c r="B448" s="23">
        <v>117.21206365907788</v>
      </c>
      <c r="C448" s="23">
        <v>216.58665577951598</v>
      </c>
      <c r="D448" s="23">
        <v>-14.105914305085898</v>
      </c>
      <c r="E448" s="21" t="str">
        <f t="shared" si="6"/>
        <v>szept.14.</v>
      </c>
      <c r="F448" s="22"/>
      <c r="G448" s="21"/>
      <c r="H448" s="21"/>
      <c r="I448" s="20"/>
      <c r="J448" s="20"/>
      <c r="K448" s="6"/>
      <c r="L448" s="6"/>
    </row>
    <row r="449" spans="1:12" ht="12.75">
      <c r="A449" s="24">
        <v>40071</v>
      </c>
      <c r="B449" s="23">
        <v>117.21206365907788</v>
      </c>
      <c r="C449" s="23">
        <v>216.58665577951598</v>
      </c>
      <c r="D449" s="23">
        <v>-14.105914305085898</v>
      </c>
      <c r="E449" s="21" t="str">
        <f t="shared" si="6"/>
        <v>szept.15.</v>
      </c>
      <c r="F449" s="22"/>
      <c r="G449" s="21"/>
      <c r="H449" s="21"/>
      <c r="I449" s="20"/>
      <c r="J449" s="20"/>
      <c r="K449" s="6"/>
      <c r="L449" s="6"/>
    </row>
    <row r="450" spans="1:12" ht="12.75">
      <c r="A450" s="24">
        <v>40072</v>
      </c>
      <c r="B450" s="23">
        <v>117.21206365907788</v>
      </c>
      <c r="C450" s="23">
        <v>216.58665577951598</v>
      </c>
      <c r="D450" s="23">
        <v>-14.105914305085898</v>
      </c>
      <c r="E450" s="21" t="str">
        <f t="shared" si="6"/>
        <v>szept.16.</v>
      </c>
      <c r="F450" s="22"/>
      <c r="G450" s="21"/>
      <c r="H450" s="21"/>
      <c r="I450" s="20"/>
      <c r="J450" s="20"/>
      <c r="K450" s="6"/>
      <c r="L450" s="6"/>
    </row>
    <row r="451" spans="1:12" ht="12.75">
      <c r="A451" s="24">
        <v>40073</v>
      </c>
      <c r="B451" s="23">
        <v>117.21206365907788</v>
      </c>
      <c r="C451" s="23">
        <v>216.58665577951598</v>
      </c>
      <c r="D451" s="23">
        <v>-14.105914305085898</v>
      </c>
      <c r="E451" s="21" t="str">
        <f t="shared" si="6"/>
        <v>szept.17.</v>
      </c>
      <c r="F451" s="22"/>
      <c r="G451" s="21"/>
      <c r="H451" s="21"/>
      <c r="I451" s="20"/>
      <c r="J451" s="20"/>
      <c r="K451" s="6"/>
      <c r="L451" s="6"/>
    </row>
    <row r="452" spans="1:12" ht="12.75">
      <c r="A452" s="24">
        <v>40074</v>
      </c>
      <c r="B452" s="23">
        <v>117.21206365907788</v>
      </c>
      <c r="C452" s="23">
        <v>216.58665577951598</v>
      </c>
      <c r="D452" s="23">
        <v>-14.105914305085898</v>
      </c>
      <c r="E452" s="21" t="str">
        <f t="shared" si="6"/>
        <v>szept.18.</v>
      </c>
      <c r="F452" s="22"/>
      <c r="G452" s="21"/>
      <c r="H452" s="21"/>
      <c r="I452" s="20"/>
      <c r="J452" s="20"/>
      <c r="K452" s="6"/>
      <c r="L452" s="6"/>
    </row>
    <row r="453" spans="1:12" ht="12.75">
      <c r="A453" s="24">
        <v>40077</v>
      </c>
      <c r="B453" s="23">
        <v>117.21206365907788</v>
      </c>
      <c r="C453" s="23">
        <v>216.58665577951598</v>
      </c>
      <c r="D453" s="23">
        <v>-14.105914305085898</v>
      </c>
      <c r="E453" s="21" t="str">
        <f t="shared" si="6"/>
        <v>szept.21.</v>
      </c>
      <c r="F453" s="22"/>
      <c r="G453" s="21"/>
      <c r="H453" s="21"/>
      <c r="I453" s="20"/>
      <c r="J453" s="20"/>
      <c r="K453" s="6"/>
      <c r="L453" s="6"/>
    </row>
    <row r="454" spans="1:12" ht="12.75">
      <c r="A454" s="24">
        <v>40078</v>
      </c>
      <c r="B454" s="23">
        <v>117.21206365907788</v>
      </c>
      <c r="C454" s="23">
        <v>216.58665577951598</v>
      </c>
      <c r="D454" s="23">
        <v>-14.105914305085898</v>
      </c>
      <c r="E454" s="21" t="str">
        <f t="shared" si="6"/>
        <v>szept.22.</v>
      </c>
      <c r="F454" s="22"/>
      <c r="G454" s="21"/>
      <c r="H454" s="21"/>
      <c r="I454" s="20"/>
      <c r="J454" s="20"/>
      <c r="K454" s="6"/>
      <c r="L454" s="6"/>
    </row>
    <row r="455" spans="1:12" ht="12.75">
      <c r="A455" s="24">
        <v>40079</v>
      </c>
      <c r="B455" s="23">
        <v>98.60030921715168</v>
      </c>
      <c r="C455" s="23">
        <v>207.38269868901148</v>
      </c>
      <c r="D455" s="23">
        <v>-9.770509002703376</v>
      </c>
      <c r="E455" s="21" t="str">
        <f t="shared" si="6"/>
        <v>szept.23.</v>
      </c>
      <c r="F455" s="22"/>
      <c r="G455" s="21"/>
      <c r="H455" s="21"/>
      <c r="I455" s="20"/>
      <c r="J455" s="20"/>
      <c r="K455" s="6"/>
      <c r="L455" s="6"/>
    </row>
    <row r="456" spans="1:12" ht="12.75">
      <c r="A456" s="24">
        <v>40080</v>
      </c>
      <c r="B456" s="23">
        <v>105.04796688401098</v>
      </c>
      <c r="C456" s="23">
        <v>210.71644251910772</v>
      </c>
      <c r="D456" s="23">
        <v>-8.25676851387902</v>
      </c>
      <c r="E456" s="21" t="str">
        <f t="shared" si="6"/>
        <v>szept.24.</v>
      </c>
      <c r="F456" s="22"/>
      <c r="G456" s="21"/>
      <c r="H456" s="21"/>
      <c r="I456" s="20"/>
      <c r="J456" s="20"/>
      <c r="K456" s="6"/>
      <c r="L456" s="6"/>
    </row>
    <row r="457" spans="1:12" ht="12.75">
      <c r="A457" s="24">
        <v>40081</v>
      </c>
      <c r="B457" s="23">
        <v>104.38079584302429</v>
      </c>
      <c r="C457" s="23">
        <v>219.05056757543616</v>
      </c>
      <c r="D457" s="23">
        <v>-8.25676851387902</v>
      </c>
      <c r="E457" s="21" t="str">
        <f t="shared" si="6"/>
        <v>szept.25.</v>
      </c>
      <c r="F457" s="22"/>
      <c r="G457" s="21"/>
      <c r="H457" s="21"/>
      <c r="I457" s="20"/>
      <c r="J457" s="20"/>
      <c r="K457" s="6"/>
      <c r="L457" s="6"/>
    </row>
    <row r="458" spans="1:12" ht="12.75">
      <c r="A458" s="24">
        <v>40084</v>
      </c>
      <c r="B458" s="23">
        <v>104.38079584302429</v>
      </c>
      <c r="C458" s="23">
        <v>219.05056757543616</v>
      </c>
      <c r="D458" s="23">
        <v>-8.25676851387902</v>
      </c>
      <c r="E458" s="21" t="str">
        <f aca="true" t="shared" si="7" ref="E458:E521">IF(G458,TEXT($A458,"ééé.hhh.n."),TEXT($A458,"hhh.n."))</f>
        <v>szept.28.</v>
      </c>
      <c r="F458" s="22"/>
      <c r="G458" s="21"/>
      <c r="H458" s="21"/>
      <c r="I458" s="20"/>
      <c r="J458" s="20"/>
      <c r="K458" s="6"/>
      <c r="L458" s="6"/>
    </row>
    <row r="459" spans="1:12" ht="12.75">
      <c r="A459" s="24">
        <v>40085</v>
      </c>
      <c r="B459" s="23">
        <v>104.38079584302429</v>
      </c>
      <c r="C459" s="23">
        <v>219.05056757543616</v>
      </c>
      <c r="D459" s="23">
        <v>-8.25676851387902</v>
      </c>
      <c r="E459" s="21" t="str">
        <f t="shared" si="7"/>
        <v>szept.29.</v>
      </c>
      <c r="F459" s="22"/>
      <c r="G459" s="21"/>
      <c r="H459" s="21"/>
      <c r="I459" s="20"/>
      <c r="J459" s="20"/>
      <c r="K459" s="6"/>
      <c r="L459" s="6"/>
    </row>
    <row r="460" spans="1:12" ht="12.75">
      <c r="A460" s="24">
        <v>40086</v>
      </c>
      <c r="B460" s="23">
        <v>104.38079584302429</v>
      </c>
      <c r="C460" s="23">
        <v>219.05056757543616</v>
      </c>
      <c r="D460" s="23">
        <v>-8.25676851387902</v>
      </c>
      <c r="E460" s="21" t="str">
        <f t="shared" si="7"/>
        <v>szept.30.</v>
      </c>
      <c r="F460" s="22"/>
      <c r="G460" s="21"/>
      <c r="H460" s="21"/>
      <c r="I460" s="20"/>
      <c r="J460" s="20"/>
      <c r="K460" s="6"/>
      <c r="L460" s="6"/>
    </row>
    <row r="461" spans="1:12" ht="12.75">
      <c r="A461" s="24">
        <v>40087</v>
      </c>
      <c r="B461" s="23">
        <v>104.38079584302429</v>
      </c>
      <c r="C461" s="23">
        <v>219.05056757543616</v>
      </c>
      <c r="D461" s="23">
        <v>-8.25676851387902</v>
      </c>
      <c r="E461" s="21" t="str">
        <f t="shared" si="7"/>
        <v>okt.1.</v>
      </c>
      <c r="F461" s="22"/>
      <c r="G461" s="21"/>
      <c r="H461" s="21"/>
      <c r="I461" s="20"/>
      <c r="J461" s="20"/>
      <c r="K461" s="6"/>
      <c r="L461" s="6"/>
    </row>
    <row r="462" spans="1:12" ht="12.75">
      <c r="A462" s="24">
        <v>40088</v>
      </c>
      <c r="B462" s="23">
        <v>104.38079584302429</v>
      </c>
      <c r="C462" s="23">
        <v>219.05056757543616</v>
      </c>
      <c r="D462" s="23">
        <v>-8.25676851387902</v>
      </c>
      <c r="E462" s="21" t="str">
        <f t="shared" si="7"/>
        <v>okt.2.</v>
      </c>
      <c r="F462" s="22"/>
      <c r="G462" s="21"/>
      <c r="H462" s="21"/>
      <c r="I462" s="20"/>
      <c r="J462" s="20"/>
      <c r="K462" s="6"/>
      <c r="L462" s="6"/>
    </row>
    <row r="463" spans="1:12" ht="12.75">
      <c r="A463" s="24">
        <v>40091</v>
      </c>
      <c r="B463" s="23">
        <v>117.64213756941588</v>
      </c>
      <c r="C463" s="23">
        <v>220.4947770611332</v>
      </c>
      <c r="D463" s="23">
        <v>-11.902821711977651</v>
      </c>
      <c r="E463" s="21" t="str">
        <f t="shared" si="7"/>
        <v>okt.5.</v>
      </c>
      <c r="F463" s="22"/>
      <c r="G463" s="21"/>
      <c r="H463" s="21"/>
      <c r="I463" s="20"/>
      <c r="J463" s="20"/>
      <c r="K463" s="6"/>
      <c r="L463" s="6"/>
    </row>
    <row r="464" spans="1:12" ht="12.75">
      <c r="A464" s="24">
        <v>40092</v>
      </c>
      <c r="B464" s="23">
        <v>117.64213756941588</v>
      </c>
      <c r="C464" s="23">
        <v>220.4947770611332</v>
      </c>
      <c r="D464" s="23">
        <v>-11.902821711977651</v>
      </c>
      <c r="E464" s="21" t="str">
        <f t="shared" si="7"/>
        <v>okt.6.</v>
      </c>
      <c r="F464" s="22"/>
      <c r="G464" s="21"/>
      <c r="H464" s="21"/>
      <c r="I464" s="20"/>
      <c r="J464" s="20"/>
      <c r="K464" s="6"/>
      <c r="L464" s="6"/>
    </row>
    <row r="465" spans="1:12" ht="12.75">
      <c r="A465" s="24">
        <v>40093</v>
      </c>
      <c r="B465" s="23">
        <v>117.64213756941588</v>
      </c>
      <c r="C465" s="23">
        <v>220.4947770611332</v>
      </c>
      <c r="D465" s="23">
        <v>-11.902821711977651</v>
      </c>
      <c r="E465" s="21" t="str">
        <f t="shared" si="7"/>
        <v>okt.7.</v>
      </c>
      <c r="F465" s="22"/>
      <c r="G465" s="21"/>
      <c r="H465" s="21"/>
      <c r="I465" s="20"/>
      <c r="J465" s="20"/>
      <c r="K465" s="6"/>
      <c r="L465" s="6"/>
    </row>
    <row r="466" spans="1:12" ht="12.75">
      <c r="A466" s="24">
        <v>40094</v>
      </c>
      <c r="B466" s="23">
        <v>117.64213756941588</v>
      </c>
      <c r="C466" s="23">
        <v>220.4947770611332</v>
      </c>
      <c r="D466" s="23">
        <v>-11.902821711977651</v>
      </c>
      <c r="E466" s="21" t="str">
        <f t="shared" si="7"/>
        <v>okt.8.</v>
      </c>
      <c r="F466" s="22"/>
      <c r="G466" s="21"/>
      <c r="H466" s="21"/>
      <c r="I466" s="20"/>
      <c r="J466" s="20"/>
      <c r="K466" s="6"/>
      <c r="L466" s="6"/>
    </row>
    <row r="467" spans="1:12" ht="12.75">
      <c r="A467" s="24">
        <v>40095</v>
      </c>
      <c r="B467" s="23">
        <v>122.26199689819862</v>
      </c>
      <c r="C467" s="23">
        <v>198.52025375254988</v>
      </c>
      <c r="D467" s="23">
        <v>-15.484023750282905</v>
      </c>
      <c r="E467" s="21" t="str">
        <f t="shared" si="7"/>
        <v>okt.9.</v>
      </c>
      <c r="F467" s="22"/>
      <c r="G467" s="21"/>
      <c r="H467" s="21"/>
      <c r="I467" s="20"/>
      <c r="J467" s="20"/>
      <c r="K467" s="6"/>
      <c r="L467" s="6"/>
    </row>
    <row r="468" spans="1:12" ht="12.75">
      <c r="A468" s="24">
        <v>40098</v>
      </c>
      <c r="B468" s="23">
        <v>122.26199689819862</v>
      </c>
      <c r="C468" s="23">
        <v>198.52025375254988</v>
      </c>
      <c r="D468" s="23">
        <v>-15.484023750282905</v>
      </c>
      <c r="E468" s="21" t="str">
        <f t="shared" si="7"/>
        <v>okt.12.</v>
      </c>
      <c r="F468" s="22"/>
      <c r="G468" s="21"/>
      <c r="H468" s="21"/>
      <c r="I468" s="20"/>
      <c r="J468" s="20"/>
      <c r="K468" s="6"/>
      <c r="L468" s="6"/>
    </row>
    <row r="469" spans="1:12" ht="12.75">
      <c r="A469" s="24">
        <v>40099</v>
      </c>
      <c r="B469" s="23">
        <v>122.26199689819862</v>
      </c>
      <c r="C469" s="23">
        <v>198.52025375254988</v>
      </c>
      <c r="D469" s="23">
        <v>-15.484023750282905</v>
      </c>
      <c r="E469" s="21" t="str">
        <f t="shared" si="7"/>
        <v>okt.13.</v>
      </c>
      <c r="F469" s="22"/>
      <c r="G469" s="21"/>
      <c r="H469" s="21"/>
      <c r="I469" s="20"/>
      <c r="J469" s="20"/>
      <c r="K469" s="6"/>
      <c r="L469" s="6"/>
    </row>
    <row r="470" spans="1:12" ht="12.75">
      <c r="A470" s="24">
        <v>40100</v>
      </c>
      <c r="B470" s="23">
        <v>122.26199689819862</v>
      </c>
      <c r="C470" s="23">
        <v>198.52025375254988</v>
      </c>
      <c r="D470" s="23">
        <v>-15.484023750282905</v>
      </c>
      <c r="E470" s="21" t="str">
        <f t="shared" si="7"/>
        <v>okt.14.</v>
      </c>
      <c r="F470" s="22"/>
      <c r="G470" s="21"/>
      <c r="H470" s="21"/>
      <c r="I470" s="20"/>
      <c r="J470" s="20"/>
      <c r="K470" s="6"/>
      <c r="L470" s="6"/>
    </row>
    <row r="471" spans="1:12" ht="12.75">
      <c r="A471" s="24">
        <v>40101</v>
      </c>
      <c r="B471" s="23">
        <v>122.26199689819862</v>
      </c>
      <c r="C471" s="23">
        <v>198.52025375254988</v>
      </c>
      <c r="D471" s="23">
        <v>-15.484023750282905</v>
      </c>
      <c r="E471" s="21" t="str">
        <f t="shared" si="7"/>
        <v>okt.15.</v>
      </c>
      <c r="F471" s="22"/>
      <c r="G471" s="21"/>
      <c r="H471" s="21"/>
      <c r="I471" s="20"/>
      <c r="J471" s="20"/>
      <c r="K471" s="6"/>
      <c r="L471" s="6"/>
    </row>
    <row r="472" spans="1:12" ht="12.75">
      <c r="A472" s="24">
        <v>40102</v>
      </c>
      <c r="B472" s="23">
        <v>122.26199689819862</v>
      </c>
      <c r="C472" s="23">
        <v>198.52025375254988</v>
      </c>
      <c r="D472" s="23">
        <v>-15.484023750282905</v>
      </c>
      <c r="E472" s="21" t="str">
        <f t="shared" si="7"/>
        <v>okt.16.</v>
      </c>
      <c r="F472" s="22"/>
      <c r="G472" s="21"/>
      <c r="H472" s="21"/>
      <c r="I472" s="20"/>
      <c r="J472" s="20"/>
      <c r="K472" s="6"/>
      <c r="L472" s="6"/>
    </row>
    <row r="473" spans="1:12" ht="12.75">
      <c r="A473" s="24">
        <v>40105</v>
      </c>
      <c r="B473" s="23">
        <v>122.26199689819862</v>
      </c>
      <c r="C473" s="23">
        <v>198.52025375254988</v>
      </c>
      <c r="D473" s="23">
        <v>-15.484023750282905</v>
      </c>
      <c r="E473" s="21" t="str">
        <f t="shared" si="7"/>
        <v>okt.19.</v>
      </c>
      <c r="F473" s="22"/>
      <c r="G473" s="21"/>
      <c r="H473" s="21"/>
      <c r="I473" s="20"/>
      <c r="J473" s="20"/>
      <c r="K473" s="6"/>
      <c r="L473" s="6"/>
    </row>
    <row r="474" spans="1:12" ht="12.75">
      <c r="A474" s="24">
        <v>40106</v>
      </c>
      <c r="B474" s="23">
        <v>106.48517380593469</v>
      </c>
      <c r="C474" s="23">
        <v>175.57855215146301</v>
      </c>
      <c r="D474" s="23">
        <v>-25.746517799355438</v>
      </c>
      <c r="E474" s="21" t="str">
        <f t="shared" si="7"/>
        <v>okt.20.</v>
      </c>
      <c r="F474" s="22"/>
      <c r="G474" s="21"/>
      <c r="H474" s="21"/>
      <c r="I474" s="20"/>
      <c r="J474" s="20"/>
      <c r="K474" s="6"/>
      <c r="L474" s="6"/>
    </row>
    <row r="475" spans="1:12" ht="12.75">
      <c r="A475" s="24">
        <v>40107</v>
      </c>
      <c r="B475" s="23">
        <v>103.87614560916303</v>
      </c>
      <c r="C475" s="23">
        <v>172.24478151553814</v>
      </c>
      <c r="D475" s="23">
        <v>-22.85530471607622</v>
      </c>
      <c r="E475" s="21" t="str">
        <f t="shared" si="7"/>
        <v>okt.21.</v>
      </c>
      <c r="F475" s="22"/>
      <c r="G475" s="21"/>
      <c r="H475" s="21"/>
      <c r="I475" s="20"/>
      <c r="J475" s="20"/>
      <c r="K475" s="6"/>
      <c r="L475" s="6"/>
    </row>
    <row r="476" spans="1:12" ht="12.75">
      <c r="A476" s="24">
        <v>40108</v>
      </c>
      <c r="B476" s="23">
        <v>103.87614560916303</v>
      </c>
      <c r="C476" s="23">
        <v>172.24478151553814</v>
      </c>
      <c r="D476" s="23">
        <v>-22.85530471607622</v>
      </c>
      <c r="E476" s="21" t="str">
        <f t="shared" si="7"/>
        <v>okt.22.</v>
      </c>
      <c r="F476" s="22"/>
      <c r="G476" s="21"/>
      <c r="H476" s="21"/>
      <c r="I476" s="20"/>
      <c r="J476" s="20"/>
      <c r="K476" s="6"/>
      <c r="L476" s="6"/>
    </row>
    <row r="477" spans="1:12" ht="12.75">
      <c r="A477" s="24">
        <v>40109</v>
      </c>
      <c r="B477" s="23">
        <v>103.87614560916303</v>
      </c>
      <c r="C477" s="23">
        <v>172.24478151553814</v>
      </c>
      <c r="D477" s="23">
        <v>-22.85530471607622</v>
      </c>
      <c r="E477" s="21" t="str">
        <f t="shared" si="7"/>
        <v>okt.23.</v>
      </c>
      <c r="F477" s="22"/>
      <c r="G477" s="21"/>
      <c r="H477" s="21"/>
      <c r="I477" s="20"/>
      <c r="J477" s="20"/>
      <c r="K477" s="6"/>
      <c r="L477" s="6"/>
    </row>
    <row r="478" spans="1:12" ht="12.75">
      <c r="A478" s="24">
        <v>40112</v>
      </c>
      <c r="B478" s="23">
        <v>103.87614560916303</v>
      </c>
      <c r="C478" s="23">
        <v>172.24478151553814</v>
      </c>
      <c r="D478" s="23">
        <v>-22.85530471607622</v>
      </c>
      <c r="E478" s="21" t="str">
        <f t="shared" si="7"/>
        <v>okt.26.</v>
      </c>
      <c r="F478" s="22"/>
      <c r="G478" s="21"/>
      <c r="H478" s="21"/>
      <c r="I478" s="20"/>
      <c r="J478" s="20"/>
      <c r="K478" s="6"/>
      <c r="L478" s="6"/>
    </row>
    <row r="479" spans="1:12" ht="12.75">
      <c r="A479" s="24">
        <v>40113</v>
      </c>
      <c r="B479" s="23">
        <v>104.60465567798893</v>
      </c>
      <c r="C479" s="23">
        <v>193.61986359259785</v>
      </c>
      <c r="D479" s="23">
        <v>-22.85530471607622</v>
      </c>
      <c r="E479" s="21" t="str">
        <f t="shared" si="7"/>
        <v>okt.27.</v>
      </c>
      <c r="F479" s="22"/>
      <c r="G479" s="21"/>
      <c r="H479" s="21"/>
      <c r="I479" s="20"/>
      <c r="J479" s="20"/>
      <c r="K479" s="6"/>
      <c r="L479" s="6"/>
    </row>
    <row r="480" spans="1:12" ht="12.75">
      <c r="A480" s="24">
        <v>40114</v>
      </c>
      <c r="B480" s="23">
        <v>113.21956291749702</v>
      </c>
      <c r="C480" s="23">
        <v>204.51598576240792</v>
      </c>
      <c r="D480" s="23">
        <v>-22.85530471607622</v>
      </c>
      <c r="E480" s="21" t="str">
        <f t="shared" si="7"/>
        <v>okt.28.</v>
      </c>
      <c r="F480" s="22"/>
      <c r="G480" s="21"/>
      <c r="H480" s="21"/>
      <c r="I480" s="20"/>
      <c r="J480" s="20"/>
      <c r="K480" s="6"/>
      <c r="L480" s="6"/>
    </row>
    <row r="481" spans="1:12" ht="12.75">
      <c r="A481" s="24">
        <v>40115</v>
      </c>
      <c r="B481" s="23">
        <v>113.21956291749702</v>
      </c>
      <c r="C481" s="23">
        <v>204.51598576240792</v>
      </c>
      <c r="D481" s="23">
        <v>-22.85530471607622</v>
      </c>
      <c r="E481" s="21" t="str">
        <f t="shared" si="7"/>
        <v>okt.29.</v>
      </c>
      <c r="F481" s="22"/>
      <c r="G481" s="21"/>
      <c r="H481" s="21"/>
      <c r="I481" s="20"/>
      <c r="J481" s="20"/>
      <c r="K481" s="6"/>
      <c r="L481" s="6"/>
    </row>
    <row r="482" spans="1:12" ht="12.75">
      <c r="A482" s="24">
        <v>40116</v>
      </c>
      <c r="B482" s="23">
        <v>113.21956291749702</v>
      </c>
      <c r="C482" s="23">
        <v>204.51598576240792</v>
      </c>
      <c r="D482" s="23">
        <v>-22.85530471607622</v>
      </c>
      <c r="E482" s="21" t="str">
        <f t="shared" si="7"/>
        <v>okt.30.</v>
      </c>
      <c r="F482" s="22"/>
      <c r="G482" s="21"/>
      <c r="H482" s="21"/>
      <c r="I482" s="20"/>
      <c r="J482" s="20"/>
      <c r="K482" s="6"/>
      <c r="L482" s="6"/>
    </row>
    <row r="483" spans="1:12" ht="12.75">
      <c r="A483" s="24">
        <v>40119</v>
      </c>
      <c r="B483" s="23">
        <v>113.21956291749702</v>
      </c>
      <c r="C483" s="23">
        <v>204.51598576240792</v>
      </c>
      <c r="D483" s="23">
        <v>-22.85530471607622</v>
      </c>
      <c r="E483" s="21" t="str">
        <f t="shared" si="7"/>
        <v>nov.2.</v>
      </c>
      <c r="F483" s="22"/>
      <c r="G483" s="21"/>
      <c r="H483" s="21"/>
      <c r="I483" s="20"/>
      <c r="J483" s="20"/>
      <c r="K483" s="6"/>
      <c r="L483" s="6"/>
    </row>
    <row r="484" spans="1:12" ht="12.75">
      <c r="A484" s="24">
        <v>40120</v>
      </c>
      <c r="B484" s="23">
        <v>113.21956291749702</v>
      </c>
      <c r="C484" s="23">
        <v>204.51598576240792</v>
      </c>
      <c r="D484" s="23">
        <v>-22.85530471607622</v>
      </c>
      <c r="E484" s="21" t="str">
        <f t="shared" si="7"/>
        <v>nov.3.</v>
      </c>
      <c r="F484" s="22"/>
      <c r="G484" s="21"/>
      <c r="H484" s="21"/>
      <c r="I484" s="20"/>
      <c r="J484" s="20"/>
      <c r="K484" s="6"/>
      <c r="L484" s="6"/>
    </row>
    <row r="485" spans="1:12" ht="12.75">
      <c r="A485" s="24">
        <v>40121</v>
      </c>
      <c r="B485" s="23">
        <v>113.21956291749702</v>
      </c>
      <c r="C485" s="23">
        <v>204.51598576240792</v>
      </c>
      <c r="D485" s="23">
        <v>-22.85530471607622</v>
      </c>
      <c r="E485" s="21" t="str">
        <f t="shared" si="7"/>
        <v>nov.4.</v>
      </c>
      <c r="F485" s="22"/>
      <c r="G485" s="21"/>
      <c r="H485" s="21"/>
      <c r="I485" s="20"/>
      <c r="J485" s="20"/>
      <c r="K485" s="6"/>
      <c r="L485" s="6"/>
    </row>
    <row r="486" spans="1:12" ht="12.75">
      <c r="A486" s="24">
        <v>40122</v>
      </c>
      <c r="B486" s="23">
        <v>113.21956291749702</v>
      </c>
      <c r="C486" s="23">
        <v>204.51598576240792</v>
      </c>
      <c r="D486" s="23">
        <v>-22.85530471607622</v>
      </c>
      <c r="E486" s="21" t="str">
        <f t="shared" si="7"/>
        <v>nov.5.</v>
      </c>
      <c r="F486" s="22"/>
      <c r="G486" s="21"/>
      <c r="H486" s="21"/>
      <c r="I486" s="20"/>
      <c r="J486" s="20"/>
      <c r="K486" s="6"/>
      <c r="L486" s="6"/>
    </row>
    <row r="487" spans="1:12" ht="12.75">
      <c r="A487" s="24">
        <v>40123</v>
      </c>
      <c r="B487" s="23">
        <v>113.21956291749702</v>
      </c>
      <c r="C487" s="23">
        <v>204.51598576240792</v>
      </c>
      <c r="D487" s="23">
        <v>-22.85530471607622</v>
      </c>
      <c r="E487" s="21" t="str">
        <f t="shared" si="7"/>
        <v>nov.6.</v>
      </c>
      <c r="F487" s="22"/>
      <c r="G487" s="21"/>
      <c r="H487" s="21"/>
      <c r="I487" s="20"/>
      <c r="J487" s="20"/>
      <c r="K487" s="6"/>
      <c r="L487" s="6"/>
    </row>
    <row r="488" spans="1:12" ht="12.75">
      <c r="A488" s="24">
        <v>40126</v>
      </c>
      <c r="B488" s="23">
        <v>113.21956291749702</v>
      </c>
      <c r="C488" s="23">
        <v>204.51598576240792</v>
      </c>
      <c r="D488" s="23">
        <v>-22.85530471607622</v>
      </c>
      <c r="E488" s="21" t="str">
        <f t="shared" si="7"/>
        <v>nov.9.</v>
      </c>
      <c r="F488" s="22"/>
      <c r="G488" s="21"/>
      <c r="H488" s="21"/>
      <c r="I488" s="20"/>
      <c r="J488" s="20"/>
      <c r="K488" s="6"/>
      <c r="L488" s="6"/>
    </row>
    <row r="489" spans="1:12" ht="12.75">
      <c r="A489" s="24">
        <v>40127</v>
      </c>
      <c r="B489" s="23">
        <v>113.21956291749702</v>
      </c>
      <c r="C489" s="23">
        <v>204.51598576240792</v>
      </c>
      <c r="D489" s="23">
        <v>-22.85530471607622</v>
      </c>
      <c r="E489" s="21" t="str">
        <f t="shared" si="7"/>
        <v>nov.10.</v>
      </c>
      <c r="F489" s="22"/>
      <c r="G489" s="21"/>
      <c r="H489" s="21"/>
      <c r="I489" s="20"/>
      <c r="J489" s="20"/>
      <c r="K489" s="6"/>
      <c r="L489" s="6"/>
    </row>
    <row r="490" spans="1:12" ht="12.75">
      <c r="A490" s="24">
        <v>40128</v>
      </c>
      <c r="B490" s="23">
        <v>113.21956291749702</v>
      </c>
      <c r="C490" s="23">
        <v>204.51598576240792</v>
      </c>
      <c r="D490" s="23">
        <v>-22.85530471607622</v>
      </c>
      <c r="E490" s="21" t="str">
        <f t="shared" si="7"/>
        <v>nov.11.</v>
      </c>
      <c r="F490" s="22"/>
      <c r="G490" s="21"/>
      <c r="H490" s="21"/>
      <c r="I490" s="20"/>
      <c r="J490" s="20"/>
      <c r="K490" s="6"/>
      <c r="L490" s="6"/>
    </row>
    <row r="491" spans="1:12" ht="12.75">
      <c r="A491" s="24">
        <v>40129</v>
      </c>
      <c r="B491" s="23">
        <v>113.21956291749702</v>
      </c>
      <c r="C491" s="23">
        <v>204.51598576240792</v>
      </c>
      <c r="D491" s="23">
        <v>-22.85530471607622</v>
      </c>
      <c r="E491" s="21" t="str">
        <f t="shared" si="7"/>
        <v>nov.12.</v>
      </c>
      <c r="F491" s="22"/>
      <c r="G491" s="21"/>
      <c r="H491" s="21"/>
      <c r="I491" s="20"/>
      <c r="J491" s="20"/>
      <c r="K491" s="6"/>
      <c r="L491" s="6"/>
    </row>
    <row r="492" spans="1:12" ht="12.75">
      <c r="A492" s="24">
        <v>40130</v>
      </c>
      <c r="B492" s="23">
        <v>113.21956291749702</v>
      </c>
      <c r="C492" s="23">
        <v>204.51598576240792</v>
      </c>
      <c r="D492" s="23">
        <v>-22.85530471607622</v>
      </c>
      <c r="E492" s="21" t="str">
        <f t="shared" si="7"/>
        <v>nov.13.</v>
      </c>
      <c r="F492" s="22"/>
      <c r="G492" s="21"/>
      <c r="H492" s="21"/>
      <c r="I492" s="20"/>
      <c r="J492" s="20"/>
      <c r="K492" s="6"/>
      <c r="L492" s="6"/>
    </row>
    <row r="493" spans="1:12" ht="12.75">
      <c r="A493" s="24">
        <v>40133</v>
      </c>
      <c r="B493" s="23">
        <v>113.21956291749702</v>
      </c>
      <c r="C493" s="23">
        <v>204.51598576240792</v>
      </c>
      <c r="D493" s="23">
        <v>-22.85530471607622</v>
      </c>
      <c r="E493" s="21" t="str">
        <f t="shared" si="7"/>
        <v>nov.16.</v>
      </c>
      <c r="F493" s="22"/>
      <c r="G493" s="21"/>
      <c r="H493" s="21"/>
      <c r="I493" s="20"/>
      <c r="J493" s="20"/>
      <c r="K493" s="6"/>
      <c r="L493" s="6"/>
    </row>
    <row r="494" spans="1:12" ht="12.75">
      <c r="A494" s="24">
        <v>40134</v>
      </c>
      <c r="B494" s="23">
        <v>113.21956291749702</v>
      </c>
      <c r="C494" s="23">
        <v>204.51598576240792</v>
      </c>
      <c r="D494" s="23">
        <v>-22.85530471607622</v>
      </c>
      <c r="E494" s="21" t="str">
        <f t="shared" si="7"/>
        <v>nov.17.</v>
      </c>
      <c r="F494" s="22"/>
      <c r="G494" s="21"/>
      <c r="H494" s="21"/>
      <c r="I494" s="20"/>
      <c r="J494" s="20"/>
      <c r="K494" s="6"/>
      <c r="L494" s="6"/>
    </row>
    <row r="495" spans="1:12" ht="12.75">
      <c r="A495" s="24">
        <v>40135</v>
      </c>
      <c r="B495" s="23">
        <v>113.21956291749702</v>
      </c>
      <c r="C495" s="23">
        <v>204.51598576240792</v>
      </c>
      <c r="D495" s="23">
        <v>-22.85530471607622</v>
      </c>
      <c r="E495" s="21" t="str">
        <f t="shared" si="7"/>
        <v>nov.18.</v>
      </c>
      <c r="F495" s="22"/>
      <c r="G495" s="21"/>
      <c r="H495" s="21"/>
      <c r="I495" s="20"/>
      <c r="J495" s="20"/>
      <c r="K495" s="6"/>
      <c r="L495" s="6"/>
    </row>
    <row r="496" spans="1:12" ht="12.75">
      <c r="A496" s="24">
        <v>40136</v>
      </c>
      <c r="B496" s="23">
        <v>113.21956291749702</v>
      </c>
      <c r="C496" s="23">
        <v>204.51598576240792</v>
      </c>
      <c r="D496" s="23">
        <v>-22.85530471607622</v>
      </c>
      <c r="E496" s="21" t="str">
        <f t="shared" si="7"/>
        <v>nov.19.</v>
      </c>
      <c r="F496" s="22"/>
      <c r="G496" s="21"/>
      <c r="H496" s="21"/>
      <c r="I496" s="20"/>
      <c r="J496" s="20"/>
      <c r="K496" s="6"/>
      <c r="L496" s="6"/>
    </row>
    <row r="497" spans="1:12" ht="12.75">
      <c r="A497" s="24">
        <v>40137</v>
      </c>
      <c r="B497" s="23">
        <v>113.21956291749702</v>
      </c>
      <c r="C497" s="23">
        <v>204.51598576240792</v>
      </c>
      <c r="D497" s="23">
        <v>-22.85530471607622</v>
      </c>
      <c r="E497" s="21" t="str">
        <f t="shared" si="7"/>
        <v>nov.20.</v>
      </c>
      <c r="F497" s="22"/>
      <c r="G497" s="21"/>
      <c r="H497" s="21"/>
      <c r="I497" s="20"/>
      <c r="J497" s="20"/>
      <c r="K497" s="6"/>
      <c r="L497" s="6"/>
    </row>
    <row r="498" spans="1:12" ht="12.75">
      <c r="A498" s="24">
        <v>40140</v>
      </c>
      <c r="B498" s="23">
        <v>116.90445435806663</v>
      </c>
      <c r="C498" s="23">
        <v>203.75116072767872</v>
      </c>
      <c r="D498" s="23">
        <v>-18.639771130031235</v>
      </c>
      <c r="E498" s="21" t="str">
        <f t="shared" si="7"/>
        <v>nov.23.</v>
      </c>
      <c r="F498" s="22"/>
      <c r="G498" s="21"/>
      <c r="H498" s="21"/>
      <c r="I498" s="20"/>
      <c r="J498" s="20"/>
      <c r="K498" s="6"/>
      <c r="L498" s="6"/>
    </row>
    <row r="499" spans="1:12" ht="12.75">
      <c r="A499" s="24">
        <v>40141</v>
      </c>
      <c r="B499" s="23">
        <v>119.29609383818374</v>
      </c>
      <c r="C499" s="23">
        <v>208.06843042506128</v>
      </c>
      <c r="D499" s="23">
        <v>-10.817020603016703</v>
      </c>
      <c r="E499" s="21" t="str">
        <f t="shared" si="7"/>
        <v>nov.24.</v>
      </c>
      <c r="F499" s="22"/>
      <c r="G499" s="21"/>
      <c r="H499" s="21"/>
      <c r="I499" s="20"/>
      <c r="J499" s="20"/>
      <c r="K499" s="6"/>
      <c r="L499" s="6"/>
    </row>
    <row r="500" spans="1:12" ht="12.75">
      <c r="A500" s="24">
        <v>40142</v>
      </c>
      <c r="B500" s="23">
        <v>119.35678778095537</v>
      </c>
      <c r="C500" s="23">
        <v>214.7178658819171</v>
      </c>
      <c r="D500" s="23">
        <v>-19.060119715360592</v>
      </c>
      <c r="E500" s="21" t="str">
        <f t="shared" si="7"/>
        <v>nov.25.</v>
      </c>
      <c r="F500" s="22"/>
      <c r="G500" s="21"/>
      <c r="H500" s="21"/>
      <c r="I500" s="20"/>
      <c r="J500" s="20"/>
      <c r="K500" s="6"/>
      <c r="L500" s="6"/>
    </row>
    <row r="501" spans="1:12" ht="12.75">
      <c r="A501" s="24">
        <v>40143</v>
      </c>
      <c r="B501" s="23">
        <v>122.69784524225224</v>
      </c>
      <c r="C501" s="23">
        <v>231.3359591179398</v>
      </c>
      <c r="D501" s="23">
        <v>-26.266916987176536</v>
      </c>
      <c r="E501" s="21" t="str">
        <f t="shared" si="7"/>
        <v>nov.26.</v>
      </c>
      <c r="F501" s="22"/>
      <c r="G501" s="21"/>
      <c r="H501" s="21"/>
      <c r="I501" s="20"/>
      <c r="J501" s="20"/>
      <c r="K501" s="6"/>
      <c r="L501" s="6"/>
    </row>
    <row r="502" spans="1:12" ht="12.75">
      <c r="A502" s="24">
        <v>40144</v>
      </c>
      <c r="B502" s="23">
        <v>123.80602271335972</v>
      </c>
      <c r="C502" s="23">
        <v>220.37990891241145</v>
      </c>
      <c r="D502" s="23">
        <v>-30.990770206615892</v>
      </c>
      <c r="E502" s="21" t="str">
        <f t="shared" si="7"/>
        <v>nov.27.</v>
      </c>
      <c r="F502" s="22"/>
      <c r="G502" s="21"/>
      <c r="H502" s="21"/>
      <c r="I502" s="20"/>
      <c r="J502" s="20"/>
      <c r="K502" s="6"/>
      <c r="L502" s="6"/>
    </row>
    <row r="503" spans="1:12" ht="12.75">
      <c r="A503" s="24">
        <v>40147</v>
      </c>
      <c r="B503" s="23">
        <v>125.73778692120285</v>
      </c>
      <c r="C503" s="23">
        <v>230.07270328019746</v>
      </c>
      <c r="D503" s="23">
        <v>-28.091120859343732</v>
      </c>
      <c r="E503" s="21" t="str">
        <f t="shared" si="7"/>
        <v>nov.30.</v>
      </c>
      <c r="F503" s="22"/>
      <c r="G503" s="21"/>
      <c r="H503" s="21"/>
      <c r="I503" s="20"/>
      <c r="J503" s="20"/>
      <c r="K503" s="6"/>
      <c r="L503" s="6"/>
    </row>
    <row r="504" spans="1:12" ht="12.75">
      <c r="A504" s="24">
        <v>40148</v>
      </c>
      <c r="B504" s="23">
        <v>122.49144006790003</v>
      </c>
      <c r="C504" s="23">
        <v>225.08591083827855</v>
      </c>
      <c r="D504" s="23">
        <v>-29.48230624234327</v>
      </c>
      <c r="E504" s="21" t="str">
        <f t="shared" si="7"/>
        <v>dec.1.</v>
      </c>
      <c r="F504" s="22"/>
      <c r="G504" s="21"/>
      <c r="H504" s="21"/>
      <c r="I504" s="20"/>
      <c r="J504" s="20"/>
      <c r="K504" s="6"/>
      <c r="L504" s="6"/>
    </row>
    <row r="505" spans="1:12" ht="12.75">
      <c r="A505" s="24">
        <v>40149</v>
      </c>
      <c r="B505" s="23">
        <v>120.2017610549011</v>
      </c>
      <c r="C505" s="23">
        <v>219.7640140567292</v>
      </c>
      <c r="D505" s="23">
        <v>-28.57222214816435</v>
      </c>
      <c r="E505" s="21" t="str">
        <f t="shared" si="7"/>
        <v>dec.2.</v>
      </c>
      <c r="F505" s="22"/>
      <c r="G505" s="21"/>
      <c r="H505" s="21"/>
      <c r="I505" s="20"/>
      <c r="J505" s="20"/>
      <c r="K505" s="6"/>
      <c r="L505" s="6"/>
    </row>
    <row r="506" spans="1:12" ht="12.75">
      <c r="A506" s="24">
        <v>40150</v>
      </c>
      <c r="B506" s="23">
        <v>120.2017610549011</v>
      </c>
      <c r="C506" s="23">
        <v>219.7640140567292</v>
      </c>
      <c r="D506" s="23">
        <v>-28.57222214816435</v>
      </c>
      <c r="E506" s="21" t="str">
        <f t="shared" si="7"/>
        <v>dec.3.</v>
      </c>
      <c r="F506" s="22"/>
      <c r="G506" s="21"/>
      <c r="H506" s="21"/>
      <c r="I506" s="20"/>
      <c r="J506" s="20"/>
      <c r="K506" s="6"/>
      <c r="L506" s="6"/>
    </row>
    <row r="507" spans="1:12" ht="12.75">
      <c r="A507" s="24">
        <v>40151</v>
      </c>
      <c r="B507" s="23">
        <v>120.2017610549011</v>
      </c>
      <c r="C507" s="23">
        <v>219.7640140567292</v>
      </c>
      <c r="D507" s="23">
        <v>-28.57222214816435</v>
      </c>
      <c r="E507" s="21" t="str">
        <f t="shared" si="7"/>
        <v>dec.4.</v>
      </c>
      <c r="F507" s="22"/>
      <c r="G507" s="21"/>
      <c r="H507" s="21"/>
      <c r="I507" s="20"/>
      <c r="J507" s="20"/>
      <c r="K507" s="6"/>
      <c r="L507" s="6"/>
    </row>
    <row r="508" spans="1:12" ht="12.75">
      <c r="A508" s="24">
        <v>40154</v>
      </c>
      <c r="B508" s="23">
        <v>120.2017610549011</v>
      </c>
      <c r="C508" s="23">
        <v>219.7640140567292</v>
      </c>
      <c r="D508" s="23">
        <v>-28.57222214816435</v>
      </c>
      <c r="E508" s="21" t="str">
        <f t="shared" si="7"/>
        <v>dec.7.</v>
      </c>
      <c r="F508" s="22"/>
      <c r="G508" s="21"/>
      <c r="H508" s="21"/>
      <c r="I508" s="20"/>
      <c r="J508" s="20"/>
      <c r="K508" s="6"/>
      <c r="L508" s="6"/>
    </row>
    <row r="509" spans="1:12" ht="12.75">
      <c r="A509" s="24">
        <v>40155</v>
      </c>
      <c r="B509" s="23">
        <v>126.20150839985467</v>
      </c>
      <c r="C509" s="23">
        <v>247.3467636869908</v>
      </c>
      <c r="D509" s="23">
        <v>-22.844436567664992</v>
      </c>
      <c r="E509" s="21" t="str">
        <f t="shared" si="7"/>
        <v>dec.8.</v>
      </c>
      <c r="F509" s="22"/>
      <c r="G509" s="21"/>
      <c r="H509" s="21"/>
      <c r="I509" s="20"/>
      <c r="J509" s="20"/>
      <c r="K509" s="6"/>
      <c r="L509" s="6"/>
    </row>
    <row r="510" spans="1:12" ht="12.75">
      <c r="A510" s="24">
        <v>40156</v>
      </c>
      <c r="B510" s="23">
        <v>122.34351118251885</v>
      </c>
      <c r="C510" s="23">
        <v>234.73557359727116</v>
      </c>
      <c r="D510" s="23">
        <v>-25.724416567048934</v>
      </c>
      <c r="E510" s="21" t="str">
        <f t="shared" si="7"/>
        <v>dec.9.</v>
      </c>
      <c r="F510" s="22"/>
      <c r="G510" s="21"/>
      <c r="H510" s="21"/>
      <c r="I510" s="20"/>
      <c r="J510" s="20"/>
      <c r="K510" s="6"/>
      <c r="L510" s="6"/>
    </row>
    <row r="511" spans="1:12" ht="12.75">
      <c r="A511" s="24">
        <v>40157</v>
      </c>
      <c r="B511" s="23">
        <v>119.92354103308233</v>
      </c>
      <c r="C511" s="23">
        <v>229.59789667071684</v>
      </c>
      <c r="D511" s="23">
        <v>-27.80237645175432</v>
      </c>
      <c r="E511" s="21" t="str">
        <f t="shared" si="7"/>
        <v>dec.10.</v>
      </c>
      <c r="F511" s="22"/>
      <c r="G511" s="21"/>
      <c r="H511" s="21"/>
      <c r="I511" s="20"/>
      <c r="J511" s="20"/>
      <c r="K511" s="6"/>
      <c r="L511" s="6"/>
    </row>
    <row r="512" spans="1:12" ht="12.75">
      <c r="A512" s="24">
        <v>40158</v>
      </c>
      <c r="B512" s="23">
        <v>120.15279357056485</v>
      </c>
      <c r="C512" s="23">
        <v>237.50277385656827</v>
      </c>
      <c r="D512" s="23">
        <v>-27.370050828328107</v>
      </c>
      <c r="E512" s="21" t="str">
        <f t="shared" si="7"/>
        <v>dec.11.</v>
      </c>
      <c r="F512" s="22"/>
      <c r="G512" s="21"/>
      <c r="H512" s="21"/>
      <c r="I512" s="20"/>
      <c r="J512" s="20"/>
      <c r="K512" s="6"/>
      <c r="L512" s="6"/>
    </row>
    <row r="513" spans="1:12" ht="12.75">
      <c r="A513" s="24">
        <v>40161</v>
      </c>
      <c r="B513" s="23">
        <v>123.27822092849105</v>
      </c>
      <c r="C513" s="23">
        <v>241.57375019395744</v>
      </c>
      <c r="D513" s="23">
        <v>-24.556094238787907</v>
      </c>
      <c r="E513" s="21" t="str">
        <f t="shared" si="7"/>
        <v>dec.14.</v>
      </c>
      <c r="F513" s="22"/>
      <c r="G513" s="21"/>
      <c r="H513" s="21"/>
      <c r="I513" s="20"/>
      <c r="J513" s="20"/>
      <c r="K513" s="6"/>
      <c r="L513" s="6"/>
    </row>
    <row r="514" spans="1:12" ht="12.75">
      <c r="A514" s="24">
        <v>40162</v>
      </c>
      <c r="B514" s="23">
        <v>124.1633287671151</v>
      </c>
      <c r="C514" s="23">
        <v>248.18984113721854</v>
      </c>
      <c r="D514" s="23">
        <v>-26.232728815371864</v>
      </c>
      <c r="E514" s="21" t="str">
        <f t="shared" si="7"/>
        <v>dec.15.</v>
      </c>
      <c r="F514" s="22"/>
      <c r="G514" s="21"/>
      <c r="H514" s="21"/>
      <c r="I514" s="20"/>
      <c r="J514" s="20"/>
      <c r="K514" s="6"/>
      <c r="L514" s="6"/>
    </row>
    <row r="515" spans="1:12" ht="12.75">
      <c r="A515" s="24">
        <v>40163</v>
      </c>
      <c r="B515" s="23">
        <v>120.55495056727538</v>
      </c>
      <c r="C515" s="23">
        <v>236.2463584385366</v>
      </c>
      <c r="D515" s="23">
        <v>-30.13749501887375</v>
      </c>
      <c r="E515" s="21" t="str">
        <f t="shared" si="7"/>
        <v>dec.16.</v>
      </c>
      <c r="F515" s="22"/>
      <c r="G515" s="21"/>
      <c r="H515" s="21"/>
      <c r="I515" s="20"/>
      <c r="J515" s="20"/>
      <c r="K515" s="6"/>
      <c r="L515" s="6"/>
    </row>
    <row r="516" spans="1:12" ht="12.75">
      <c r="A516" s="24">
        <v>40164</v>
      </c>
      <c r="B516" s="23">
        <v>132.21182525458897</v>
      </c>
      <c r="C516" s="23">
        <v>251.38597753212366</v>
      </c>
      <c r="D516" s="23">
        <v>-22.658044347507733</v>
      </c>
      <c r="E516" s="21" t="str">
        <f t="shared" si="7"/>
        <v>dec.17.</v>
      </c>
      <c r="F516" s="22"/>
      <c r="G516" s="21"/>
      <c r="H516" s="21"/>
      <c r="I516" s="20"/>
      <c r="J516" s="20"/>
      <c r="K516" s="6"/>
      <c r="L516" s="6"/>
    </row>
    <row r="517" spans="1:12" ht="12.75">
      <c r="A517" s="24">
        <v>40165</v>
      </c>
      <c r="B517" s="23">
        <v>132.21182525458897</v>
      </c>
      <c r="C517" s="23">
        <v>251.38597753212366</v>
      </c>
      <c r="D517" s="23">
        <v>-22.658044347507733</v>
      </c>
      <c r="E517" s="21" t="str">
        <f t="shared" si="7"/>
        <v>dec.18.</v>
      </c>
      <c r="F517" s="22"/>
      <c r="G517" s="21"/>
      <c r="H517" s="21"/>
      <c r="I517" s="20"/>
      <c r="J517" s="20"/>
      <c r="K517" s="6"/>
      <c r="L517" s="6"/>
    </row>
    <row r="518" spans="1:12" ht="12.75">
      <c r="A518" s="24">
        <v>40168</v>
      </c>
      <c r="B518" s="23">
        <v>132.21182525458897</v>
      </c>
      <c r="C518" s="23">
        <v>251.38597753212366</v>
      </c>
      <c r="D518" s="23">
        <v>-22.658044347507733</v>
      </c>
      <c r="E518" s="21" t="str">
        <f t="shared" si="7"/>
        <v>dec.21.</v>
      </c>
      <c r="F518" s="22"/>
      <c r="G518" s="21"/>
      <c r="H518" s="21"/>
      <c r="I518" s="20"/>
      <c r="J518" s="20"/>
      <c r="K518" s="6"/>
      <c r="L518" s="6"/>
    </row>
    <row r="519" spans="1:12" ht="12.75">
      <c r="A519" s="24">
        <v>40169</v>
      </c>
      <c r="B519" s="23">
        <v>132.21182525458897</v>
      </c>
      <c r="C519" s="23">
        <v>251.38597753212366</v>
      </c>
      <c r="D519" s="23">
        <v>-22.658044347507733</v>
      </c>
      <c r="E519" s="21" t="str">
        <f t="shared" si="7"/>
        <v>dec.22.</v>
      </c>
      <c r="F519" s="22"/>
      <c r="G519" s="21"/>
      <c r="H519" s="21"/>
      <c r="I519" s="20"/>
      <c r="J519" s="20"/>
      <c r="K519" s="6"/>
      <c r="L519" s="6"/>
    </row>
    <row r="520" spans="1:12" ht="12.75">
      <c r="A520" s="24">
        <v>40170</v>
      </c>
      <c r="B520" s="23">
        <v>125.41012953567244</v>
      </c>
      <c r="C520" s="23">
        <v>242.13904099088745</v>
      </c>
      <c r="D520" s="23">
        <v>-30.833795118707652</v>
      </c>
      <c r="E520" s="21" t="str">
        <f t="shared" si="7"/>
        <v>dec.23.</v>
      </c>
      <c r="F520" s="22"/>
      <c r="G520" s="21"/>
      <c r="H520" s="21"/>
      <c r="I520" s="20"/>
      <c r="J520" s="20"/>
      <c r="K520" s="6"/>
      <c r="L520" s="6"/>
    </row>
    <row r="521" spans="1:12" ht="12.75">
      <c r="A521" s="24">
        <v>40171</v>
      </c>
      <c r="B521" s="23">
        <v>125.41012953567244</v>
      </c>
      <c r="C521" s="23">
        <v>242.13904099088745</v>
      </c>
      <c r="D521" s="23">
        <v>-30.833795118707652</v>
      </c>
      <c r="E521" s="21" t="str">
        <f t="shared" si="7"/>
        <v>dec.24.</v>
      </c>
      <c r="F521" s="22"/>
      <c r="G521" s="21"/>
      <c r="H521" s="21"/>
      <c r="I521" s="20"/>
      <c r="J521" s="20"/>
      <c r="K521" s="6"/>
      <c r="L521" s="6"/>
    </row>
    <row r="522" spans="1:12" ht="12.75">
      <c r="A522" s="24">
        <v>40172</v>
      </c>
      <c r="B522" s="23">
        <v>125.41012953567244</v>
      </c>
      <c r="C522" s="23">
        <v>242.13904099088745</v>
      </c>
      <c r="D522" s="23">
        <v>-30.833795118707652</v>
      </c>
      <c r="E522" s="21" t="str">
        <f aca="true" t="shared" si="8" ref="E522:E585">IF(G522,TEXT($A522,"ééé.hhh.n."),TEXT($A522,"hhh.n."))</f>
        <v>dec.25.</v>
      </c>
      <c r="F522" s="22"/>
      <c r="G522" s="21"/>
      <c r="H522" s="21"/>
      <c r="I522" s="20"/>
      <c r="J522" s="20"/>
      <c r="K522" s="6"/>
      <c r="L522" s="6"/>
    </row>
    <row r="523" spans="1:12" ht="12.75">
      <c r="A523" s="24">
        <v>40175</v>
      </c>
      <c r="B523" s="23">
        <v>125.41012953567244</v>
      </c>
      <c r="C523" s="23">
        <v>242.13904099088745</v>
      </c>
      <c r="D523" s="23">
        <v>-30.833795118707652</v>
      </c>
      <c r="E523" s="21" t="str">
        <f t="shared" si="8"/>
        <v>dec.28.</v>
      </c>
      <c r="F523" s="22"/>
      <c r="G523" s="21"/>
      <c r="H523" s="21"/>
      <c r="I523" s="20"/>
      <c r="J523" s="20"/>
      <c r="K523" s="6"/>
      <c r="L523" s="6"/>
    </row>
    <row r="524" spans="1:12" ht="12.75">
      <c r="A524" s="24">
        <v>40176</v>
      </c>
      <c r="B524" s="23">
        <v>125.41012953567244</v>
      </c>
      <c r="C524" s="23">
        <v>242.13904099088745</v>
      </c>
      <c r="D524" s="23">
        <v>-30.833795118707652</v>
      </c>
      <c r="E524" s="21" t="str">
        <f t="shared" si="8"/>
        <v>dec.29.</v>
      </c>
      <c r="F524" s="22"/>
      <c r="G524" s="21"/>
      <c r="H524" s="21"/>
      <c r="I524" s="20"/>
      <c r="J524" s="20"/>
      <c r="K524" s="6"/>
      <c r="L524" s="6"/>
    </row>
    <row r="525" spans="1:12" ht="12.75">
      <c r="A525" s="24">
        <v>40177</v>
      </c>
      <c r="B525" s="23">
        <v>125.41012953567244</v>
      </c>
      <c r="C525" s="23">
        <v>242.13904099088745</v>
      </c>
      <c r="D525" s="23">
        <v>-30.833795118707652</v>
      </c>
      <c r="E525" s="21" t="str">
        <f t="shared" si="8"/>
        <v>dec.30.</v>
      </c>
      <c r="F525" s="22"/>
      <c r="G525" s="21"/>
      <c r="H525" s="21"/>
      <c r="I525" s="20"/>
      <c r="J525" s="20"/>
      <c r="K525" s="6"/>
      <c r="L525" s="6"/>
    </row>
    <row r="526" spans="1:12" ht="12.75">
      <c r="A526" s="24">
        <v>40178</v>
      </c>
      <c r="B526" s="23">
        <v>125.41012953567244</v>
      </c>
      <c r="C526" s="23">
        <v>242.13904099088745</v>
      </c>
      <c r="D526" s="23">
        <v>-30.833795118707652</v>
      </c>
      <c r="E526" s="21" t="str">
        <f t="shared" si="8"/>
        <v>dec.31.</v>
      </c>
      <c r="F526" s="22"/>
      <c r="G526" s="21"/>
      <c r="H526" s="21"/>
      <c r="I526" s="20"/>
      <c r="J526" s="20"/>
      <c r="K526" s="6"/>
      <c r="L526" s="6"/>
    </row>
    <row r="527" spans="1:12" ht="12.75">
      <c r="A527" s="24">
        <v>40179</v>
      </c>
      <c r="B527" s="23">
        <v>125.41012953567244</v>
      </c>
      <c r="C527" s="23">
        <v>242.13904099088745</v>
      </c>
      <c r="D527" s="23">
        <v>-30.833795118707652</v>
      </c>
      <c r="E527" s="21" t="str">
        <f t="shared" si="8"/>
        <v>jan.1.</v>
      </c>
      <c r="F527" s="22"/>
      <c r="G527" s="21"/>
      <c r="H527" s="21"/>
      <c r="I527" s="20"/>
      <c r="J527" s="20"/>
      <c r="K527" s="6"/>
      <c r="L527" s="6"/>
    </row>
    <row r="528" spans="1:12" ht="12.75">
      <c r="A528" s="24">
        <v>40182</v>
      </c>
      <c r="B528" s="23">
        <v>125.41012953567244</v>
      </c>
      <c r="C528" s="23">
        <v>242.13904099088745</v>
      </c>
      <c r="D528" s="23">
        <v>-30.833795118707652</v>
      </c>
      <c r="E528" s="21" t="str">
        <f t="shared" si="8"/>
        <v>jan.4.</v>
      </c>
      <c r="F528" s="22"/>
      <c r="G528" s="21"/>
      <c r="H528" s="21"/>
      <c r="I528" s="20"/>
      <c r="J528" s="20"/>
      <c r="K528" s="6"/>
      <c r="L528" s="6"/>
    </row>
    <row r="529" spans="1:12" ht="12.75">
      <c r="A529" s="24">
        <v>40183</v>
      </c>
      <c r="B529" s="23">
        <v>125.41012953567244</v>
      </c>
      <c r="C529" s="23">
        <v>242.13904099088745</v>
      </c>
      <c r="D529" s="23">
        <v>-30.833795118707652</v>
      </c>
      <c r="E529" s="21" t="str">
        <f t="shared" si="8"/>
        <v>jan.5.</v>
      </c>
      <c r="F529" s="22"/>
      <c r="G529" s="21"/>
      <c r="H529" s="21"/>
      <c r="I529" s="20"/>
      <c r="J529" s="20"/>
      <c r="K529" s="6"/>
      <c r="L529" s="6"/>
    </row>
    <row r="530" spans="1:12" ht="12.75">
      <c r="A530" s="24">
        <v>40184</v>
      </c>
      <c r="B530" s="23">
        <v>125.41012953567244</v>
      </c>
      <c r="C530" s="23">
        <v>242.13904099088745</v>
      </c>
      <c r="D530" s="23">
        <v>-30.833795118707652</v>
      </c>
      <c r="E530" s="21" t="str">
        <f t="shared" si="8"/>
        <v>jan.6.</v>
      </c>
      <c r="F530" s="22"/>
      <c r="G530" s="21"/>
      <c r="H530" s="21"/>
      <c r="I530" s="20"/>
      <c r="J530" s="20"/>
      <c r="K530" s="6"/>
      <c r="L530" s="6"/>
    </row>
    <row r="531" spans="1:12" ht="12.75">
      <c r="A531" s="24">
        <v>40185</v>
      </c>
      <c r="B531" s="23">
        <v>125.41012953567244</v>
      </c>
      <c r="C531" s="23">
        <v>242.13904099088745</v>
      </c>
      <c r="D531" s="23">
        <v>-30.833795118707652</v>
      </c>
      <c r="E531" s="21" t="str">
        <f t="shared" si="8"/>
        <v>jan.7.</v>
      </c>
      <c r="F531" s="22"/>
      <c r="G531" s="21"/>
      <c r="H531" s="21"/>
      <c r="I531" s="20"/>
      <c r="J531" s="20"/>
      <c r="K531" s="6"/>
      <c r="L531" s="6"/>
    </row>
    <row r="532" spans="1:12" ht="12.75">
      <c r="A532" s="24">
        <v>40186</v>
      </c>
      <c r="B532" s="23">
        <v>121.13639157702139</v>
      </c>
      <c r="C532" s="23">
        <v>228.6570530515264</v>
      </c>
      <c r="D532" s="23">
        <v>-17.001076721426813</v>
      </c>
      <c r="E532" s="21" t="str">
        <f t="shared" si="8"/>
        <v>jan.8.</v>
      </c>
      <c r="F532" s="22"/>
      <c r="G532" s="21"/>
      <c r="H532" s="21"/>
      <c r="I532" s="20"/>
      <c r="J532" s="20"/>
      <c r="K532" s="6"/>
      <c r="L532" s="6"/>
    </row>
    <row r="533" spans="1:12" ht="12.75">
      <c r="A533" s="24">
        <v>40189</v>
      </c>
      <c r="B533" s="23">
        <v>116.97105581139678</v>
      </c>
      <c r="C533" s="23">
        <v>227.55551463055968</v>
      </c>
      <c r="D533" s="23">
        <v>-18.155911922800307</v>
      </c>
      <c r="E533" s="21" t="str">
        <f t="shared" si="8"/>
        <v>jan.11.</v>
      </c>
      <c r="F533" s="22"/>
      <c r="G533" s="21"/>
      <c r="H533" s="21"/>
      <c r="I533" s="20"/>
      <c r="J533" s="20"/>
      <c r="K533" s="6"/>
      <c r="L533" s="6"/>
    </row>
    <row r="534" spans="1:12" ht="12.75">
      <c r="A534" s="24">
        <v>40190</v>
      </c>
      <c r="B534" s="23">
        <v>121.91229430213556</v>
      </c>
      <c r="C534" s="23">
        <v>242.52600797533663</v>
      </c>
      <c r="D534" s="23">
        <v>-13.022817319596758</v>
      </c>
      <c r="E534" s="21" t="str">
        <f t="shared" si="8"/>
        <v>jan.12.</v>
      </c>
      <c r="F534" s="22"/>
      <c r="G534" s="21"/>
      <c r="H534" s="21"/>
      <c r="I534" s="20"/>
      <c r="J534" s="20"/>
      <c r="K534" s="6"/>
      <c r="L534" s="6"/>
    </row>
    <row r="535" spans="1:12" ht="12.75">
      <c r="A535" s="24">
        <v>40191</v>
      </c>
      <c r="B535" s="23">
        <v>121.91229430213556</v>
      </c>
      <c r="C535" s="23">
        <v>242.52600797533663</v>
      </c>
      <c r="D535" s="23">
        <v>-13.022817319596758</v>
      </c>
      <c r="E535" s="21" t="str">
        <f t="shared" si="8"/>
        <v>jan.13.</v>
      </c>
      <c r="F535" s="22"/>
      <c r="G535" s="21"/>
      <c r="H535" s="21"/>
      <c r="I535" s="20"/>
      <c r="J535" s="20"/>
      <c r="K535" s="6"/>
      <c r="L535" s="6"/>
    </row>
    <row r="536" spans="1:12" ht="12.75">
      <c r="A536" s="24">
        <v>40192</v>
      </c>
      <c r="B536" s="23">
        <v>121.91229430213556</v>
      </c>
      <c r="C536" s="23">
        <v>242.52600797533663</v>
      </c>
      <c r="D536" s="23">
        <v>-13.022817319596758</v>
      </c>
      <c r="E536" s="21" t="str">
        <f t="shared" si="8"/>
        <v>jan.14.</v>
      </c>
      <c r="F536" s="22"/>
      <c r="G536" s="21"/>
      <c r="H536" s="21"/>
      <c r="I536" s="20"/>
      <c r="J536" s="20"/>
      <c r="K536" s="6"/>
      <c r="L536" s="6"/>
    </row>
    <row r="537" spans="1:12" ht="12.75">
      <c r="A537" s="24">
        <v>40193</v>
      </c>
      <c r="B537" s="23">
        <v>121.91229430213556</v>
      </c>
      <c r="C537" s="23">
        <v>242.52600797533663</v>
      </c>
      <c r="D537" s="23">
        <v>-13.022817319596758</v>
      </c>
      <c r="E537" s="21" t="str">
        <f t="shared" si="8"/>
        <v>jan.15.</v>
      </c>
      <c r="F537" s="22"/>
      <c r="G537" s="21"/>
      <c r="H537" s="21"/>
      <c r="I537" s="20"/>
      <c r="J537" s="20"/>
      <c r="K537" s="6"/>
      <c r="L537" s="6"/>
    </row>
    <row r="538" spans="1:12" ht="12.75">
      <c r="A538" s="24">
        <v>40196</v>
      </c>
      <c r="B538" s="23">
        <v>122.14012609018887</v>
      </c>
      <c r="C538" s="23">
        <v>241.0257924859338</v>
      </c>
      <c r="D538" s="23">
        <v>-18.896504327660104</v>
      </c>
      <c r="E538" s="21" t="str">
        <f t="shared" si="8"/>
        <v>jan.18.</v>
      </c>
      <c r="F538" s="22"/>
      <c r="G538" s="21"/>
      <c r="H538" s="21"/>
      <c r="I538" s="20"/>
      <c r="J538" s="20"/>
      <c r="K538" s="6"/>
      <c r="L538" s="6"/>
    </row>
    <row r="539" spans="1:12" ht="12.75">
      <c r="A539" s="24">
        <v>40197</v>
      </c>
      <c r="B539" s="23">
        <v>120.55688654795338</v>
      </c>
      <c r="C539" s="23">
        <v>245.43839167537217</v>
      </c>
      <c r="D539" s="23">
        <v>-10.840141159266237</v>
      </c>
      <c r="E539" s="21" t="str">
        <f t="shared" si="8"/>
        <v>jan.19.</v>
      </c>
      <c r="F539" s="22"/>
      <c r="G539" s="21"/>
      <c r="H539" s="21"/>
      <c r="I539" s="20"/>
      <c r="J539" s="20"/>
      <c r="K539" s="6"/>
      <c r="L539" s="6"/>
    </row>
    <row r="540" spans="1:12" ht="12.75">
      <c r="A540" s="24">
        <v>40198</v>
      </c>
      <c r="B540" s="23">
        <v>122.9176079494998</v>
      </c>
      <c r="C540" s="23">
        <v>248.62184435294975</v>
      </c>
      <c r="D540" s="23">
        <v>-15.615459900016893</v>
      </c>
      <c r="E540" s="21" t="str">
        <f t="shared" si="8"/>
        <v>jan.20.</v>
      </c>
      <c r="F540" s="22"/>
      <c r="G540" s="21"/>
      <c r="H540" s="21"/>
      <c r="I540" s="20"/>
      <c r="J540" s="20"/>
      <c r="K540" s="6"/>
      <c r="L540" s="6"/>
    </row>
    <row r="541" spans="1:12" ht="12.75">
      <c r="A541" s="24">
        <v>40199</v>
      </c>
      <c r="B541" s="23">
        <v>119.1951228523047</v>
      </c>
      <c r="C541" s="23">
        <v>242.55968536498028</v>
      </c>
      <c r="D541" s="23">
        <v>-22.005406076132104</v>
      </c>
      <c r="E541" s="21" t="str">
        <f t="shared" si="8"/>
        <v>jan.21.</v>
      </c>
      <c r="F541" s="22"/>
      <c r="G541" s="21"/>
      <c r="H541" s="21"/>
      <c r="I541" s="20"/>
      <c r="J541" s="20"/>
      <c r="K541" s="6"/>
      <c r="L541" s="6"/>
    </row>
    <row r="542" spans="1:12" ht="12.75">
      <c r="A542" s="24">
        <v>40200</v>
      </c>
      <c r="B542" s="23">
        <v>121.02879729736671</v>
      </c>
      <c r="C542" s="23">
        <v>244.21389433127106</v>
      </c>
      <c r="D542" s="23">
        <v>-17.026438940537236</v>
      </c>
      <c r="E542" s="21" t="str">
        <f t="shared" si="8"/>
        <v>jan.22.</v>
      </c>
      <c r="F542" s="22"/>
      <c r="G542" s="21"/>
      <c r="H542" s="21"/>
      <c r="I542" s="20"/>
      <c r="J542" s="20"/>
      <c r="K542" s="6"/>
      <c r="L542" s="6"/>
    </row>
    <row r="543" spans="1:12" ht="12.75">
      <c r="A543" s="24">
        <v>40203</v>
      </c>
      <c r="B543" s="23">
        <v>123.27430723057864</v>
      </c>
      <c r="C543" s="23">
        <v>241.38307073875876</v>
      </c>
      <c r="D543" s="23">
        <v>-18.185262193773923</v>
      </c>
      <c r="E543" s="21" t="str">
        <f t="shared" si="8"/>
        <v>jan.25.</v>
      </c>
      <c r="F543" s="22"/>
      <c r="G543" s="21"/>
      <c r="H543" s="21"/>
      <c r="I543" s="20"/>
      <c r="J543" s="20"/>
      <c r="K543" s="6"/>
      <c r="L543" s="6"/>
    </row>
    <row r="544" spans="1:12" ht="12.75">
      <c r="A544" s="24">
        <v>40204</v>
      </c>
      <c r="B544" s="23">
        <v>123.27430723057864</v>
      </c>
      <c r="C544" s="23">
        <v>245.46207334701808</v>
      </c>
      <c r="D544" s="23">
        <v>-18.185262193773923</v>
      </c>
      <c r="E544" s="21" t="str">
        <f t="shared" si="8"/>
        <v>jan.26.</v>
      </c>
      <c r="F544" s="22"/>
      <c r="G544" s="21"/>
      <c r="H544" s="21"/>
      <c r="I544" s="20"/>
      <c r="J544" s="20"/>
      <c r="K544" s="6"/>
      <c r="L544" s="6"/>
    </row>
    <row r="545" spans="1:12" ht="12.75">
      <c r="A545" s="24">
        <v>40205</v>
      </c>
      <c r="B545" s="23">
        <v>123.27430723057864</v>
      </c>
      <c r="C545" s="23">
        <v>245.46207334701808</v>
      </c>
      <c r="D545" s="23">
        <v>-18.185262193773923</v>
      </c>
      <c r="E545" s="21" t="str">
        <f t="shared" si="8"/>
        <v>jan.27.</v>
      </c>
      <c r="F545" s="22"/>
      <c r="G545" s="21"/>
      <c r="H545" s="21"/>
      <c r="I545" s="20"/>
      <c r="J545" s="20"/>
      <c r="K545" s="6"/>
      <c r="L545" s="6"/>
    </row>
    <row r="546" spans="1:12" ht="12.75">
      <c r="A546" s="24">
        <v>40206</v>
      </c>
      <c r="B546" s="23">
        <v>123.27430723057864</v>
      </c>
      <c r="C546" s="23">
        <v>245.46207334701808</v>
      </c>
      <c r="D546" s="23">
        <v>-18.185262193773923</v>
      </c>
      <c r="E546" s="21" t="str">
        <f t="shared" si="8"/>
        <v>jan.28.</v>
      </c>
      <c r="F546" s="22"/>
      <c r="G546" s="21"/>
      <c r="H546" s="21"/>
      <c r="I546" s="20"/>
      <c r="J546" s="20"/>
      <c r="K546" s="6"/>
      <c r="L546" s="6"/>
    </row>
    <row r="547" spans="1:12" ht="12.75">
      <c r="A547" s="24">
        <v>40207</v>
      </c>
      <c r="B547" s="23">
        <v>123.27430723057864</v>
      </c>
      <c r="C547" s="23">
        <v>245.46207334701808</v>
      </c>
      <c r="D547" s="23">
        <v>-18.185262193773923</v>
      </c>
      <c r="E547" s="21" t="str">
        <f t="shared" si="8"/>
        <v>jan.29.</v>
      </c>
      <c r="F547" s="22"/>
      <c r="G547" s="21"/>
      <c r="H547" s="21"/>
      <c r="I547" s="20"/>
      <c r="J547" s="20"/>
      <c r="K547" s="6"/>
      <c r="L547" s="6"/>
    </row>
    <row r="548" spans="1:12" ht="12.75">
      <c r="A548" s="24">
        <v>40210</v>
      </c>
      <c r="B548" s="23">
        <v>123.27430723057864</v>
      </c>
      <c r="C548" s="23">
        <v>245.46207334701808</v>
      </c>
      <c r="D548" s="23">
        <v>-18.185262193773923</v>
      </c>
      <c r="E548" s="21" t="str">
        <f t="shared" si="8"/>
        <v>febr.1.</v>
      </c>
      <c r="F548" s="22"/>
      <c r="G548" s="21"/>
      <c r="H548" s="21"/>
      <c r="I548" s="20"/>
      <c r="J548" s="20"/>
      <c r="K548" s="6"/>
      <c r="L548" s="6"/>
    </row>
    <row r="549" spans="1:12" ht="12.75">
      <c r="A549" s="24">
        <v>40211</v>
      </c>
      <c r="B549" s="23">
        <v>123.27430723057864</v>
      </c>
      <c r="C549" s="23">
        <v>245.46207334701808</v>
      </c>
      <c r="D549" s="23">
        <v>-18.185262193773923</v>
      </c>
      <c r="E549" s="21" t="str">
        <f t="shared" si="8"/>
        <v>febr.2.</v>
      </c>
      <c r="F549" s="22"/>
      <c r="G549" s="21"/>
      <c r="H549" s="21"/>
      <c r="I549" s="20"/>
      <c r="J549" s="20"/>
      <c r="K549" s="6"/>
      <c r="L549" s="6"/>
    </row>
    <row r="550" spans="1:12" ht="12.75">
      <c r="A550" s="24">
        <v>40212</v>
      </c>
      <c r="B550" s="23">
        <v>122.9326012526677</v>
      </c>
      <c r="C550" s="23">
        <v>241.07422686119097</v>
      </c>
      <c r="D550" s="23">
        <v>-20.308469602335897</v>
      </c>
      <c r="E550" s="21" t="str">
        <f t="shared" si="8"/>
        <v>febr.3.</v>
      </c>
      <c r="F550" s="22"/>
      <c r="G550" s="21"/>
      <c r="H550" s="21"/>
      <c r="I550" s="20"/>
      <c r="J550" s="20"/>
      <c r="K550" s="6"/>
      <c r="L550" s="6"/>
    </row>
    <row r="551" spans="1:12" ht="12.75">
      <c r="A551" s="24">
        <v>40213</v>
      </c>
      <c r="B551" s="23">
        <v>126.19504351881528</v>
      </c>
      <c r="C551" s="23">
        <v>246.6827737032329</v>
      </c>
      <c r="D551" s="23">
        <v>-20.43687222263668</v>
      </c>
      <c r="E551" s="21" t="str">
        <f t="shared" si="8"/>
        <v>febr.4.</v>
      </c>
      <c r="F551" s="22"/>
      <c r="G551" s="21"/>
      <c r="H551" s="21"/>
      <c r="I551" s="20"/>
      <c r="J551" s="20"/>
      <c r="K551" s="6"/>
      <c r="L551" s="6"/>
    </row>
    <row r="552" spans="1:12" ht="12.75">
      <c r="A552" s="24">
        <v>40214</v>
      </c>
      <c r="B552" s="23">
        <v>126.19504351881528</v>
      </c>
      <c r="C552" s="23">
        <v>246.6827737032329</v>
      </c>
      <c r="D552" s="23">
        <v>-20.43687222263668</v>
      </c>
      <c r="E552" s="21" t="str">
        <f t="shared" si="8"/>
        <v>febr.5.</v>
      </c>
      <c r="F552" s="22"/>
      <c r="G552" s="21"/>
      <c r="H552" s="21"/>
      <c r="I552" s="20"/>
      <c r="J552" s="20"/>
      <c r="K552" s="6"/>
      <c r="L552" s="6"/>
    </row>
    <row r="553" spans="1:12" ht="12.75">
      <c r="A553" s="24">
        <v>40217</v>
      </c>
      <c r="B553" s="23">
        <v>138.83075434977687</v>
      </c>
      <c r="C553" s="23">
        <v>265.3180957966716</v>
      </c>
      <c r="D553" s="23">
        <v>-21.744253392312896</v>
      </c>
      <c r="E553" s="21" t="str">
        <f t="shared" si="8"/>
        <v>febr.8.</v>
      </c>
      <c r="F553" s="22"/>
      <c r="G553" s="21"/>
      <c r="H553" s="21"/>
      <c r="I553" s="20"/>
      <c r="J553" s="20"/>
      <c r="K553" s="6"/>
      <c r="L553" s="6"/>
    </row>
    <row r="554" spans="1:12" ht="12.75">
      <c r="A554" s="24">
        <v>40218</v>
      </c>
      <c r="B554" s="23">
        <v>133.94971607005868</v>
      </c>
      <c r="C554" s="23">
        <v>258.00354816491347</v>
      </c>
      <c r="D554" s="23">
        <v>-24.12300881301288</v>
      </c>
      <c r="E554" s="21" t="str">
        <f t="shared" si="8"/>
        <v>febr.9.</v>
      </c>
      <c r="F554" s="22"/>
      <c r="G554" s="21"/>
      <c r="H554" s="21"/>
      <c r="I554" s="20"/>
      <c r="J554" s="20"/>
      <c r="K554" s="6"/>
      <c r="L554" s="6"/>
    </row>
    <row r="555" spans="1:12" ht="12.75">
      <c r="A555" s="24">
        <v>40219</v>
      </c>
      <c r="B555" s="23">
        <v>126.77938656868504</v>
      </c>
      <c r="C555" s="23">
        <v>245.73458501096823</v>
      </c>
      <c r="D555" s="23">
        <v>-25.736743063053957</v>
      </c>
      <c r="E555" s="21" t="str">
        <f t="shared" si="8"/>
        <v>febr.10.</v>
      </c>
      <c r="F555" s="22"/>
      <c r="G555" s="21"/>
      <c r="H555" s="21"/>
      <c r="I555" s="20"/>
      <c r="J555" s="20"/>
      <c r="K555" s="6"/>
      <c r="L555" s="6"/>
    </row>
    <row r="556" spans="1:12" ht="12.75">
      <c r="A556" s="24">
        <v>40220</v>
      </c>
      <c r="B556" s="23">
        <v>127.34873879174602</v>
      </c>
      <c r="C556" s="23">
        <v>241.67002752782275</v>
      </c>
      <c r="D556" s="23">
        <v>-20.755621491787004</v>
      </c>
      <c r="E556" s="21" t="str">
        <f t="shared" si="8"/>
        <v>febr.11.</v>
      </c>
      <c r="F556" s="22"/>
      <c r="G556" s="21"/>
      <c r="H556" s="21"/>
      <c r="I556" s="20"/>
      <c r="J556" s="20"/>
      <c r="K556" s="6"/>
      <c r="L556" s="6"/>
    </row>
    <row r="557" spans="1:12" ht="12.75">
      <c r="A557" s="24">
        <v>40221</v>
      </c>
      <c r="B557" s="23">
        <v>127.34873879174602</v>
      </c>
      <c r="C557" s="23">
        <v>241.67002752782275</v>
      </c>
      <c r="D557" s="23">
        <v>-20.755621491787004</v>
      </c>
      <c r="E557" s="21" t="str">
        <f t="shared" si="8"/>
        <v>febr.12.</v>
      </c>
      <c r="F557" s="22"/>
      <c r="G557" s="21"/>
      <c r="H557" s="21"/>
      <c r="I557" s="20"/>
      <c r="J557" s="20"/>
      <c r="K557" s="6"/>
      <c r="L557" s="6"/>
    </row>
    <row r="558" spans="1:12" ht="12.75">
      <c r="A558" s="24">
        <v>40224</v>
      </c>
      <c r="B558" s="23">
        <v>134.46291529839894</v>
      </c>
      <c r="C558" s="23">
        <v>244.20448801808936</v>
      </c>
      <c r="D558" s="23">
        <v>-17.732901994592652</v>
      </c>
      <c r="E558" s="21" t="str">
        <f t="shared" si="8"/>
        <v>febr.15.</v>
      </c>
      <c r="F558" s="22"/>
      <c r="G558" s="21"/>
      <c r="H558" s="21"/>
      <c r="I558" s="20"/>
      <c r="J558" s="20"/>
      <c r="K558" s="6"/>
      <c r="L558" s="6"/>
    </row>
    <row r="559" spans="1:12" ht="12.75">
      <c r="A559" s="24">
        <v>40225</v>
      </c>
      <c r="B559" s="23">
        <v>133.02490148302314</v>
      </c>
      <c r="C559" s="23">
        <v>242.00926867070427</v>
      </c>
      <c r="D559" s="23">
        <v>-19.380403003529388</v>
      </c>
      <c r="E559" s="21" t="str">
        <f t="shared" si="8"/>
        <v>febr.16.</v>
      </c>
      <c r="F559" s="22"/>
      <c r="G559" s="21"/>
      <c r="H559" s="21"/>
      <c r="I559" s="20"/>
      <c r="J559" s="20"/>
      <c r="K559" s="6"/>
      <c r="L559" s="6"/>
    </row>
    <row r="560" spans="1:12" ht="12.75">
      <c r="A560" s="24">
        <v>40226</v>
      </c>
      <c r="B560" s="23">
        <v>132.78165151754172</v>
      </c>
      <c r="C560" s="23">
        <v>232.4707115790381</v>
      </c>
      <c r="D560" s="23">
        <v>-19.128861162073242</v>
      </c>
      <c r="E560" s="21" t="str">
        <f t="shared" si="8"/>
        <v>febr.17.</v>
      </c>
      <c r="F560" s="22"/>
      <c r="G560" s="21"/>
      <c r="H560" s="21"/>
      <c r="I560" s="20"/>
      <c r="J560" s="20"/>
      <c r="K560" s="6"/>
      <c r="L560" s="6"/>
    </row>
    <row r="561" spans="1:12" ht="12.75">
      <c r="A561" s="24">
        <v>40227</v>
      </c>
      <c r="B561" s="23">
        <v>136.96091433871294</v>
      </c>
      <c r="C561" s="23">
        <v>245.4562568633767</v>
      </c>
      <c r="D561" s="23">
        <v>-23.468128540237167</v>
      </c>
      <c r="E561" s="21" t="str">
        <f t="shared" si="8"/>
        <v>febr.18.</v>
      </c>
      <c r="F561" s="22"/>
      <c r="G561" s="21"/>
      <c r="H561" s="21"/>
      <c r="I561" s="20"/>
      <c r="J561" s="20"/>
      <c r="K561" s="6"/>
      <c r="L561" s="6"/>
    </row>
    <row r="562" spans="1:12" ht="12.75">
      <c r="A562" s="24">
        <v>40228</v>
      </c>
      <c r="B562" s="23">
        <v>136.96091433871294</v>
      </c>
      <c r="C562" s="23">
        <v>245.4562568633767</v>
      </c>
      <c r="D562" s="23">
        <v>-23.468128540237167</v>
      </c>
      <c r="E562" s="21" t="str">
        <f t="shared" si="8"/>
        <v>febr.19.</v>
      </c>
      <c r="F562" s="22"/>
      <c r="G562" s="21"/>
      <c r="H562" s="21"/>
      <c r="I562" s="20"/>
      <c r="J562" s="20"/>
      <c r="K562" s="6"/>
      <c r="L562" s="6"/>
    </row>
    <row r="563" spans="1:12" ht="12.75">
      <c r="A563" s="24">
        <v>40231</v>
      </c>
      <c r="B563" s="23">
        <v>126.32566980269821</v>
      </c>
      <c r="C563" s="23">
        <v>235.55107390055508</v>
      </c>
      <c r="D563" s="23">
        <v>-29.545438456101138</v>
      </c>
      <c r="E563" s="21" t="str">
        <f t="shared" si="8"/>
        <v>febr.22.</v>
      </c>
      <c r="F563" s="22"/>
      <c r="G563" s="21"/>
      <c r="H563" s="21"/>
      <c r="I563" s="20"/>
      <c r="J563" s="20"/>
      <c r="K563" s="6"/>
      <c r="L563" s="6"/>
    </row>
    <row r="564" spans="1:12" ht="12.75">
      <c r="A564" s="24">
        <v>40232</v>
      </c>
      <c r="B564" s="23">
        <v>133.67337202530916</v>
      </c>
      <c r="C564" s="23">
        <v>249.51025157103234</v>
      </c>
      <c r="D564" s="23">
        <v>-23.64627117912521</v>
      </c>
      <c r="E564" s="21" t="str">
        <f t="shared" si="8"/>
        <v>febr.23.</v>
      </c>
      <c r="F564" s="22"/>
      <c r="G564" s="21"/>
      <c r="H564" s="21"/>
      <c r="I564" s="20"/>
      <c r="J564" s="20"/>
      <c r="K564" s="6"/>
      <c r="L564" s="6"/>
    </row>
    <row r="565" spans="1:12" ht="12.75">
      <c r="A565" s="24">
        <v>40233</v>
      </c>
      <c r="B565" s="23">
        <v>138.23046558699258</v>
      </c>
      <c r="C565" s="23">
        <v>258.5253425857759</v>
      </c>
      <c r="D565" s="23">
        <v>-22.03669356889315</v>
      </c>
      <c r="E565" s="21" t="str">
        <f t="shared" si="8"/>
        <v>febr.24.</v>
      </c>
      <c r="F565" s="22"/>
      <c r="G565" s="21"/>
      <c r="H565" s="21"/>
      <c r="I565" s="20"/>
      <c r="J565" s="20"/>
      <c r="K565" s="6"/>
      <c r="L565" s="6"/>
    </row>
    <row r="566" spans="1:12" ht="12.75">
      <c r="A566" s="24">
        <v>40234</v>
      </c>
      <c r="B566" s="23">
        <v>130.26903685728675</v>
      </c>
      <c r="C566" s="23">
        <v>241.47363923606503</v>
      </c>
      <c r="D566" s="23">
        <v>-23.868579473236284</v>
      </c>
      <c r="E566" s="21" t="str">
        <f t="shared" si="8"/>
        <v>febr.25.</v>
      </c>
      <c r="F566" s="22"/>
      <c r="G566" s="21"/>
      <c r="H566" s="21"/>
      <c r="I566" s="20"/>
      <c r="J566" s="20"/>
      <c r="K566" s="6"/>
      <c r="L566" s="6"/>
    </row>
    <row r="567" spans="1:12" ht="12.75">
      <c r="A567" s="24">
        <v>40235</v>
      </c>
      <c r="B567" s="23">
        <v>130.26903685728675</v>
      </c>
      <c r="C567" s="23">
        <v>241.47363923606503</v>
      </c>
      <c r="D567" s="23">
        <v>-23.868579473236284</v>
      </c>
      <c r="E567" s="21" t="str">
        <f t="shared" si="8"/>
        <v>febr.26.</v>
      </c>
      <c r="F567" s="22"/>
      <c r="G567" s="21"/>
      <c r="H567" s="21"/>
      <c r="I567" s="20"/>
      <c r="J567" s="20"/>
      <c r="K567" s="6"/>
      <c r="L567" s="6"/>
    </row>
    <row r="568" spans="1:12" ht="12.75">
      <c r="A568" s="24">
        <v>40238</v>
      </c>
      <c r="B568" s="23">
        <v>139.79470280516716</v>
      </c>
      <c r="C568" s="23">
        <v>247.9129134933955</v>
      </c>
      <c r="D568" s="23">
        <v>-30.815036851248312</v>
      </c>
      <c r="E568" s="21" t="str">
        <f t="shared" si="8"/>
        <v>márc.1.</v>
      </c>
      <c r="F568" s="22"/>
      <c r="G568" s="21"/>
      <c r="H568" s="21"/>
      <c r="I568" s="20"/>
      <c r="J568" s="20"/>
      <c r="K568" s="6"/>
      <c r="L568" s="6"/>
    </row>
    <row r="569" spans="1:12" ht="12.75">
      <c r="A569" s="24">
        <v>40239</v>
      </c>
      <c r="B569" s="23">
        <v>136.8268117784921</v>
      </c>
      <c r="C569" s="23">
        <v>237.52562843594615</v>
      </c>
      <c r="D569" s="23">
        <v>-32.859038176237256</v>
      </c>
      <c r="E569" s="21" t="str">
        <f t="shared" si="8"/>
        <v>márc.2.</v>
      </c>
      <c r="F569" s="22"/>
      <c r="G569" s="21"/>
      <c r="H569" s="21"/>
      <c r="I569" s="20"/>
      <c r="J569" s="20"/>
      <c r="K569" s="6"/>
      <c r="L569" s="6"/>
    </row>
    <row r="570" spans="1:12" ht="12.75">
      <c r="A570" s="24">
        <v>40240</v>
      </c>
      <c r="B570" s="23">
        <v>136.8268117784921</v>
      </c>
      <c r="C570" s="23">
        <v>237.52562843594615</v>
      </c>
      <c r="D570" s="23">
        <v>-32.859038176237256</v>
      </c>
      <c r="E570" s="21" t="str">
        <f t="shared" si="8"/>
        <v>márc.3.</v>
      </c>
      <c r="F570" s="22"/>
      <c r="G570" s="21"/>
      <c r="H570" s="21"/>
      <c r="I570" s="20"/>
      <c r="J570" s="20"/>
      <c r="K570" s="6"/>
      <c r="L570" s="6"/>
    </row>
    <row r="571" spans="1:12" ht="12.75">
      <c r="A571" s="24">
        <v>40241</v>
      </c>
      <c r="B571" s="23">
        <v>144.51885252137365</v>
      </c>
      <c r="C571" s="23">
        <v>238.00204228743073</v>
      </c>
      <c r="D571" s="23">
        <v>-32.35263783459396</v>
      </c>
      <c r="E571" s="21" t="str">
        <f t="shared" si="8"/>
        <v>márc.4.</v>
      </c>
      <c r="F571" s="22"/>
      <c r="G571" s="21"/>
      <c r="H571" s="21"/>
      <c r="I571" s="20"/>
      <c r="J571" s="20"/>
      <c r="K571" s="6"/>
      <c r="L571" s="6"/>
    </row>
    <row r="572" spans="1:12" ht="12.75">
      <c r="A572" s="24">
        <v>40242</v>
      </c>
      <c r="B572" s="23">
        <v>148.73901889033368</v>
      </c>
      <c r="C572" s="23">
        <v>244.81130913502903</v>
      </c>
      <c r="D572" s="23">
        <v>-27.26105435517767</v>
      </c>
      <c r="E572" s="21" t="str">
        <f t="shared" si="8"/>
        <v>márc.5.</v>
      </c>
      <c r="F572" s="22"/>
      <c r="G572" s="21"/>
      <c r="H572" s="21"/>
      <c r="I572" s="20"/>
      <c r="J572" s="20"/>
      <c r="K572" s="6"/>
      <c r="L572" s="6"/>
    </row>
    <row r="573" spans="1:12" ht="12.75">
      <c r="A573" s="24">
        <v>40245</v>
      </c>
      <c r="B573" s="23">
        <v>140.24366726129722</v>
      </c>
      <c r="C573" s="23">
        <v>236.5468358701639</v>
      </c>
      <c r="D573" s="23">
        <v>-24.754596289702224</v>
      </c>
      <c r="E573" s="21" t="str">
        <f t="shared" si="8"/>
        <v>márc.8.</v>
      </c>
      <c r="F573" s="22"/>
      <c r="G573" s="21"/>
      <c r="H573" s="21"/>
      <c r="I573" s="20"/>
      <c r="J573" s="20"/>
      <c r="K573" s="6"/>
      <c r="L573" s="6"/>
    </row>
    <row r="574" spans="1:12" ht="12.75">
      <c r="A574" s="24">
        <v>40246</v>
      </c>
      <c r="B574" s="23">
        <v>143.54837507953633</v>
      </c>
      <c r="C574" s="23">
        <v>243.07568489536635</v>
      </c>
      <c r="D574" s="23">
        <v>-23.012231237404812</v>
      </c>
      <c r="E574" s="21" t="str">
        <f t="shared" si="8"/>
        <v>márc.9.</v>
      </c>
      <c r="F574" s="22"/>
      <c r="G574" s="21"/>
      <c r="H574" s="21"/>
      <c r="I574" s="20"/>
      <c r="J574" s="20"/>
      <c r="K574" s="6"/>
      <c r="L574" s="6"/>
    </row>
    <row r="575" spans="1:12" ht="12.75">
      <c r="A575" s="24">
        <v>40247</v>
      </c>
      <c r="B575" s="23">
        <v>134.11809636151517</v>
      </c>
      <c r="C575" s="23">
        <v>242.83182922001157</v>
      </c>
      <c r="D575" s="23">
        <v>-26.99551166313041</v>
      </c>
      <c r="E575" s="21" t="str">
        <f t="shared" si="8"/>
        <v>márc.10.</v>
      </c>
      <c r="F575" s="22"/>
      <c r="G575" s="21"/>
      <c r="H575" s="21"/>
      <c r="I575" s="20"/>
      <c r="J575" s="20"/>
      <c r="K575" s="6"/>
      <c r="L575" s="6"/>
    </row>
    <row r="576" spans="1:12" ht="12.75">
      <c r="A576" s="24">
        <v>40248</v>
      </c>
      <c r="B576" s="23">
        <v>131.19686130564912</v>
      </c>
      <c r="C576" s="23">
        <v>239.0685341299137</v>
      </c>
      <c r="D576" s="23">
        <v>-28.061993881627334</v>
      </c>
      <c r="E576" s="21" t="str">
        <f t="shared" si="8"/>
        <v>márc.11.</v>
      </c>
      <c r="F576" s="22"/>
      <c r="G576" s="21"/>
      <c r="H576" s="21"/>
      <c r="I576" s="20"/>
      <c r="J576" s="20"/>
      <c r="K576" s="6"/>
      <c r="L576" s="6"/>
    </row>
    <row r="577" spans="1:12" ht="12.75">
      <c r="A577" s="24">
        <v>40249</v>
      </c>
      <c r="B577" s="23">
        <v>131.19686130564912</v>
      </c>
      <c r="C577" s="23">
        <v>239.0685341299137</v>
      </c>
      <c r="D577" s="23">
        <v>-28.061993881627334</v>
      </c>
      <c r="E577" s="21" t="str">
        <f t="shared" si="8"/>
        <v>márc.12.</v>
      </c>
      <c r="F577" s="22"/>
      <c r="G577" s="21"/>
      <c r="H577" s="21"/>
      <c r="I577" s="20"/>
      <c r="J577" s="20"/>
      <c r="K577" s="6"/>
      <c r="L577" s="6"/>
    </row>
    <row r="578" spans="1:12" ht="12.75">
      <c r="A578" s="24">
        <v>40252</v>
      </c>
      <c r="B578" s="23">
        <v>131.19686130564912</v>
      </c>
      <c r="C578" s="23">
        <v>239.0685341299137</v>
      </c>
      <c r="D578" s="23">
        <v>-28.061993881627334</v>
      </c>
      <c r="E578" s="21" t="str">
        <f t="shared" si="8"/>
        <v>márc.15.</v>
      </c>
      <c r="F578" s="22"/>
      <c r="G578" s="21"/>
      <c r="H578" s="21"/>
      <c r="I578" s="20"/>
      <c r="J578" s="20"/>
      <c r="K578" s="6"/>
      <c r="L578" s="6"/>
    </row>
    <row r="579" spans="1:12" ht="12.75">
      <c r="A579" s="24">
        <v>40253</v>
      </c>
      <c r="B579" s="23">
        <v>131.19686130564912</v>
      </c>
      <c r="C579" s="23">
        <v>239.0685341299137</v>
      </c>
      <c r="D579" s="23">
        <v>-28.061993881627334</v>
      </c>
      <c r="E579" s="21" t="str">
        <f t="shared" si="8"/>
        <v>márc.16.</v>
      </c>
      <c r="F579" s="22"/>
      <c r="G579" s="21"/>
      <c r="H579" s="21"/>
      <c r="I579" s="20"/>
      <c r="J579" s="20"/>
      <c r="K579" s="6"/>
      <c r="L579" s="6"/>
    </row>
    <row r="580" spans="1:12" ht="12.75">
      <c r="A580" s="24">
        <v>40254</v>
      </c>
      <c r="B580" s="23">
        <v>129.48032987150748</v>
      </c>
      <c r="C580" s="23">
        <v>253.2845158230357</v>
      </c>
      <c r="D580" s="23">
        <v>-20.79889340216967</v>
      </c>
      <c r="E580" s="21" t="str">
        <f t="shared" si="8"/>
        <v>márc.17.</v>
      </c>
      <c r="F580" s="22"/>
      <c r="G580" s="21"/>
      <c r="H580" s="21"/>
      <c r="I580" s="20"/>
      <c r="J580" s="20"/>
      <c r="K580" s="6"/>
      <c r="L580" s="6"/>
    </row>
    <row r="581" spans="1:12" ht="12.75">
      <c r="A581" s="24">
        <v>40255</v>
      </c>
      <c r="B581" s="23">
        <v>126.94528130780868</v>
      </c>
      <c r="C581" s="23">
        <v>243.34075416799993</v>
      </c>
      <c r="D581" s="23">
        <v>-16.55444254574534</v>
      </c>
      <c r="E581" s="21" t="str">
        <f t="shared" si="8"/>
        <v>márc.18.</v>
      </c>
      <c r="F581" s="22"/>
      <c r="G581" s="21"/>
      <c r="H581" s="21"/>
      <c r="I581" s="20"/>
      <c r="J581" s="20"/>
      <c r="K581" s="6"/>
      <c r="L581" s="6"/>
    </row>
    <row r="582" spans="1:12" ht="12.75">
      <c r="A582" s="24">
        <v>40256</v>
      </c>
      <c r="B582" s="23">
        <v>126.94528130780868</v>
      </c>
      <c r="C582" s="23">
        <v>243.34075416799993</v>
      </c>
      <c r="D582" s="23">
        <v>-16.55444254574534</v>
      </c>
      <c r="E582" s="21" t="str">
        <f t="shared" si="8"/>
        <v>márc.19.</v>
      </c>
      <c r="F582" s="22"/>
      <c r="G582" s="21"/>
      <c r="H582" s="21"/>
      <c r="I582" s="20"/>
      <c r="J582" s="20"/>
      <c r="K582" s="6"/>
      <c r="L582" s="6"/>
    </row>
    <row r="583" spans="1:12" ht="12.75">
      <c r="A583" s="24">
        <v>40259</v>
      </c>
      <c r="B583" s="23">
        <v>126.94528130780868</v>
      </c>
      <c r="C583" s="23">
        <v>243.34075416799993</v>
      </c>
      <c r="D583" s="23">
        <v>-16.55444254574534</v>
      </c>
      <c r="E583" s="21" t="str">
        <f t="shared" si="8"/>
        <v>márc.22.</v>
      </c>
      <c r="F583" s="22"/>
      <c r="G583" s="21"/>
      <c r="H583" s="21"/>
      <c r="I583" s="20"/>
      <c r="J583" s="20"/>
      <c r="K583" s="6"/>
      <c r="L583" s="6"/>
    </row>
    <row r="584" spans="1:12" ht="12.75">
      <c r="A584" s="24">
        <v>40260</v>
      </c>
      <c r="B584" s="23">
        <v>126.94528130780868</v>
      </c>
      <c r="C584" s="23">
        <v>243.34075416799993</v>
      </c>
      <c r="D584" s="23">
        <v>-16.55444254574534</v>
      </c>
      <c r="E584" s="21" t="str">
        <f t="shared" si="8"/>
        <v>márc.23.</v>
      </c>
      <c r="F584" s="22"/>
      <c r="G584" s="21"/>
      <c r="H584" s="21"/>
      <c r="I584" s="20"/>
      <c r="J584" s="20"/>
      <c r="K584" s="6"/>
      <c r="L584" s="6"/>
    </row>
    <row r="585" spans="1:12" ht="12.75">
      <c r="A585" s="24">
        <v>40261</v>
      </c>
      <c r="B585" s="23">
        <v>132.98953002661708</v>
      </c>
      <c r="C585" s="23">
        <v>249.35716656417694</v>
      </c>
      <c r="D585" s="23">
        <v>-14.458785016338016</v>
      </c>
      <c r="E585" s="21" t="str">
        <f t="shared" si="8"/>
        <v>márc.24.</v>
      </c>
      <c r="F585" s="22"/>
      <c r="G585" s="21"/>
      <c r="H585" s="21"/>
      <c r="I585" s="20"/>
      <c r="J585" s="20"/>
      <c r="K585" s="6"/>
      <c r="L585" s="6"/>
    </row>
    <row r="586" spans="1:12" ht="12.75">
      <c r="A586" s="24">
        <v>40262</v>
      </c>
      <c r="B586" s="23">
        <v>125.08397564260143</v>
      </c>
      <c r="C586" s="23">
        <v>239.30636684924121</v>
      </c>
      <c r="D586" s="23">
        <v>-19.169840708407328</v>
      </c>
      <c r="E586" s="21" t="str">
        <f aca="true" t="shared" si="9" ref="E586:E607">IF(G586,TEXT($A586,"ééé.hhh.n."),TEXT($A586,"hhh.n."))</f>
        <v>márc.25.</v>
      </c>
      <c r="F586" s="22"/>
      <c r="G586" s="21"/>
      <c r="H586" s="21"/>
      <c r="I586" s="20"/>
      <c r="J586" s="20"/>
      <c r="K586" s="6"/>
      <c r="L586" s="6"/>
    </row>
    <row r="587" spans="1:12" ht="12.75">
      <c r="A587" s="24">
        <v>40263</v>
      </c>
      <c r="B587" s="23">
        <v>121.36392159437071</v>
      </c>
      <c r="C587" s="23">
        <v>219.76910923880322</v>
      </c>
      <c r="D587" s="23">
        <v>-25.35112250756977</v>
      </c>
      <c r="E587" s="21" t="str">
        <f t="shared" si="9"/>
        <v>márc.26.</v>
      </c>
      <c r="F587" s="22"/>
      <c r="G587" s="21"/>
      <c r="H587" s="21"/>
      <c r="I587" s="20"/>
      <c r="J587" s="20"/>
      <c r="K587" s="6"/>
      <c r="L587" s="6"/>
    </row>
    <row r="588" spans="1:12" ht="12.75">
      <c r="A588" s="24">
        <v>40266</v>
      </c>
      <c r="B588" s="23">
        <v>123.70663552168094</v>
      </c>
      <c r="C588" s="23">
        <v>223.728474803222</v>
      </c>
      <c r="D588" s="23">
        <v>-25.928178487453213</v>
      </c>
      <c r="E588" s="21" t="str">
        <f t="shared" si="9"/>
        <v>márc.29.</v>
      </c>
      <c r="F588" s="22"/>
      <c r="G588" s="21"/>
      <c r="H588" s="21"/>
      <c r="I588" s="20"/>
      <c r="J588" s="20"/>
      <c r="K588" s="6"/>
      <c r="L588" s="6"/>
    </row>
    <row r="589" spans="1:12" ht="12.75">
      <c r="A589" s="24">
        <v>40267</v>
      </c>
      <c r="B589" s="23">
        <v>125.03005410485102</v>
      </c>
      <c r="C589" s="23">
        <v>223.32176729028762</v>
      </c>
      <c r="D589" s="23">
        <v>-25.29176861517657</v>
      </c>
      <c r="E589" s="21" t="str">
        <f t="shared" si="9"/>
        <v>márc.30.</v>
      </c>
      <c r="F589" s="22"/>
      <c r="G589" s="21"/>
      <c r="H589" s="21"/>
      <c r="I589" s="20"/>
      <c r="J589" s="20"/>
      <c r="K589" s="6"/>
      <c r="L589" s="6"/>
    </row>
    <row r="590" spans="1:12" ht="12.75">
      <c r="A590" s="24">
        <v>40268</v>
      </c>
      <c r="B590" s="23">
        <v>126.1394883386302</v>
      </c>
      <c r="C590" s="23">
        <v>223.18623311181173</v>
      </c>
      <c r="D590" s="23">
        <v>-22.663386499359728</v>
      </c>
      <c r="E590" s="21" t="str">
        <f t="shared" si="9"/>
        <v>márc.31.</v>
      </c>
      <c r="F590" s="22"/>
      <c r="G590" s="21"/>
      <c r="H590" s="21"/>
      <c r="I590" s="20"/>
      <c r="J590" s="20"/>
      <c r="K590" s="6"/>
      <c r="L590" s="6"/>
    </row>
    <row r="591" spans="1:12" ht="12.75">
      <c r="A591" s="24">
        <v>40269</v>
      </c>
      <c r="B591" s="23">
        <v>125.42871795455656</v>
      </c>
      <c r="C591" s="23">
        <v>215.00638024996022</v>
      </c>
      <c r="D591" s="23">
        <v>-30.25152271877385</v>
      </c>
      <c r="E591" s="21" t="str">
        <f t="shared" si="9"/>
        <v>ápr.1.</v>
      </c>
      <c r="F591" s="22"/>
      <c r="G591" s="21"/>
      <c r="H591" s="21"/>
      <c r="I591" s="20"/>
      <c r="J591" s="20"/>
      <c r="K591" s="6"/>
      <c r="L591" s="6"/>
    </row>
    <row r="592" spans="1:12" ht="12.75">
      <c r="A592" s="24">
        <v>40270</v>
      </c>
      <c r="B592" s="23">
        <v>125.42871795455656</v>
      </c>
      <c r="C592" s="23">
        <v>215.00638024996022</v>
      </c>
      <c r="D592" s="23">
        <v>-30.25152271877385</v>
      </c>
      <c r="E592" s="21" t="str">
        <f t="shared" si="9"/>
        <v>ápr.2.</v>
      </c>
      <c r="F592" s="22"/>
      <c r="G592" s="21"/>
      <c r="H592" s="21"/>
      <c r="I592" s="20"/>
      <c r="J592" s="20"/>
      <c r="K592" s="6"/>
      <c r="L592" s="6"/>
    </row>
    <row r="593" spans="1:12" ht="12.75">
      <c r="A593" s="24">
        <v>40273</v>
      </c>
      <c r="B593" s="23">
        <v>125.42871795455656</v>
      </c>
      <c r="C593" s="23">
        <v>215.00638024996022</v>
      </c>
      <c r="D593" s="23">
        <v>-30.25152271877385</v>
      </c>
      <c r="E593" s="21" t="str">
        <f t="shared" si="9"/>
        <v>ápr.5.</v>
      </c>
      <c r="F593" s="22"/>
      <c r="G593" s="21"/>
      <c r="H593" s="21"/>
      <c r="I593" s="20"/>
      <c r="J593" s="20"/>
      <c r="K593" s="6"/>
      <c r="L593" s="6"/>
    </row>
    <row r="594" spans="1:12" ht="12.75">
      <c r="A594" s="24">
        <v>40274</v>
      </c>
      <c r="B594" s="23">
        <v>125.42871795455656</v>
      </c>
      <c r="C594" s="23">
        <v>215.00638024996022</v>
      </c>
      <c r="D594" s="23">
        <v>-30.25152271877385</v>
      </c>
      <c r="E594" s="21" t="str">
        <f t="shared" si="9"/>
        <v>ápr.6.</v>
      </c>
      <c r="F594" s="22"/>
      <c r="G594" s="21"/>
      <c r="H594" s="21"/>
      <c r="I594" s="20"/>
      <c r="J594" s="20"/>
      <c r="K594" s="6"/>
      <c r="L594" s="6"/>
    </row>
    <row r="595" spans="1:12" ht="12.75">
      <c r="A595" s="24">
        <v>40275</v>
      </c>
      <c r="B595" s="23">
        <v>129.99099123362834</v>
      </c>
      <c r="C595" s="23">
        <v>219.47721043835688</v>
      </c>
      <c r="D595" s="23">
        <v>-32.40215417406711</v>
      </c>
      <c r="E595" s="21" t="str">
        <f t="shared" si="9"/>
        <v>ápr.7.</v>
      </c>
      <c r="F595" s="22"/>
      <c r="G595" s="21"/>
      <c r="H595" s="21"/>
      <c r="I595" s="20"/>
      <c r="J595" s="20"/>
      <c r="K595" s="6"/>
      <c r="L595" s="6"/>
    </row>
    <row r="596" spans="1:12" ht="12.75">
      <c r="A596" s="24">
        <v>40276</v>
      </c>
      <c r="B596" s="23">
        <v>140.0925817453702</v>
      </c>
      <c r="C596" s="23">
        <v>231.34271666575</v>
      </c>
      <c r="D596" s="23">
        <v>-36.79460498078435</v>
      </c>
      <c r="E596" s="21" t="str">
        <f t="shared" si="9"/>
        <v>ápr.8.</v>
      </c>
      <c r="F596" s="22"/>
      <c r="G596" s="21"/>
      <c r="H596" s="21"/>
      <c r="I596" s="20"/>
      <c r="J596" s="20"/>
      <c r="K596" s="6"/>
      <c r="L596" s="6"/>
    </row>
    <row r="597" spans="1:12" ht="12.75">
      <c r="A597" s="24">
        <v>40277</v>
      </c>
      <c r="B597" s="23">
        <v>134.39265549077595</v>
      </c>
      <c r="C597" s="23">
        <v>232.43879380968613</v>
      </c>
      <c r="D597" s="23">
        <v>-41.62054621639544</v>
      </c>
      <c r="E597" s="21" t="str">
        <f t="shared" si="9"/>
        <v>ápr.9.</v>
      </c>
      <c r="F597" s="22"/>
      <c r="G597" s="21"/>
      <c r="H597" s="21"/>
      <c r="I597" s="20"/>
      <c r="J597" s="20"/>
      <c r="K597" s="6"/>
      <c r="L597" s="6"/>
    </row>
    <row r="598" spans="1:12" ht="12.75">
      <c r="A598" s="24">
        <v>40280</v>
      </c>
      <c r="B598" s="23">
        <v>128.94220465493157</v>
      </c>
      <c r="C598" s="23">
        <v>209.19725699217295</v>
      </c>
      <c r="D598" s="23">
        <v>-40.02830842262828</v>
      </c>
      <c r="E598" s="21" t="str">
        <f t="shared" si="9"/>
        <v>ápr.12.</v>
      </c>
      <c r="F598" s="22"/>
      <c r="G598" s="21"/>
      <c r="H598" s="21"/>
      <c r="I598" s="20"/>
      <c r="J598" s="20"/>
      <c r="K598" s="6"/>
      <c r="L598" s="6"/>
    </row>
    <row r="599" spans="1:12" ht="12.75">
      <c r="A599" s="24">
        <v>40281</v>
      </c>
      <c r="B599" s="23">
        <v>121.26411250011682</v>
      </c>
      <c r="C599" s="23">
        <v>208.5835847483608</v>
      </c>
      <c r="D599" s="23">
        <v>-39.4380726048138</v>
      </c>
      <c r="E599" s="21" t="str">
        <f t="shared" si="9"/>
        <v>ápr.13.</v>
      </c>
      <c r="F599" s="22"/>
      <c r="G599" s="21"/>
      <c r="H599" s="21"/>
      <c r="I599" s="20"/>
      <c r="J599" s="20"/>
      <c r="K599" s="6"/>
      <c r="L599" s="6"/>
    </row>
    <row r="600" spans="1:12" ht="12.75">
      <c r="A600" s="24">
        <v>40282</v>
      </c>
      <c r="B600" s="23">
        <v>130.24139729565175</v>
      </c>
      <c r="C600" s="23">
        <v>201.2709296707138</v>
      </c>
      <c r="D600" s="23">
        <v>-37.537029086690545</v>
      </c>
      <c r="E600" s="21" t="str">
        <f t="shared" si="9"/>
        <v>ápr.14.</v>
      </c>
      <c r="F600" s="22"/>
      <c r="G600" s="21"/>
      <c r="H600" s="21"/>
      <c r="I600" s="20"/>
      <c r="J600" s="20"/>
      <c r="K600" s="6"/>
      <c r="L600" s="6"/>
    </row>
    <row r="601" spans="1:12" ht="12.75">
      <c r="A601" s="24">
        <v>40283</v>
      </c>
      <c r="B601" s="23">
        <v>126.14317590506019</v>
      </c>
      <c r="C601" s="23">
        <v>199.14066043564827</v>
      </c>
      <c r="D601" s="23">
        <v>-43.314382883349325</v>
      </c>
      <c r="E601" s="21" t="str">
        <f t="shared" si="9"/>
        <v>ápr.15.</v>
      </c>
      <c r="F601" s="22"/>
      <c r="G601" s="21"/>
      <c r="H601" s="21"/>
      <c r="I601" s="20"/>
      <c r="J601" s="20"/>
      <c r="K601" s="6"/>
      <c r="L601" s="6"/>
    </row>
    <row r="602" spans="1:12" ht="12.75">
      <c r="A602" s="24">
        <v>40284</v>
      </c>
      <c r="B602" s="23">
        <v>118.19535038078754</v>
      </c>
      <c r="C602" s="23">
        <v>187.66080203352465</v>
      </c>
      <c r="D602" s="23">
        <v>-46.03189948074071</v>
      </c>
      <c r="E602" s="21" t="str">
        <f t="shared" si="9"/>
        <v>ápr.16.</v>
      </c>
      <c r="F602" s="22"/>
      <c r="G602" s="21"/>
      <c r="H602" s="21"/>
      <c r="I602" s="20"/>
      <c r="J602" s="20"/>
      <c r="K602" s="6"/>
      <c r="L602" s="6"/>
    </row>
    <row r="603" spans="1:12" ht="12.75">
      <c r="A603" s="24">
        <v>40287</v>
      </c>
      <c r="B603" s="23">
        <v>129.62181412763175</v>
      </c>
      <c r="C603" s="23">
        <v>205.67817063897652</v>
      </c>
      <c r="D603" s="23">
        <v>-43.956604484058914</v>
      </c>
      <c r="E603" s="21" t="str">
        <f t="shared" si="9"/>
        <v>ápr.19.</v>
      </c>
      <c r="F603" s="22"/>
      <c r="G603" s="21"/>
      <c r="H603" s="21"/>
      <c r="I603" s="20"/>
      <c r="J603" s="20"/>
      <c r="K603" s="6"/>
      <c r="L603" s="6"/>
    </row>
    <row r="604" spans="1:12" ht="12.75">
      <c r="A604" s="24">
        <v>40288</v>
      </c>
      <c r="B604" s="23">
        <v>122.33906970773312</v>
      </c>
      <c r="C604" s="23">
        <v>195.36721597404272</v>
      </c>
      <c r="D604" s="23">
        <v>-40.016494959156375</v>
      </c>
      <c r="E604" s="21" t="str">
        <f t="shared" si="9"/>
        <v>ápr.20.</v>
      </c>
      <c r="F604" s="22"/>
      <c r="G604" s="21"/>
      <c r="H604" s="21"/>
      <c r="I604" s="20"/>
      <c r="J604" s="20"/>
      <c r="K604" s="6"/>
      <c r="L604" s="6"/>
    </row>
    <row r="605" spans="1:12" ht="12.75">
      <c r="A605" s="24">
        <v>40289</v>
      </c>
      <c r="B605" s="23">
        <v>116.69585616889799</v>
      </c>
      <c r="C605" s="23">
        <v>193.50639769990073</v>
      </c>
      <c r="D605" s="23">
        <v>-30.93430704904865</v>
      </c>
      <c r="E605" s="21" t="str">
        <f t="shared" si="9"/>
        <v>ápr.21.</v>
      </c>
      <c r="F605" s="22"/>
      <c r="G605" s="21"/>
      <c r="H605" s="21"/>
      <c r="I605" s="20"/>
      <c r="J605" s="20"/>
      <c r="K605" s="6"/>
      <c r="L605" s="6"/>
    </row>
    <row r="606" spans="1:12" ht="12.75">
      <c r="A606" s="24">
        <v>40290</v>
      </c>
      <c r="B606" s="23">
        <v>125.04809099097791</v>
      </c>
      <c r="C606" s="23">
        <v>191.07328538907842</v>
      </c>
      <c r="D606" s="23">
        <v>-28.676627349022432</v>
      </c>
      <c r="E606" s="21" t="str">
        <f t="shared" si="9"/>
        <v>ápr.22.</v>
      </c>
      <c r="F606" s="22"/>
      <c r="G606" s="21"/>
      <c r="H606" s="21"/>
      <c r="I606" s="20"/>
      <c r="J606" s="20"/>
      <c r="K606" s="6"/>
      <c r="L606" s="6"/>
    </row>
    <row r="607" spans="1:12" ht="12.75">
      <c r="A607" s="24">
        <v>40291</v>
      </c>
      <c r="B607" s="23">
        <v>135.08040594082837</v>
      </c>
      <c r="C607" s="23">
        <v>198.89476262017203</v>
      </c>
      <c r="D607" s="23">
        <v>-32.81879426926926</v>
      </c>
      <c r="E607" s="21" t="str">
        <f t="shared" si="9"/>
        <v>ápr.23.</v>
      </c>
      <c r="F607" s="22"/>
      <c r="G607" s="21"/>
      <c r="H607" s="21"/>
      <c r="I607" s="20"/>
      <c r="J607" s="20"/>
      <c r="K607" s="6"/>
      <c r="L607" s="6"/>
    </row>
    <row r="608" spans="1:12" ht="12.75">
      <c r="A608" s="6"/>
      <c r="B608" s="6"/>
      <c r="C608" s="6"/>
      <c r="D608" s="6"/>
      <c r="F608" s="6"/>
      <c r="G608" s="6"/>
      <c r="H608" s="21"/>
      <c r="I608" s="20"/>
      <c r="J608" s="20"/>
      <c r="K608" s="6"/>
      <c r="L608" s="6"/>
    </row>
    <row r="609" spans="6:12" ht="12.75">
      <c r="F609" s="20"/>
      <c r="G609" s="20"/>
      <c r="H609" s="21"/>
      <c r="I609" s="20"/>
      <c r="J609" s="20"/>
      <c r="K609" s="6"/>
      <c r="L609" s="6"/>
    </row>
    <row r="610" spans="6:12" ht="12.75">
      <c r="F610" s="20"/>
      <c r="G610" s="20"/>
      <c r="H610" s="21"/>
      <c r="I610" s="20"/>
      <c r="J610" s="20"/>
      <c r="K610" s="6"/>
      <c r="L610" s="6"/>
    </row>
    <row r="611" spans="6:12" ht="12.75">
      <c r="F611" s="20"/>
      <c r="G611" s="20"/>
      <c r="H611" s="21"/>
      <c r="I611" s="20"/>
      <c r="J611" s="20"/>
      <c r="K611" s="6"/>
      <c r="L611" s="6"/>
    </row>
    <row r="612" spans="6:12" ht="12.75">
      <c r="F612" s="20"/>
      <c r="G612" s="20"/>
      <c r="H612" s="21"/>
      <c r="I612" s="20"/>
      <c r="J612" s="20"/>
      <c r="K612" s="6"/>
      <c r="L612" s="6"/>
    </row>
    <row r="613" spans="6:12" ht="12.75">
      <c r="F613" s="20"/>
      <c r="G613" s="20"/>
      <c r="H613" s="21"/>
      <c r="I613" s="20"/>
      <c r="J613" s="20"/>
      <c r="K613" s="6"/>
      <c r="L613" s="6"/>
    </row>
    <row r="614" spans="6:12" ht="12.75">
      <c r="F614" s="20"/>
      <c r="G614" s="20"/>
      <c r="H614" s="21"/>
      <c r="I614" s="20"/>
      <c r="J614" s="20"/>
      <c r="K614" s="6"/>
      <c r="L614" s="6"/>
    </row>
    <row r="615" spans="6:12" ht="12.75">
      <c r="F615" s="20"/>
      <c r="G615" s="20"/>
      <c r="H615" s="21"/>
      <c r="I615" s="20"/>
      <c r="J615" s="20"/>
      <c r="K615" s="6"/>
      <c r="L615" s="6"/>
    </row>
    <row r="616" spans="6:12" ht="12.75">
      <c r="F616" s="20"/>
      <c r="G616" s="20"/>
      <c r="H616" s="21"/>
      <c r="I616" s="20"/>
      <c r="J616" s="20"/>
      <c r="K616" s="6"/>
      <c r="L616" s="6"/>
    </row>
    <row r="617" spans="1:12" ht="12.75">
      <c r="A617" s="6"/>
      <c r="B617" s="6"/>
      <c r="C617" s="6"/>
      <c r="D617" s="6"/>
      <c r="F617" s="20"/>
      <c r="G617" s="20"/>
      <c r="H617" s="21"/>
      <c r="I617" s="20"/>
      <c r="J617" s="20"/>
      <c r="K617" s="6"/>
      <c r="L617" s="6"/>
    </row>
    <row r="618" spans="1:12" ht="12.75">
      <c r="A618" s="6"/>
      <c r="B618" s="6"/>
      <c r="C618" s="6"/>
      <c r="D618" s="6"/>
      <c r="F618" s="20"/>
      <c r="G618" s="20"/>
      <c r="H618" s="21"/>
      <c r="I618" s="20"/>
      <c r="J618" s="20"/>
      <c r="K618" s="6"/>
      <c r="L618" s="6"/>
    </row>
    <row r="619" spans="1:12" ht="12.75">
      <c r="A619" s="6"/>
      <c r="B619" s="6"/>
      <c r="C619" s="6"/>
      <c r="D619" s="6"/>
      <c r="F619" s="20"/>
      <c r="G619" s="20"/>
      <c r="H619" s="21"/>
      <c r="I619" s="20"/>
      <c r="J619" s="20"/>
      <c r="K619" s="6"/>
      <c r="L619" s="6"/>
    </row>
    <row r="620" spans="1:12" ht="12.75">
      <c r="A620" s="6"/>
      <c r="B620" s="6"/>
      <c r="C620" s="6"/>
      <c r="D620" s="6"/>
      <c r="F620" s="20"/>
      <c r="G620" s="20"/>
      <c r="H620" s="21"/>
      <c r="I620" s="20"/>
      <c r="J620" s="20"/>
      <c r="K620" s="6"/>
      <c r="L620" s="6"/>
    </row>
    <row r="621" spans="1:12" ht="12.75">
      <c r="A621" s="6"/>
      <c r="B621" s="6"/>
      <c r="C621" s="6"/>
      <c r="D621" s="6"/>
      <c r="F621" s="20"/>
      <c r="G621" s="20"/>
      <c r="H621" s="21"/>
      <c r="I621" s="20"/>
      <c r="J621" s="20"/>
      <c r="K621" s="6"/>
      <c r="L621" s="6"/>
    </row>
    <row r="622" spans="1:12" ht="12.75">
      <c r="A622" s="6"/>
      <c r="B622" s="6"/>
      <c r="C622" s="6"/>
      <c r="D622" s="6"/>
      <c r="F622" s="20"/>
      <c r="G622" s="20"/>
      <c r="H622" s="21"/>
      <c r="I622" s="20"/>
      <c r="J622" s="20"/>
      <c r="K622" s="6"/>
      <c r="L622" s="6"/>
    </row>
    <row r="623" spans="1:12" ht="12.75">
      <c r="A623" s="6"/>
      <c r="B623" s="6"/>
      <c r="C623" s="6"/>
      <c r="D623" s="6"/>
      <c r="F623" s="20"/>
      <c r="G623" s="20"/>
      <c r="H623" s="21"/>
      <c r="I623" s="20"/>
      <c r="J623" s="20"/>
      <c r="K623" s="6"/>
      <c r="L623" s="6"/>
    </row>
    <row r="624" spans="1:12" ht="12.75">
      <c r="A624" s="6"/>
      <c r="B624" s="6"/>
      <c r="C624" s="6"/>
      <c r="D624" s="6"/>
      <c r="F624" s="20"/>
      <c r="G624" s="20"/>
      <c r="H624" s="21"/>
      <c r="I624" s="20"/>
      <c r="J624" s="20"/>
      <c r="K624" s="6"/>
      <c r="L624" s="6"/>
    </row>
    <row r="625" spans="1:12" ht="12.75">
      <c r="A625" s="6"/>
      <c r="B625" s="6"/>
      <c r="C625" s="6"/>
      <c r="D625" s="6"/>
      <c r="F625" s="20"/>
      <c r="G625" s="20"/>
      <c r="H625" s="21"/>
      <c r="I625" s="20"/>
      <c r="J625" s="20"/>
      <c r="K625" s="6"/>
      <c r="L625" s="6"/>
    </row>
    <row r="626" spans="1:12" ht="12.75">
      <c r="A626" s="6"/>
      <c r="B626" s="6"/>
      <c r="C626" s="6"/>
      <c r="D626" s="6"/>
      <c r="F626" s="20"/>
      <c r="G626" s="20"/>
      <c r="H626" s="21"/>
      <c r="I626" s="20"/>
      <c r="J626" s="20"/>
      <c r="K626" s="6"/>
      <c r="L626" s="6"/>
    </row>
    <row r="627" spans="1:12" ht="12.75">
      <c r="A627" s="6"/>
      <c r="B627" s="6"/>
      <c r="C627" s="6"/>
      <c r="D627" s="6"/>
      <c r="F627" s="20"/>
      <c r="G627" s="20"/>
      <c r="H627" s="21"/>
      <c r="I627" s="20"/>
      <c r="J627" s="20"/>
      <c r="K627" s="6"/>
      <c r="L627" s="6"/>
    </row>
    <row r="628" spans="1:12" ht="12.75">
      <c r="A628" s="6"/>
      <c r="B628" s="6"/>
      <c r="C628" s="6"/>
      <c r="D628" s="6"/>
      <c r="F628" s="20"/>
      <c r="G628" s="20"/>
      <c r="H628" s="21"/>
      <c r="I628" s="20"/>
      <c r="J628" s="20"/>
      <c r="K628" s="6"/>
      <c r="L628" s="6"/>
    </row>
    <row r="629" spans="1:12" ht="12.75">
      <c r="A629" s="6"/>
      <c r="B629" s="6"/>
      <c r="C629" s="6"/>
      <c r="D629" s="6"/>
      <c r="F629" s="20"/>
      <c r="G629" s="20"/>
      <c r="H629" s="21"/>
      <c r="I629" s="20"/>
      <c r="J629" s="20"/>
      <c r="K629" s="6"/>
      <c r="L629" s="6"/>
    </row>
    <row r="630" spans="1:12" ht="12.75">
      <c r="A630" s="6"/>
      <c r="B630" s="6"/>
      <c r="C630" s="6"/>
      <c r="D630" s="6"/>
      <c r="F630" s="20"/>
      <c r="G630" s="20"/>
      <c r="H630" s="21"/>
      <c r="I630" s="20"/>
      <c r="J630" s="20"/>
      <c r="K630" s="6"/>
      <c r="L630" s="6"/>
    </row>
    <row r="631" spans="1:12" ht="12.75">
      <c r="A631" s="6"/>
      <c r="B631" s="6"/>
      <c r="C631" s="6"/>
      <c r="D631" s="6"/>
      <c r="F631" s="20"/>
      <c r="G631" s="20"/>
      <c r="H631" s="21"/>
      <c r="I631" s="20"/>
      <c r="J631" s="20"/>
      <c r="K631" s="6"/>
      <c r="L631" s="6"/>
    </row>
    <row r="632" spans="1:12" ht="12.75">
      <c r="A632" s="6"/>
      <c r="B632" s="6"/>
      <c r="C632" s="6"/>
      <c r="D632" s="6"/>
      <c r="F632" s="20"/>
      <c r="G632" s="20"/>
      <c r="H632" s="21"/>
      <c r="I632" s="20"/>
      <c r="J632" s="20"/>
      <c r="K632" s="6"/>
      <c r="L632" s="6"/>
    </row>
    <row r="633" spans="1:12" ht="12.75">
      <c r="A633" s="6"/>
      <c r="B633" s="6"/>
      <c r="C633" s="6"/>
      <c r="D633" s="6"/>
      <c r="F633" s="20"/>
      <c r="G633" s="20"/>
      <c r="H633" s="21"/>
      <c r="I633" s="20"/>
      <c r="J633" s="20"/>
      <c r="K633" s="6"/>
      <c r="L633" s="6"/>
    </row>
    <row r="634" spans="1:12" ht="12.75">
      <c r="A634" s="6"/>
      <c r="B634" s="6"/>
      <c r="C634" s="6"/>
      <c r="D634" s="6"/>
      <c r="F634" s="20"/>
      <c r="G634" s="20"/>
      <c r="H634" s="21"/>
      <c r="I634" s="20"/>
      <c r="J634" s="20"/>
      <c r="K634" s="6"/>
      <c r="L634" s="6"/>
    </row>
    <row r="635" spans="1:12" ht="12.75">
      <c r="A635" s="6"/>
      <c r="B635" s="6"/>
      <c r="C635" s="6"/>
      <c r="D635" s="6"/>
      <c r="F635" s="20"/>
      <c r="G635" s="20"/>
      <c r="H635" s="21"/>
      <c r="I635" s="20"/>
      <c r="J635" s="20"/>
      <c r="K635" s="6"/>
      <c r="L635" s="6"/>
    </row>
    <row r="636" spans="1:12" ht="12.75">
      <c r="A636" s="6"/>
      <c r="B636" s="6"/>
      <c r="C636" s="6"/>
      <c r="D636" s="6"/>
      <c r="F636" s="20"/>
      <c r="G636" s="20"/>
      <c r="H636" s="21"/>
      <c r="I636" s="20"/>
      <c r="J636" s="20"/>
      <c r="K636" s="6"/>
      <c r="L636" s="6"/>
    </row>
    <row r="637" spans="1:12" ht="12.75">
      <c r="A637" s="6"/>
      <c r="B637" s="6"/>
      <c r="C637" s="6"/>
      <c r="D637" s="6"/>
      <c r="F637" s="20"/>
      <c r="G637" s="20"/>
      <c r="H637" s="21"/>
      <c r="I637" s="20"/>
      <c r="J637" s="20"/>
      <c r="K637" s="6"/>
      <c r="L637" s="6"/>
    </row>
    <row r="638" spans="1:12" ht="12.75">
      <c r="A638" s="6"/>
      <c r="B638" s="6"/>
      <c r="C638" s="6"/>
      <c r="D638" s="6"/>
      <c r="F638" s="20"/>
      <c r="G638" s="20"/>
      <c r="H638" s="21"/>
      <c r="I638" s="20"/>
      <c r="J638" s="20"/>
      <c r="K638" s="6"/>
      <c r="L638" s="6"/>
    </row>
    <row r="639" spans="1:12" ht="12.75">
      <c r="A639" s="6"/>
      <c r="B639" s="6"/>
      <c r="C639" s="6"/>
      <c r="D639" s="6"/>
      <c r="F639" s="20"/>
      <c r="G639" s="20"/>
      <c r="H639" s="21"/>
      <c r="I639" s="20"/>
      <c r="J639" s="20"/>
      <c r="K639" s="6"/>
      <c r="L639" s="6"/>
    </row>
    <row r="640" spans="1:12" ht="12.75">
      <c r="A640" s="6"/>
      <c r="B640" s="6"/>
      <c r="C640" s="6"/>
      <c r="D640" s="6"/>
      <c r="F640" s="20"/>
      <c r="G640" s="20"/>
      <c r="H640" s="21"/>
      <c r="I640" s="20"/>
      <c r="J640" s="20"/>
      <c r="K640" s="6"/>
      <c r="L640" s="6"/>
    </row>
    <row r="641" spans="1:12" ht="12.75">
      <c r="A641" s="6"/>
      <c r="B641" s="6"/>
      <c r="C641" s="6"/>
      <c r="D641" s="6"/>
      <c r="F641" s="20"/>
      <c r="G641" s="20"/>
      <c r="H641" s="21"/>
      <c r="I641" s="20"/>
      <c r="J641" s="20"/>
      <c r="K641" s="6"/>
      <c r="L641" s="6"/>
    </row>
    <row r="642" spans="1:12" ht="12.75">
      <c r="A642" s="6"/>
      <c r="B642" s="6"/>
      <c r="C642" s="6"/>
      <c r="D642" s="6"/>
      <c r="F642" s="20"/>
      <c r="G642" s="20"/>
      <c r="H642" s="21"/>
      <c r="I642" s="20"/>
      <c r="J642" s="20"/>
      <c r="K642" s="6"/>
      <c r="L642" s="6"/>
    </row>
    <row r="643" spans="1:12" ht="12.75">
      <c r="A643" s="6"/>
      <c r="B643" s="6"/>
      <c r="C643" s="6"/>
      <c r="D643" s="6"/>
      <c r="F643" s="20"/>
      <c r="G643" s="20"/>
      <c r="H643" s="21"/>
      <c r="I643" s="20"/>
      <c r="J643" s="20"/>
      <c r="K643" s="6"/>
      <c r="L643" s="6"/>
    </row>
    <row r="644" spans="1:12" ht="12.75">
      <c r="A644" s="6"/>
      <c r="B644" s="6"/>
      <c r="C644" s="6"/>
      <c r="D644" s="6"/>
      <c r="F644" s="20"/>
      <c r="G644" s="20"/>
      <c r="H644" s="21"/>
      <c r="I644" s="20"/>
      <c r="J644" s="20"/>
      <c r="K644" s="6"/>
      <c r="L644" s="6"/>
    </row>
    <row r="645" spans="1:12" ht="12.75">
      <c r="A645" s="6"/>
      <c r="B645" s="6"/>
      <c r="C645" s="6"/>
      <c r="D645" s="6"/>
      <c r="F645" s="20"/>
      <c r="G645" s="20"/>
      <c r="H645" s="21"/>
      <c r="I645" s="20"/>
      <c r="J645" s="20"/>
      <c r="K645" s="6"/>
      <c r="L645" s="6"/>
    </row>
    <row r="646" spans="1:12" ht="12.75">
      <c r="A646" s="6"/>
      <c r="B646" s="6"/>
      <c r="C646" s="6"/>
      <c r="D646" s="6"/>
      <c r="F646" s="20"/>
      <c r="G646" s="20"/>
      <c r="H646" s="21"/>
      <c r="I646" s="20"/>
      <c r="J646" s="20"/>
      <c r="K646" s="6"/>
      <c r="L646" s="6"/>
    </row>
    <row r="647" spans="1:12" ht="12.75">
      <c r="A647" s="6"/>
      <c r="B647" s="6"/>
      <c r="C647" s="6"/>
      <c r="D647" s="6"/>
      <c r="F647" s="20"/>
      <c r="G647" s="20"/>
      <c r="H647" s="21"/>
      <c r="I647" s="20"/>
      <c r="J647" s="20"/>
      <c r="K647" s="6"/>
      <c r="L647" s="6"/>
    </row>
    <row r="648" spans="1:12" ht="12.75">
      <c r="A648" s="6"/>
      <c r="B648" s="6"/>
      <c r="C648" s="6"/>
      <c r="D648" s="6"/>
      <c r="F648" s="20"/>
      <c r="G648" s="20"/>
      <c r="H648" s="21"/>
      <c r="I648" s="20"/>
      <c r="J648" s="20"/>
      <c r="K648" s="6"/>
      <c r="L648" s="6"/>
    </row>
    <row r="649" spans="1:12" ht="12.75">
      <c r="A649" s="6"/>
      <c r="B649" s="6"/>
      <c r="C649" s="6"/>
      <c r="D649" s="6"/>
      <c r="F649" s="20"/>
      <c r="G649" s="20"/>
      <c r="H649" s="21"/>
      <c r="I649" s="20"/>
      <c r="J649" s="20"/>
      <c r="K649" s="6"/>
      <c r="L649" s="6"/>
    </row>
    <row r="650" spans="1:12" ht="12.75">
      <c r="A650" s="6"/>
      <c r="B650" s="6"/>
      <c r="C650" s="6"/>
      <c r="D650" s="6"/>
      <c r="F650" s="20"/>
      <c r="G650" s="20"/>
      <c r="H650" s="21"/>
      <c r="I650" s="20"/>
      <c r="J650" s="20"/>
      <c r="K650" s="6"/>
      <c r="L650" s="6"/>
    </row>
    <row r="651" spans="1:12" ht="12.75">
      <c r="A651" s="6"/>
      <c r="B651" s="6"/>
      <c r="C651" s="6"/>
      <c r="D651" s="6"/>
      <c r="F651" s="20"/>
      <c r="G651" s="20"/>
      <c r="H651" s="21"/>
      <c r="I651" s="20"/>
      <c r="J651" s="20"/>
      <c r="K651" s="6"/>
      <c r="L651" s="6"/>
    </row>
    <row r="652" spans="1:12" ht="12.75">
      <c r="A652" s="6"/>
      <c r="B652" s="6"/>
      <c r="C652" s="6"/>
      <c r="D652" s="6"/>
      <c r="F652" s="20"/>
      <c r="G652" s="20"/>
      <c r="H652" s="21"/>
      <c r="I652" s="20"/>
      <c r="J652" s="20"/>
      <c r="K652" s="6"/>
      <c r="L652" s="6"/>
    </row>
    <row r="653" spans="1:12" ht="12.75">
      <c r="A653" s="6"/>
      <c r="B653" s="6"/>
      <c r="C653" s="6"/>
      <c r="D653" s="6"/>
      <c r="F653" s="20"/>
      <c r="G653" s="20"/>
      <c r="H653" s="21"/>
      <c r="I653" s="20"/>
      <c r="J653" s="20"/>
      <c r="K653" s="6"/>
      <c r="L653" s="6"/>
    </row>
    <row r="654" spans="1:12" ht="12.75">
      <c r="A654" s="6"/>
      <c r="B654" s="6"/>
      <c r="C654" s="6"/>
      <c r="D654" s="6"/>
      <c r="F654" s="20"/>
      <c r="G654" s="20"/>
      <c r="H654" s="21"/>
      <c r="I654" s="20"/>
      <c r="J654" s="20"/>
      <c r="K654" s="6"/>
      <c r="L654" s="6"/>
    </row>
    <row r="655" spans="1:12" ht="12.75">
      <c r="A655" s="6"/>
      <c r="B655" s="6"/>
      <c r="C655" s="6"/>
      <c r="D655" s="6"/>
      <c r="F655" s="20"/>
      <c r="G655" s="20"/>
      <c r="H655" s="21"/>
      <c r="I655" s="20"/>
      <c r="J655" s="20"/>
      <c r="K655" s="6"/>
      <c r="L655" s="6"/>
    </row>
    <row r="656" spans="1:12" ht="12.75">
      <c r="A656" s="6"/>
      <c r="B656" s="6"/>
      <c r="C656" s="6"/>
      <c r="D656" s="6"/>
      <c r="F656" s="20"/>
      <c r="G656" s="20"/>
      <c r="H656" s="21"/>
      <c r="I656" s="20"/>
      <c r="J656" s="20"/>
      <c r="K656" s="6"/>
      <c r="L656" s="6"/>
    </row>
    <row r="657" spans="1:12" ht="12.75">
      <c r="A657" s="6"/>
      <c r="B657" s="6"/>
      <c r="C657" s="6"/>
      <c r="D657" s="6"/>
      <c r="H657" s="21"/>
      <c r="I657" s="20"/>
      <c r="J657" s="20"/>
      <c r="K657" s="6"/>
      <c r="L657" s="6"/>
    </row>
    <row r="658" spans="1:12" ht="12.75">
      <c r="A658" s="6"/>
      <c r="B658" s="6"/>
      <c r="C658" s="6"/>
      <c r="D658" s="6"/>
      <c r="H658" s="21"/>
      <c r="I658" s="20"/>
      <c r="J658" s="20"/>
      <c r="K658" s="6"/>
      <c r="L658" s="6"/>
    </row>
    <row r="659" spans="1:12" ht="12.75">
      <c r="A659" s="6"/>
      <c r="B659" s="6"/>
      <c r="C659" s="6"/>
      <c r="D659" s="6"/>
      <c r="H659" s="21"/>
      <c r="I659" s="20"/>
      <c r="J659" s="20"/>
      <c r="K659" s="6"/>
      <c r="L659" s="6"/>
    </row>
    <row r="660" spans="1:12" ht="12.75">
      <c r="A660" s="6"/>
      <c r="B660" s="6"/>
      <c r="C660" s="6"/>
      <c r="D660" s="6"/>
      <c r="H660" s="21"/>
      <c r="I660" s="20"/>
      <c r="J660" s="20"/>
      <c r="K660" s="6"/>
      <c r="L660" s="6"/>
    </row>
    <row r="661" spans="1:12" ht="12.75">
      <c r="A661" s="6"/>
      <c r="B661" s="6"/>
      <c r="C661" s="6"/>
      <c r="D661" s="6"/>
      <c r="H661" s="21"/>
      <c r="I661" s="20"/>
      <c r="J661" s="20"/>
      <c r="K661" s="6"/>
      <c r="L661" s="6"/>
    </row>
    <row r="662" spans="1:12" ht="12.75">
      <c r="A662" s="6"/>
      <c r="B662" s="6"/>
      <c r="C662" s="6"/>
      <c r="D662" s="6"/>
      <c r="H662" s="21"/>
      <c r="I662" s="20"/>
      <c r="J662" s="20"/>
      <c r="K662" s="6"/>
      <c r="L662" s="6"/>
    </row>
    <row r="663" spans="1:12" ht="12.75">
      <c r="A663" s="6"/>
      <c r="B663" s="6"/>
      <c r="C663" s="6"/>
      <c r="D663" s="6"/>
      <c r="H663" s="21"/>
      <c r="I663" s="20"/>
      <c r="J663" s="20"/>
      <c r="K663" s="6"/>
      <c r="L663" s="6"/>
    </row>
    <row r="664" spans="1:12" ht="12.75">
      <c r="A664" s="6"/>
      <c r="B664" s="6"/>
      <c r="C664" s="6"/>
      <c r="D664" s="6"/>
      <c r="H664" s="21"/>
      <c r="I664" s="20"/>
      <c r="J664" s="20"/>
      <c r="K664" s="6"/>
      <c r="L664" s="6"/>
    </row>
    <row r="665" spans="1:12" ht="12.75">
      <c r="A665" s="6"/>
      <c r="B665" s="6"/>
      <c r="C665" s="6"/>
      <c r="D665" s="6"/>
      <c r="F665" s="6"/>
      <c r="G665" s="6"/>
      <c r="H665" s="21"/>
      <c r="I665" s="20"/>
      <c r="J665" s="20"/>
      <c r="K665" s="6"/>
      <c r="L665" s="6"/>
    </row>
    <row r="666" spans="1:12" ht="12.75">
      <c r="A666" s="6"/>
      <c r="B666" s="6"/>
      <c r="C666" s="6"/>
      <c r="D666" s="6"/>
      <c r="F666" s="6"/>
      <c r="G666" s="6"/>
      <c r="H666" s="21"/>
      <c r="I666" s="20"/>
      <c r="J666" s="20"/>
      <c r="K666" s="6"/>
      <c r="L666" s="6"/>
    </row>
    <row r="667" spans="1:12" ht="12.75">
      <c r="A667" s="6"/>
      <c r="B667" s="6"/>
      <c r="C667" s="6"/>
      <c r="D667" s="6"/>
      <c r="F667" s="6"/>
      <c r="G667" s="6"/>
      <c r="H667" s="21"/>
      <c r="I667" s="20"/>
      <c r="J667" s="20"/>
      <c r="K667" s="6"/>
      <c r="L667" s="6"/>
    </row>
    <row r="668" spans="1:12" ht="12.75">
      <c r="A668" s="6"/>
      <c r="B668" s="6"/>
      <c r="C668" s="6"/>
      <c r="D668" s="6"/>
      <c r="F668" s="6"/>
      <c r="G668" s="6"/>
      <c r="H668" s="21"/>
      <c r="I668" s="20"/>
      <c r="J668" s="20"/>
      <c r="K668" s="6"/>
      <c r="L668" s="6"/>
    </row>
    <row r="669" spans="1:12" ht="12.75">
      <c r="A669" s="6"/>
      <c r="B669" s="6"/>
      <c r="C669" s="6"/>
      <c r="D669" s="6"/>
      <c r="F669" s="6"/>
      <c r="G669" s="6"/>
      <c r="H669" s="21"/>
      <c r="I669" s="20"/>
      <c r="J669" s="20"/>
      <c r="K669" s="6"/>
      <c r="L669" s="6"/>
    </row>
    <row r="670" spans="1:12" ht="12.75">
      <c r="A670" s="6"/>
      <c r="B670" s="6"/>
      <c r="C670" s="6"/>
      <c r="D670" s="6"/>
      <c r="F670" s="6"/>
      <c r="G670" s="6"/>
      <c r="H670" s="21"/>
      <c r="I670" s="20"/>
      <c r="J670" s="20"/>
      <c r="K670" s="6"/>
      <c r="L670" s="6"/>
    </row>
    <row r="671" spans="1:12" ht="12.75">
      <c r="A671" s="6"/>
      <c r="B671" s="6"/>
      <c r="C671" s="6"/>
      <c r="D671" s="6"/>
      <c r="F671" s="6"/>
      <c r="G671" s="6"/>
      <c r="H671" s="21"/>
      <c r="I671" s="20"/>
      <c r="J671" s="20"/>
      <c r="K671" s="6"/>
      <c r="L671" s="6"/>
    </row>
    <row r="672" spans="1:12" ht="12.75">
      <c r="A672" s="6"/>
      <c r="B672" s="6"/>
      <c r="C672" s="6"/>
      <c r="D672" s="6"/>
      <c r="F672" s="6"/>
      <c r="G672" s="6"/>
      <c r="H672" s="21"/>
      <c r="I672" s="20"/>
      <c r="J672" s="20"/>
      <c r="K672" s="6"/>
      <c r="L672" s="6"/>
    </row>
    <row r="673" spans="1:12" ht="12.75">
      <c r="A673" s="6"/>
      <c r="B673" s="6"/>
      <c r="C673" s="6"/>
      <c r="D673" s="6"/>
      <c r="F673" s="6"/>
      <c r="G673" s="6"/>
      <c r="H673" s="21"/>
      <c r="I673" s="20"/>
      <c r="J673" s="20"/>
      <c r="K673" s="6"/>
      <c r="L673" s="6"/>
    </row>
    <row r="674" spans="1:12" ht="12.75">
      <c r="A674" s="6"/>
      <c r="B674" s="6"/>
      <c r="C674" s="6"/>
      <c r="D674" s="6"/>
      <c r="F674" s="6"/>
      <c r="G674" s="6"/>
      <c r="H674" s="21"/>
      <c r="I674" s="20"/>
      <c r="J674" s="20"/>
      <c r="K674" s="6"/>
      <c r="L674" s="6"/>
    </row>
    <row r="675" spans="1:12" ht="12.75">
      <c r="A675" s="6"/>
      <c r="B675" s="6"/>
      <c r="C675" s="6"/>
      <c r="D675" s="6"/>
      <c r="F675" s="6"/>
      <c r="G675" s="6"/>
      <c r="H675" s="21"/>
      <c r="I675" s="20"/>
      <c r="J675" s="20"/>
      <c r="K675" s="6"/>
      <c r="L675" s="6"/>
    </row>
    <row r="676" spans="1:12" ht="12.75">
      <c r="A676" s="6"/>
      <c r="B676" s="6"/>
      <c r="C676" s="6"/>
      <c r="D676" s="6"/>
      <c r="F676" s="6"/>
      <c r="G676" s="6"/>
      <c r="H676" s="21"/>
      <c r="I676" s="20"/>
      <c r="J676" s="20"/>
      <c r="K676" s="6"/>
      <c r="L676" s="6"/>
    </row>
    <row r="677" spans="1:12" ht="12.75">
      <c r="A677" s="6"/>
      <c r="B677" s="6"/>
      <c r="C677" s="6"/>
      <c r="D677" s="6"/>
      <c r="F677" s="6"/>
      <c r="G677" s="6"/>
      <c r="H677" s="21"/>
      <c r="I677" s="20"/>
      <c r="J677" s="20"/>
      <c r="K677" s="6"/>
      <c r="L677" s="6"/>
    </row>
    <row r="678" spans="1:12" ht="12.75">
      <c r="A678" s="6"/>
      <c r="B678" s="6"/>
      <c r="C678" s="6"/>
      <c r="D678" s="6"/>
      <c r="F678" s="6"/>
      <c r="G678" s="6"/>
      <c r="H678" s="20"/>
      <c r="I678" s="20"/>
      <c r="J678" s="20"/>
      <c r="K678" s="6"/>
      <c r="L678" s="6"/>
    </row>
    <row r="679" spans="1:12" ht="12.75">
      <c r="A679" s="6"/>
      <c r="B679" s="6"/>
      <c r="C679" s="6"/>
      <c r="D679" s="6"/>
      <c r="F679" s="6"/>
      <c r="G679" s="6"/>
      <c r="H679" s="20"/>
      <c r="I679" s="20"/>
      <c r="J679" s="20"/>
      <c r="K679" s="6"/>
      <c r="L679" s="6"/>
    </row>
    <row r="680" spans="1:12" ht="12.75">
      <c r="A680" s="6"/>
      <c r="B680" s="6"/>
      <c r="C680" s="6"/>
      <c r="D680" s="6"/>
      <c r="F680" s="6"/>
      <c r="G680" s="6"/>
      <c r="H680" s="20"/>
      <c r="I680" s="20"/>
      <c r="J680" s="20"/>
      <c r="K680" s="6"/>
      <c r="L680" s="6"/>
    </row>
    <row r="681" spans="1:12" ht="12.75">
      <c r="A681" s="6"/>
      <c r="B681" s="6"/>
      <c r="C681" s="6"/>
      <c r="D681" s="6"/>
      <c r="F681" s="6"/>
      <c r="G681" s="6"/>
      <c r="H681" s="20"/>
      <c r="I681" s="20"/>
      <c r="J681" s="20"/>
      <c r="K681" s="6"/>
      <c r="L681" s="6"/>
    </row>
    <row r="682" spans="1:12" ht="12.75">
      <c r="A682" s="6"/>
      <c r="B682" s="6"/>
      <c r="C682" s="6"/>
      <c r="D682" s="6"/>
      <c r="F682" s="6"/>
      <c r="G682" s="6"/>
      <c r="H682" s="20"/>
      <c r="I682" s="20"/>
      <c r="J682" s="20"/>
      <c r="K682" s="6"/>
      <c r="L682" s="6"/>
    </row>
    <row r="683" spans="1:12" ht="12.75">
      <c r="A683" s="6"/>
      <c r="B683" s="6"/>
      <c r="C683" s="6"/>
      <c r="D683" s="6"/>
      <c r="F683" s="6"/>
      <c r="G683" s="6"/>
      <c r="H683" s="20"/>
      <c r="I683" s="20"/>
      <c r="J683" s="20"/>
      <c r="K683" s="6"/>
      <c r="L683" s="6"/>
    </row>
    <row r="684" spans="1:12" ht="12.75">
      <c r="A684" s="6"/>
      <c r="B684" s="6"/>
      <c r="C684" s="6"/>
      <c r="D684" s="6"/>
      <c r="F684" s="6"/>
      <c r="G684" s="6"/>
      <c r="H684" s="20"/>
      <c r="I684" s="20"/>
      <c r="J684" s="20"/>
      <c r="K684" s="6"/>
      <c r="L684" s="6"/>
    </row>
    <row r="685" spans="1:12" ht="12.75">
      <c r="A685" s="6"/>
      <c r="B685" s="6"/>
      <c r="C685" s="6"/>
      <c r="D685" s="6"/>
      <c r="F685" s="6"/>
      <c r="G685" s="6"/>
      <c r="H685" s="20"/>
      <c r="I685" s="20"/>
      <c r="J685" s="20"/>
      <c r="K685" s="6"/>
      <c r="L685" s="6"/>
    </row>
    <row r="686" spans="1:12" ht="12.75">
      <c r="A686" s="6"/>
      <c r="B686" s="6"/>
      <c r="C686" s="6"/>
      <c r="D686" s="6"/>
      <c r="F686" s="6"/>
      <c r="G686" s="6"/>
      <c r="H686" s="20"/>
      <c r="I686" s="20"/>
      <c r="J686" s="20"/>
      <c r="K686" s="6"/>
      <c r="L686" s="6"/>
    </row>
    <row r="687" spans="1:12" ht="12.75">
      <c r="A687" s="6"/>
      <c r="B687" s="6"/>
      <c r="C687" s="6"/>
      <c r="D687" s="6"/>
      <c r="F687" s="6"/>
      <c r="G687" s="6"/>
      <c r="H687" s="20"/>
      <c r="I687" s="20"/>
      <c r="J687" s="20"/>
      <c r="K687" s="6"/>
      <c r="L687" s="6"/>
    </row>
    <row r="688" spans="1:12" ht="12.75">
      <c r="A688" s="6"/>
      <c r="B688" s="6"/>
      <c r="C688" s="6"/>
      <c r="D688" s="6"/>
      <c r="F688" s="6"/>
      <c r="G688" s="6"/>
      <c r="H688" s="20"/>
      <c r="I688" s="20"/>
      <c r="J688" s="20"/>
      <c r="K688" s="6"/>
      <c r="L688" s="6"/>
    </row>
    <row r="689" spans="1:12" ht="12.75">
      <c r="A689" s="6"/>
      <c r="B689" s="6"/>
      <c r="C689" s="6"/>
      <c r="D689" s="6"/>
      <c r="F689" s="6"/>
      <c r="G689" s="6"/>
      <c r="H689" s="20"/>
      <c r="I689" s="20"/>
      <c r="J689" s="20"/>
      <c r="K689" s="6"/>
      <c r="L689" s="6"/>
    </row>
    <row r="690" spans="1:12" ht="12.75">
      <c r="A690" s="6"/>
      <c r="B690" s="6"/>
      <c r="C690" s="6"/>
      <c r="D690" s="6"/>
      <c r="F690" s="6"/>
      <c r="G690" s="6"/>
      <c r="H690" s="20"/>
      <c r="I690" s="20"/>
      <c r="J690" s="20"/>
      <c r="K690" s="6"/>
      <c r="L690" s="6"/>
    </row>
    <row r="691" spans="1:12" ht="12.75">
      <c r="A691" s="6"/>
      <c r="B691" s="6"/>
      <c r="C691" s="6"/>
      <c r="D691" s="6"/>
      <c r="F691" s="6"/>
      <c r="G691" s="6"/>
      <c r="H691" s="20"/>
      <c r="I691" s="20"/>
      <c r="J691" s="20"/>
      <c r="K691" s="6"/>
      <c r="L691" s="6"/>
    </row>
    <row r="692" spans="1:12" ht="12.75">
      <c r="A692" s="6"/>
      <c r="B692" s="6"/>
      <c r="C692" s="6"/>
      <c r="D692" s="6"/>
      <c r="F692" s="6"/>
      <c r="G692" s="6"/>
      <c r="H692" s="20"/>
      <c r="I692" s="20"/>
      <c r="J692" s="20"/>
      <c r="K692" s="6"/>
      <c r="L692" s="6"/>
    </row>
    <row r="693" spans="1:12" ht="12.75">
      <c r="A693" s="6"/>
      <c r="B693" s="6"/>
      <c r="C693" s="6"/>
      <c r="D693" s="6"/>
      <c r="F693" s="6"/>
      <c r="G693" s="6"/>
      <c r="H693" s="20"/>
      <c r="I693" s="20"/>
      <c r="J693" s="20"/>
      <c r="K693" s="6"/>
      <c r="L693" s="6"/>
    </row>
    <row r="694" spans="1:12" ht="12.75">
      <c r="A694" s="6"/>
      <c r="B694" s="6"/>
      <c r="C694" s="6"/>
      <c r="D694" s="6"/>
      <c r="F694" s="6"/>
      <c r="G694" s="6"/>
      <c r="H694" s="20"/>
      <c r="I694" s="20"/>
      <c r="J694" s="20"/>
      <c r="K694" s="6"/>
      <c r="L694" s="6"/>
    </row>
    <row r="695" spans="1:12" ht="12.75">
      <c r="A695" s="6"/>
      <c r="B695" s="6"/>
      <c r="C695" s="6"/>
      <c r="D695" s="6"/>
      <c r="F695" s="6"/>
      <c r="G695" s="6"/>
      <c r="H695" s="20"/>
      <c r="I695" s="20"/>
      <c r="J695" s="20"/>
      <c r="K695" s="6"/>
      <c r="L695" s="6"/>
    </row>
    <row r="696" spans="1:12" ht="12.75">
      <c r="A696" s="6"/>
      <c r="B696" s="6"/>
      <c r="C696" s="6"/>
      <c r="D696" s="6"/>
      <c r="F696" s="6"/>
      <c r="G696" s="6"/>
      <c r="H696" s="20"/>
      <c r="I696" s="20"/>
      <c r="J696" s="20"/>
      <c r="K696" s="6"/>
      <c r="L696" s="6"/>
    </row>
    <row r="697" spans="1:12" ht="12.75">
      <c r="A697" s="6"/>
      <c r="B697" s="6"/>
      <c r="C697" s="6"/>
      <c r="D697" s="6"/>
      <c r="F697" s="6"/>
      <c r="G697" s="6"/>
      <c r="H697" s="20"/>
      <c r="I697" s="20"/>
      <c r="J697" s="20"/>
      <c r="K697" s="6"/>
      <c r="L697" s="6"/>
    </row>
    <row r="698" spans="1:12" ht="12.75">
      <c r="A698" s="6"/>
      <c r="B698" s="6"/>
      <c r="C698" s="6"/>
      <c r="D698" s="6"/>
      <c r="F698" s="6"/>
      <c r="G698" s="6"/>
      <c r="H698" s="20"/>
      <c r="I698" s="20"/>
      <c r="J698" s="20"/>
      <c r="K698" s="6"/>
      <c r="L698" s="6"/>
    </row>
    <row r="699" spans="1:12" ht="12.75">
      <c r="A699" s="6"/>
      <c r="B699" s="6"/>
      <c r="C699" s="6"/>
      <c r="D699" s="6"/>
      <c r="F699" s="6"/>
      <c r="G699" s="6"/>
      <c r="H699" s="20"/>
      <c r="I699" s="20"/>
      <c r="J699" s="20"/>
      <c r="K699" s="6"/>
      <c r="L699" s="6"/>
    </row>
    <row r="700" spans="1:12" ht="12.75">
      <c r="A700" s="6"/>
      <c r="B700" s="6"/>
      <c r="C700" s="6"/>
      <c r="D700" s="6"/>
      <c r="F700" s="6"/>
      <c r="G700" s="6"/>
      <c r="H700" s="20"/>
      <c r="I700" s="20"/>
      <c r="J700" s="20"/>
      <c r="K700" s="6"/>
      <c r="L700" s="6"/>
    </row>
    <row r="701" spans="1:12" ht="12.75">
      <c r="A701" s="6"/>
      <c r="B701" s="6"/>
      <c r="C701" s="6"/>
      <c r="D701" s="6"/>
      <c r="F701" s="6"/>
      <c r="G701" s="6"/>
      <c r="H701" s="20"/>
      <c r="I701" s="20"/>
      <c r="J701" s="20"/>
      <c r="K701" s="6"/>
      <c r="L701" s="6"/>
    </row>
    <row r="702" spans="1:12" ht="12.75">
      <c r="A702" s="6"/>
      <c r="B702" s="6"/>
      <c r="C702" s="6"/>
      <c r="D702" s="6"/>
      <c r="F702" s="6"/>
      <c r="G702" s="6"/>
      <c r="H702" s="20"/>
      <c r="I702" s="20"/>
      <c r="J702" s="20"/>
      <c r="K702" s="6"/>
      <c r="L702" s="6"/>
    </row>
    <row r="703" spans="1:12" ht="12.75">
      <c r="A703" s="6"/>
      <c r="B703" s="6"/>
      <c r="C703" s="6"/>
      <c r="D703" s="6"/>
      <c r="F703" s="6"/>
      <c r="G703" s="6"/>
      <c r="H703" s="20"/>
      <c r="I703" s="20"/>
      <c r="J703" s="20"/>
      <c r="K703" s="6"/>
      <c r="L703" s="6"/>
    </row>
    <row r="704" spans="1:12" ht="12.75">
      <c r="A704" s="6"/>
      <c r="B704" s="6"/>
      <c r="C704" s="6"/>
      <c r="D704" s="6"/>
      <c r="F704" s="6"/>
      <c r="G704" s="6"/>
      <c r="H704" s="20"/>
      <c r="I704" s="20"/>
      <c r="J704" s="20"/>
      <c r="K704" s="6"/>
      <c r="L704" s="6"/>
    </row>
    <row r="705" spans="1:12" ht="12.75">
      <c r="A705" s="6"/>
      <c r="B705" s="6"/>
      <c r="C705" s="6"/>
      <c r="D705" s="6"/>
      <c r="F705" s="6"/>
      <c r="G705" s="6"/>
      <c r="H705" s="20"/>
      <c r="I705" s="20"/>
      <c r="J705" s="20"/>
      <c r="K705" s="6"/>
      <c r="L705" s="6"/>
    </row>
    <row r="706" spans="1:12" ht="12.75">
      <c r="A706" s="6"/>
      <c r="B706" s="6"/>
      <c r="C706" s="6"/>
      <c r="D706" s="6"/>
      <c r="F706" s="6"/>
      <c r="G706" s="6"/>
      <c r="H706" s="20"/>
      <c r="I706" s="20"/>
      <c r="J706" s="20"/>
      <c r="K706" s="6"/>
      <c r="L706" s="6"/>
    </row>
    <row r="707" spans="1:12" ht="12.75">
      <c r="A707" s="6"/>
      <c r="B707" s="6"/>
      <c r="C707" s="6"/>
      <c r="D707" s="6"/>
      <c r="F707" s="6"/>
      <c r="G707" s="6"/>
      <c r="H707" s="20"/>
      <c r="I707" s="20"/>
      <c r="J707" s="20"/>
      <c r="K707" s="6"/>
      <c r="L707" s="6"/>
    </row>
    <row r="708" spans="1:12" ht="12.75">
      <c r="A708" s="6"/>
      <c r="B708" s="6"/>
      <c r="C708" s="6"/>
      <c r="D708" s="6"/>
      <c r="F708" s="6"/>
      <c r="G708" s="6"/>
      <c r="H708" s="20"/>
      <c r="I708" s="20"/>
      <c r="J708" s="20"/>
      <c r="K708" s="6"/>
      <c r="L708" s="6"/>
    </row>
    <row r="709" spans="1:12" ht="12.75">
      <c r="A709" s="6"/>
      <c r="B709" s="6"/>
      <c r="C709" s="6"/>
      <c r="D709" s="6"/>
      <c r="F709" s="6"/>
      <c r="G709" s="6"/>
      <c r="H709" s="20"/>
      <c r="I709" s="20"/>
      <c r="J709" s="20"/>
      <c r="K709" s="6"/>
      <c r="L709" s="6"/>
    </row>
    <row r="710" spans="1:12" ht="12.75">
      <c r="A710" s="6"/>
      <c r="B710" s="6"/>
      <c r="C710" s="6"/>
      <c r="D710" s="6"/>
      <c r="F710" s="6"/>
      <c r="G710" s="6"/>
      <c r="H710" s="20"/>
      <c r="I710" s="20"/>
      <c r="J710" s="20"/>
      <c r="K710" s="6"/>
      <c r="L710" s="6"/>
    </row>
    <row r="711" spans="1:12" ht="12.75">
      <c r="A711" s="6"/>
      <c r="B711" s="6"/>
      <c r="C711" s="6"/>
      <c r="D711" s="6"/>
      <c r="F711" s="6"/>
      <c r="G711" s="6"/>
      <c r="H711" s="20"/>
      <c r="I711" s="20"/>
      <c r="J711" s="20"/>
      <c r="K711" s="6"/>
      <c r="L711" s="6"/>
    </row>
    <row r="712" spans="1:12" ht="12.75">
      <c r="A712" s="6"/>
      <c r="B712" s="6"/>
      <c r="C712" s="6"/>
      <c r="D712" s="6"/>
      <c r="F712" s="6"/>
      <c r="G712" s="6"/>
      <c r="H712" s="20"/>
      <c r="I712" s="20"/>
      <c r="J712" s="20"/>
      <c r="K712" s="6"/>
      <c r="L712" s="6"/>
    </row>
    <row r="713" spans="1:12" ht="12.75">
      <c r="A713" s="6"/>
      <c r="B713" s="6"/>
      <c r="C713" s="6"/>
      <c r="D713" s="6"/>
      <c r="F713" s="6"/>
      <c r="G713" s="6"/>
      <c r="H713" s="20"/>
      <c r="I713" s="20"/>
      <c r="J713" s="20"/>
      <c r="K713" s="6"/>
      <c r="L713" s="6"/>
    </row>
    <row r="714" spans="1:12" ht="12.75">
      <c r="A714" s="6"/>
      <c r="B714" s="6"/>
      <c r="C714" s="6"/>
      <c r="D714" s="6"/>
      <c r="F714" s="6"/>
      <c r="G714" s="6"/>
      <c r="H714" s="20"/>
      <c r="I714" s="20"/>
      <c r="J714" s="20"/>
      <c r="K714" s="6"/>
      <c r="L714" s="6"/>
    </row>
    <row r="715" spans="1:12" ht="12.75">
      <c r="A715" s="6"/>
      <c r="B715" s="6"/>
      <c r="C715" s="6"/>
      <c r="D715" s="6"/>
      <c r="F715" s="6"/>
      <c r="G715" s="6"/>
      <c r="H715" s="20"/>
      <c r="I715" s="20"/>
      <c r="J715" s="20"/>
      <c r="K715" s="6"/>
      <c r="L715" s="6"/>
    </row>
    <row r="716" spans="1:12" ht="12.75">
      <c r="A716" s="6"/>
      <c r="B716" s="6"/>
      <c r="C716" s="6"/>
      <c r="D716" s="6"/>
      <c r="F716" s="6"/>
      <c r="G716" s="6"/>
      <c r="H716" s="20"/>
      <c r="I716" s="20"/>
      <c r="J716" s="20"/>
      <c r="K716" s="6"/>
      <c r="L716" s="6"/>
    </row>
    <row r="717" spans="1:12" ht="12.75">
      <c r="A717" s="6"/>
      <c r="B717" s="6"/>
      <c r="C717" s="6"/>
      <c r="D717" s="6"/>
      <c r="F717" s="6"/>
      <c r="G717" s="6"/>
      <c r="H717" s="20"/>
      <c r="I717" s="20"/>
      <c r="J717" s="20"/>
      <c r="K717" s="6"/>
      <c r="L717" s="6"/>
    </row>
    <row r="718" spans="1:12" ht="12.75">
      <c r="A718" s="6"/>
      <c r="B718" s="6"/>
      <c r="C718" s="6"/>
      <c r="D718" s="6"/>
      <c r="F718" s="6"/>
      <c r="G718" s="6"/>
      <c r="H718" s="20"/>
      <c r="I718" s="20"/>
      <c r="J718" s="20"/>
      <c r="K718" s="6"/>
      <c r="L718" s="6"/>
    </row>
    <row r="719" spans="1:12" ht="12.75">
      <c r="A719" s="6"/>
      <c r="B719" s="6"/>
      <c r="C719" s="6"/>
      <c r="D719" s="6"/>
      <c r="F719" s="6"/>
      <c r="G719" s="6"/>
      <c r="H719" s="20"/>
      <c r="I719" s="20"/>
      <c r="J719" s="20"/>
      <c r="K719" s="6"/>
      <c r="L719" s="6"/>
    </row>
    <row r="720" spans="1:12" ht="12.75">
      <c r="A720" s="6"/>
      <c r="B720" s="6"/>
      <c r="C720" s="6"/>
      <c r="D720" s="6"/>
      <c r="F720" s="6"/>
      <c r="G720" s="6"/>
      <c r="H720" s="20"/>
      <c r="I720" s="20"/>
      <c r="J720" s="20"/>
      <c r="K720" s="6"/>
      <c r="L720" s="6"/>
    </row>
    <row r="721" spans="1:12" ht="12.75">
      <c r="A721" s="6"/>
      <c r="B721" s="6"/>
      <c r="C721" s="6"/>
      <c r="D721" s="6"/>
      <c r="F721" s="6"/>
      <c r="G721" s="6"/>
      <c r="H721" s="20"/>
      <c r="I721" s="20"/>
      <c r="J721" s="20"/>
      <c r="K721" s="6"/>
      <c r="L721" s="6"/>
    </row>
    <row r="722" spans="1:12" ht="12.75">
      <c r="A722" s="6"/>
      <c r="B722" s="6"/>
      <c r="C722" s="6"/>
      <c r="D722" s="6"/>
      <c r="F722" s="6"/>
      <c r="G722" s="6"/>
      <c r="H722" s="20"/>
      <c r="I722" s="20"/>
      <c r="J722" s="20"/>
      <c r="K722" s="6"/>
      <c r="L722" s="6"/>
    </row>
    <row r="723" spans="1:12" ht="12.75">
      <c r="A723" s="6"/>
      <c r="B723" s="6"/>
      <c r="C723" s="6"/>
      <c r="D723" s="6"/>
      <c r="F723" s="6"/>
      <c r="G723" s="6"/>
      <c r="H723" s="20"/>
      <c r="I723" s="20"/>
      <c r="J723" s="20"/>
      <c r="K723" s="6"/>
      <c r="L723" s="6"/>
    </row>
    <row r="724" spans="1:12" ht="12.75">
      <c r="A724" s="6"/>
      <c r="B724" s="6"/>
      <c r="C724" s="6"/>
      <c r="D724" s="6"/>
      <c r="F724" s="6"/>
      <c r="G724" s="6"/>
      <c r="H724" s="20"/>
      <c r="I724" s="20"/>
      <c r="J724" s="20"/>
      <c r="K724" s="6"/>
      <c r="L724" s="6"/>
    </row>
    <row r="725" spans="1:12" ht="12.75">
      <c r="A725" s="6"/>
      <c r="B725" s="6"/>
      <c r="C725" s="6"/>
      <c r="D725" s="6"/>
      <c r="F725" s="6"/>
      <c r="G725" s="6"/>
      <c r="H725" s="20"/>
      <c r="I725" s="20"/>
      <c r="J725" s="20"/>
      <c r="K725" s="6"/>
      <c r="L725" s="6"/>
    </row>
    <row r="726" spans="1:12" ht="12.75">
      <c r="A726" s="6"/>
      <c r="B726" s="6"/>
      <c r="C726" s="6"/>
      <c r="D726" s="6"/>
      <c r="F726" s="6"/>
      <c r="G726" s="6"/>
      <c r="H726" s="20"/>
      <c r="I726" s="20"/>
      <c r="J726" s="20"/>
      <c r="K726" s="6"/>
      <c r="L726" s="6"/>
    </row>
    <row r="727" spans="1:12" ht="12.75">
      <c r="A727" s="6"/>
      <c r="B727" s="6"/>
      <c r="C727" s="6"/>
      <c r="D727" s="6"/>
      <c r="F727" s="6"/>
      <c r="G727" s="6"/>
      <c r="H727" s="20"/>
      <c r="I727" s="20"/>
      <c r="J727" s="20"/>
      <c r="K727" s="6"/>
      <c r="L727" s="6"/>
    </row>
    <row r="728" spans="1:12" ht="12.75">
      <c r="A728" s="6"/>
      <c r="B728" s="6"/>
      <c r="C728" s="6"/>
      <c r="D728" s="6"/>
      <c r="F728" s="6"/>
      <c r="G728" s="6"/>
      <c r="H728" s="20"/>
      <c r="I728" s="20"/>
      <c r="J728" s="20"/>
      <c r="K728" s="6"/>
      <c r="L728" s="6"/>
    </row>
    <row r="729" spans="1:12" ht="12.75">
      <c r="A729" s="6"/>
      <c r="B729" s="6"/>
      <c r="C729" s="6"/>
      <c r="D729" s="6"/>
      <c r="F729" s="6"/>
      <c r="G729" s="6"/>
      <c r="H729" s="20"/>
      <c r="I729" s="20"/>
      <c r="J729" s="20"/>
      <c r="K729" s="6"/>
      <c r="L729" s="6"/>
    </row>
    <row r="730" spans="1:12" ht="12.75">
      <c r="A730" s="6"/>
      <c r="B730" s="6"/>
      <c r="C730" s="6"/>
      <c r="D730" s="6"/>
      <c r="F730" s="6"/>
      <c r="G730" s="6"/>
      <c r="H730" s="20"/>
      <c r="I730" s="20"/>
      <c r="J730" s="20"/>
      <c r="K730" s="6"/>
      <c r="L730" s="6"/>
    </row>
    <row r="731" spans="1:12" ht="12.75">
      <c r="A731" s="6"/>
      <c r="B731" s="6"/>
      <c r="C731" s="6"/>
      <c r="D731" s="6"/>
      <c r="F731" s="6"/>
      <c r="G731" s="6"/>
      <c r="H731" s="20"/>
      <c r="I731" s="20"/>
      <c r="J731" s="20"/>
      <c r="K731" s="6"/>
      <c r="L731" s="6"/>
    </row>
    <row r="732" spans="1:12" ht="12.75">
      <c r="A732" s="6"/>
      <c r="B732" s="6"/>
      <c r="C732" s="6"/>
      <c r="D732" s="6"/>
      <c r="F732" s="6"/>
      <c r="G732" s="6"/>
      <c r="H732" s="20"/>
      <c r="I732" s="20"/>
      <c r="J732" s="20"/>
      <c r="K732" s="6"/>
      <c r="L732" s="6"/>
    </row>
    <row r="733" spans="1:12" ht="12.75">
      <c r="A733" s="6"/>
      <c r="B733" s="6"/>
      <c r="C733" s="6"/>
      <c r="D733" s="6"/>
      <c r="F733" s="6"/>
      <c r="G733" s="6"/>
      <c r="H733" s="20"/>
      <c r="I733" s="20"/>
      <c r="J733" s="20"/>
      <c r="K733" s="6"/>
      <c r="L733" s="6"/>
    </row>
    <row r="734" spans="1:12" ht="12.75">
      <c r="A734" s="6"/>
      <c r="B734" s="6"/>
      <c r="C734" s="6"/>
      <c r="D734" s="6"/>
      <c r="F734" s="6"/>
      <c r="G734" s="6"/>
      <c r="H734" s="20"/>
      <c r="I734" s="20"/>
      <c r="J734" s="20"/>
      <c r="K734" s="6"/>
      <c r="L734" s="6"/>
    </row>
    <row r="735" spans="1:12" ht="12.75">
      <c r="A735" s="6"/>
      <c r="B735" s="6"/>
      <c r="C735" s="6"/>
      <c r="D735" s="6"/>
      <c r="F735" s="6"/>
      <c r="G735" s="6"/>
      <c r="H735" s="20"/>
      <c r="I735" s="20"/>
      <c r="J735" s="20"/>
      <c r="K735" s="6"/>
      <c r="L735" s="6"/>
    </row>
    <row r="736" spans="1:12" ht="12.75">
      <c r="A736" s="6"/>
      <c r="B736" s="6"/>
      <c r="C736" s="6"/>
      <c r="D736" s="6"/>
      <c r="F736" s="6"/>
      <c r="G736" s="6"/>
      <c r="H736" s="20"/>
      <c r="I736" s="20"/>
      <c r="J736" s="20"/>
      <c r="K736" s="6"/>
      <c r="L736" s="6"/>
    </row>
    <row r="737" spans="1:12" ht="12.75">
      <c r="A737" s="6"/>
      <c r="B737" s="6"/>
      <c r="C737" s="6"/>
      <c r="D737" s="6"/>
      <c r="F737" s="6"/>
      <c r="G737" s="6"/>
      <c r="H737" s="20"/>
      <c r="I737" s="20"/>
      <c r="J737" s="20"/>
      <c r="K737" s="6"/>
      <c r="L737" s="6"/>
    </row>
    <row r="738" spans="1:12" ht="12.75">
      <c r="A738" s="6"/>
      <c r="B738" s="6"/>
      <c r="C738" s="6"/>
      <c r="D738" s="6"/>
      <c r="F738" s="6"/>
      <c r="G738" s="6"/>
      <c r="H738" s="20"/>
      <c r="I738" s="20"/>
      <c r="J738" s="20"/>
      <c r="K738" s="6"/>
      <c r="L738" s="6"/>
    </row>
    <row r="739" spans="1:12" ht="12.75">
      <c r="A739" s="6"/>
      <c r="B739" s="6"/>
      <c r="C739" s="6"/>
      <c r="D739" s="6"/>
      <c r="F739" s="6"/>
      <c r="G739" s="6"/>
      <c r="H739" s="20"/>
      <c r="I739" s="20"/>
      <c r="J739" s="20"/>
      <c r="K739" s="6"/>
      <c r="L739" s="6"/>
    </row>
    <row r="740" spans="1:12" ht="12.75">
      <c r="A740" s="6"/>
      <c r="B740" s="6"/>
      <c r="C740" s="6"/>
      <c r="D740" s="6"/>
      <c r="F740" s="6"/>
      <c r="G740" s="6"/>
      <c r="H740" s="20"/>
      <c r="I740" s="20"/>
      <c r="J740" s="20"/>
      <c r="K740" s="6"/>
      <c r="L740" s="6"/>
    </row>
    <row r="741" spans="1:12" ht="12.75">
      <c r="A741" s="6"/>
      <c r="B741" s="6"/>
      <c r="C741" s="6"/>
      <c r="D741" s="6"/>
      <c r="F741" s="6"/>
      <c r="G741" s="6"/>
      <c r="H741" s="20"/>
      <c r="I741" s="20"/>
      <c r="J741" s="20"/>
      <c r="K741" s="6"/>
      <c r="L741" s="6"/>
    </row>
    <row r="742" spans="1:12" ht="12.75">
      <c r="A742" s="6"/>
      <c r="B742" s="6"/>
      <c r="C742" s="6"/>
      <c r="D742" s="6"/>
      <c r="F742" s="6"/>
      <c r="G742" s="6"/>
      <c r="H742" s="20"/>
      <c r="I742" s="20"/>
      <c r="J742" s="20"/>
      <c r="K742" s="6"/>
      <c r="L742" s="6"/>
    </row>
    <row r="743" spans="1:12" ht="12.75">
      <c r="A743" s="6"/>
      <c r="B743" s="6"/>
      <c r="C743" s="6"/>
      <c r="D743" s="6"/>
      <c r="F743" s="6"/>
      <c r="G743" s="6"/>
      <c r="H743" s="20"/>
      <c r="I743" s="20"/>
      <c r="J743" s="20"/>
      <c r="K743" s="6"/>
      <c r="L743" s="6"/>
    </row>
    <row r="744" spans="1:12" ht="12.75">
      <c r="A744" s="6"/>
      <c r="B744" s="6"/>
      <c r="C744" s="6"/>
      <c r="D744" s="6"/>
      <c r="F744" s="6"/>
      <c r="G744" s="6"/>
      <c r="H744" s="20"/>
      <c r="I744" s="20"/>
      <c r="J744" s="20"/>
      <c r="K744" s="6"/>
      <c r="L744" s="6"/>
    </row>
    <row r="745" spans="1:12" ht="12.75">
      <c r="A745" s="6"/>
      <c r="B745" s="6"/>
      <c r="C745" s="6"/>
      <c r="D745" s="6"/>
      <c r="F745" s="6"/>
      <c r="G745" s="6"/>
      <c r="H745" s="20"/>
      <c r="I745" s="20"/>
      <c r="J745" s="20"/>
      <c r="K745" s="6"/>
      <c r="L745" s="6"/>
    </row>
    <row r="746" spans="1:12" ht="12.75">
      <c r="A746" s="6"/>
      <c r="B746" s="6"/>
      <c r="C746" s="6"/>
      <c r="D746" s="6"/>
      <c r="F746" s="6"/>
      <c r="G746" s="6"/>
      <c r="H746" s="20"/>
      <c r="I746" s="20"/>
      <c r="J746" s="20"/>
      <c r="K746" s="6"/>
      <c r="L746" s="6"/>
    </row>
    <row r="747" spans="1:12" ht="12.75">
      <c r="A747" s="6"/>
      <c r="B747" s="6"/>
      <c r="C747" s="6"/>
      <c r="D747" s="6"/>
      <c r="F747" s="6"/>
      <c r="G747" s="6"/>
      <c r="H747" s="20"/>
      <c r="I747" s="20"/>
      <c r="J747" s="20"/>
      <c r="K747" s="6"/>
      <c r="L747" s="6"/>
    </row>
    <row r="748" spans="1:12" ht="12.75">
      <c r="A748" s="6"/>
      <c r="B748" s="6"/>
      <c r="C748" s="6"/>
      <c r="D748" s="6"/>
      <c r="F748" s="6"/>
      <c r="G748" s="6"/>
      <c r="H748" s="20"/>
      <c r="I748" s="20"/>
      <c r="J748" s="20"/>
      <c r="K748" s="6"/>
      <c r="L748" s="6"/>
    </row>
    <row r="749" spans="1:12" ht="12.75">
      <c r="A749" s="6"/>
      <c r="B749" s="6"/>
      <c r="C749" s="6"/>
      <c r="D749" s="6"/>
      <c r="F749" s="6"/>
      <c r="G749" s="6"/>
      <c r="H749" s="20"/>
      <c r="I749" s="20"/>
      <c r="J749" s="20"/>
      <c r="K749" s="6"/>
      <c r="L749" s="6"/>
    </row>
    <row r="750" spans="1:12" ht="12.75">
      <c r="A750" s="6"/>
      <c r="B750" s="6"/>
      <c r="C750" s="6"/>
      <c r="D750" s="6"/>
      <c r="F750" s="6"/>
      <c r="G750" s="6"/>
      <c r="H750" s="20"/>
      <c r="I750" s="20"/>
      <c r="J750" s="20"/>
      <c r="K750" s="6"/>
      <c r="L750" s="6"/>
    </row>
    <row r="751" spans="1:12" ht="12.75">
      <c r="A751" s="6"/>
      <c r="B751" s="6"/>
      <c r="C751" s="6"/>
      <c r="D751" s="6"/>
      <c r="F751" s="6"/>
      <c r="G751" s="6"/>
      <c r="H751" s="20"/>
      <c r="I751" s="20"/>
      <c r="J751" s="20"/>
      <c r="K751" s="6"/>
      <c r="L751" s="6"/>
    </row>
    <row r="752" spans="1:12" ht="12.75">
      <c r="A752" s="6"/>
      <c r="B752" s="6"/>
      <c r="C752" s="6"/>
      <c r="D752" s="6"/>
      <c r="F752" s="6"/>
      <c r="G752" s="6"/>
      <c r="H752" s="20"/>
      <c r="I752" s="20"/>
      <c r="J752" s="20"/>
      <c r="K752" s="6"/>
      <c r="L752" s="6"/>
    </row>
    <row r="753" spans="1:12" ht="12.75">
      <c r="A753" s="6"/>
      <c r="B753" s="6"/>
      <c r="C753" s="6"/>
      <c r="D753" s="6"/>
      <c r="F753" s="6"/>
      <c r="G753" s="6"/>
      <c r="H753" s="20"/>
      <c r="I753" s="20"/>
      <c r="J753" s="20"/>
      <c r="K753" s="6"/>
      <c r="L753" s="6"/>
    </row>
    <row r="754" spans="1:12" ht="12.75">
      <c r="A754" s="6"/>
      <c r="B754" s="6"/>
      <c r="C754" s="6"/>
      <c r="D754" s="6"/>
      <c r="F754" s="6"/>
      <c r="G754" s="6"/>
      <c r="H754" s="20"/>
      <c r="I754" s="20"/>
      <c r="J754" s="20"/>
      <c r="K754" s="6"/>
      <c r="L754" s="6"/>
    </row>
    <row r="755" spans="1:12" ht="12.75">
      <c r="A755" s="6"/>
      <c r="B755" s="6"/>
      <c r="C755" s="6"/>
      <c r="D755" s="6"/>
      <c r="F755" s="6"/>
      <c r="G755" s="6"/>
      <c r="H755" s="20"/>
      <c r="I755" s="20"/>
      <c r="J755" s="20"/>
      <c r="K755" s="6"/>
      <c r="L755" s="6"/>
    </row>
    <row r="756" spans="1:12" ht="12.75">
      <c r="A756" s="6"/>
      <c r="B756" s="6"/>
      <c r="C756" s="6"/>
      <c r="D756" s="6"/>
      <c r="F756" s="6"/>
      <c r="G756" s="6"/>
      <c r="H756" s="20"/>
      <c r="I756" s="20"/>
      <c r="J756" s="20"/>
      <c r="K756" s="6"/>
      <c r="L756" s="6"/>
    </row>
    <row r="757" spans="1:12" ht="12.75">
      <c r="A757" s="6"/>
      <c r="B757" s="6"/>
      <c r="C757" s="6"/>
      <c r="D757" s="6"/>
      <c r="F757" s="6"/>
      <c r="G757" s="6"/>
      <c r="H757" s="20"/>
      <c r="I757" s="20"/>
      <c r="J757" s="20"/>
      <c r="K757" s="6"/>
      <c r="L757" s="6"/>
    </row>
    <row r="758" spans="1:12" ht="12.75">
      <c r="A758" s="6"/>
      <c r="B758" s="6"/>
      <c r="C758" s="6"/>
      <c r="D758" s="6"/>
      <c r="F758" s="6"/>
      <c r="G758" s="6"/>
      <c r="H758" s="20"/>
      <c r="I758" s="20"/>
      <c r="J758" s="20"/>
      <c r="K758" s="6"/>
      <c r="L758" s="6"/>
    </row>
    <row r="759" spans="1:12" ht="12.75">
      <c r="A759" s="6"/>
      <c r="B759" s="6"/>
      <c r="C759" s="6"/>
      <c r="D759" s="6"/>
      <c r="F759" s="6"/>
      <c r="G759" s="6"/>
      <c r="H759" s="20"/>
      <c r="I759" s="20"/>
      <c r="J759" s="20"/>
      <c r="K759" s="6"/>
      <c r="L759" s="6"/>
    </row>
    <row r="760" spans="1:12" ht="12.75">
      <c r="A760" s="6"/>
      <c r="B760" s="6"/>
      <c r="C760" s="6"/>
      <c r="D760" s="6"/>
      <c r="F760" s="6"/>
      <c r="G760" s="6"/>
      <c r="H760" s="20"/>
      <c r="I760" s="20"/>
      <c r="J760" s="20"/>
      <c r="K760" s="6"/>
      <c r="L760" s="6"/>
    </row>
    <row r="761" spans="1:12" ht="12.75">
      <c r="A761" s="6"/>
      <c r="B761" s="6"/>
      <c r="C761" s="6"/>
      <c r="D761" s="6"/>
      <c r="F761" s="6"/>
      <c r="G761" s="6"/>
      <c r="H761" s="20"/>
      <c r="I761" s="20"/>
      <c r="J761" s="20"/>
      <c r="K761" s="6"/>
      <c r="L761" s="6"/>
    </row>
    <row r="762" spans="1:12" ht="12.75">
      <c r="A762" s="6"/>
      <c r="B762" s="6"/>
      <c r="C762" s="6"/>
      <c r="D762" s="6"/>
      <c r="F762" s="6"/>
      <c r="G762" s="6"/>
      <c r="H762" s="6"/>
      <c r="I762" s="20"/>
      <c r="J762" s="20"/>
      <c r="K762" s="6"/>
      <c r="L762" s="6"/>
    </row>
    <row r="763" spans="1:12" ht="12.75">
      <c r="A763" s="6"/>
      <c r="B763" s="6"/>
      <c r="C763" s="6"/>
      <c r="D763" s="6"/>
      <c r="F763" s="6"/>
      <c r="G763" s="6"/>
      <c r="H763" s="6"/>
      <c r="I763" s="20"/>
      <c r="J763" s="20"/>
      <c r="K763" s="6"/>
      <c r="L763" s="6"/>
    </row>
    <row r="764" spans="1:12" ht="12.75">
      <c r="A764" s="6"/>
      <c r="B764" s="6"/>
      <c r="C764" s="6"/>
      <c r="D764" s="6"/>
      <c r="F764" s="6"/>
      <c r="G764" s="6"/>
      <c r="H764" s="20"/>
      <c r="I764" s="20"/>
      <c r="J764" s="20"/>
      <c r="K764" s="6"/>
      <c r="L764" s="6"/>
    </row>
    <row r="765" spans="1:12" ht="12.75">
      <c r="A765" s="6"/>
      <c r="B765" s="6"/>
      <c r="C765" s="6"/>
      <c r="D765" s="6"/>
      <c r="F765" s="6"/>
      <c r="G765" s="6"/>
      <c r="H765" s="20"/>
      <c r="I765" s="20"/>
      <c r="J765" s="20"/>
      <c r="K765" s="6"/>
      <c r="L765" s="6"/>
    </row>
    <row r="766" spans="1:12" ht="12.75">
      <c r="A766" s="6"/>
      <c r="B766" s="6"/>
      <c r="C766" s="6"/>
      <c r="D766" s="6"/>
      <c r="F766" s="6"/>
      <c r="G766" s="6"/>
      <c r="H766" s="20"/>
      <c r="I766" s="20"/>
      <c r="J766" s="20"/>
      <c r="K766" s="6"/>
      <c r="L766" s="6"/>
    </row>
    <row r="767" spans="1:12" ht="12.75">
      <c r="A767" s="6"/>
      <c r="B767" s="6"/>
      <c r="C767" s="6"/>
      <c r="D767" s="6"/>
      <c r="F767" s="6"/>
      <c r="G767" s="6"/>
      <c r="H767" s="6"/>
      <c r="I767" s="20"/>
      <c r="J767" s="20"/>
      <c r="K767" s="6"/>
      <c r="L767" s="6"/>
    </row>
    <row r="768" spans="1:12" ht="12.75">
      <c r="A768" s="6"/>
      <c r="B768" s="6"/>
      <c r="C768" s="6"/>
      <c r="D768" s="6"/>
      <c r="F768" s="6"/>
      <c r="G768" s="6"/>
      <c r="H768" s="20"/>
      <c r="I768" s="20"/>
      <c r="J768" s="20"/>
      <c r="K768" s="6"/>
      <c r="L768" s="6"/>
    </row>
    <row r="769" spans="1:12" ht="12.75">
      <c r="A769" s="6"/>
      <c r="B769" s="6"/>
      <c r="C769" s="6"/>
      <c r="D769" s="6"/>
      <c r="F769" s="6"/>
      <c r="G769" s="6"/>
      <c r="H769" s="6"/>
      <c r="I769" s="20"/>
      <c r="J769" s="20"/>
      <c r="K769" s="6"/>
      <c r="L769" s="6"/>
    </row>
    <row r="770" spans="1:12" ht="12.75">
      <c r="A770" s="6"/>
      <c r="B770" s="6"/>
      <c r="C770" s="6"/>
      <c r="D770" s="6"/>
      <c r="F770" s="6"/>
      <c r="G770" s="6"/>
      <c r="H770" s="20"/>
      <c r="I770" s="20"/>
      <c r="J770" s="20"/>
      <c r="K770" s="6"/>
      <c r="L770" s="6"/>
    </row>
    <row r="771" spans="1:12" ht="12.75">
      <c r="A771" s="6"/>
      <c r="B771" s="6"/>
      <c r="C771" s="6"/>
      <c r="D771" s="6"/>
      <c r="F771" s="6"/>
      <c r="G771" s="6"/>
      <c r="H771" s="6"/>
      <c r="I771" s="20"/>
      <c r="J771" s="20"/>
      <c r="K771" s="6"/>
      <c r="L771" s="6"/>
    </row>
    <row r="772" spans="1:12" ht="12.75">
      <c r="A772" s="6"/>
      <c r="B772" s="6"/>
      <c r="C772" s="6"/>
      <c r="D772" s="6"/>
      <c r="F772" s="6"/>
      <c r="G772" s="6"/>
      <c r="H772" s="20"/>
      <c r="I772" s="20"/>
      <c r="J772" s="20"/>
      <c r="K772" s="6"/>
      <c r="L772" s="6"/>
    </row>
    <row r="773" spans="1:12" ht="12.75">
      <c r="A773" s="6"/>
      <c r="B773" s="6"/>
      <c r="C773" s="6"/>
      <c r="D773" s="6"/>
      <c r="F773" s="6"/>
      <c r="G773" s="6"/>
      <c r="H773" s="6"/>
      <c r="I773" s="20"/>
      <c r="J773" s="20"/>
      <c r="K773" s="6"/>
      <c r="L773" s="6"/>
    </row>
    <row r="774" spans="1:12" ht="12.75">
      <c r="A774" s="6"/>
      <c r="B774" s="6"/>
      <c r="C774" s="6"/>
      <c r="D774" s="6"/>
      <c r="F774" s="6"/>
      <c r="G774" s="6"/>
      <c r="H774" s="6"/>
      <c r="I774" s="20"/>
      <c r="J774" s="20"/>
      <c r="K774" s="6"/>
      <c r="L774" s="6"/>
    </row>
    <row r="775" spans="1:12" ht="12.75">
      <c r="A775" s="6"/>
      <c r="B775" s="6"/>
      <c r="C775" s="6"/>
      <c r="D775" s="6"/>
      <c r="F775" s="6"/>
      <c r="G775" s="6"/>
      <c r="H775" s="20"/>
      <c r="I775" s="20"/>
      <c r="J775" s="20"/>
      <c r="K775" s="6"/>
      <c r="L775" s="6"/>
    </row>
    <row r="776" spans="1:12" ht="12.75">
      <c r="A776" s="6"/>
      <c r="B776" s="6"/>
      <c r="C776" s="6"/>
      <c r="D776" s="6"/>
      <c r="F776" s="6"/>
      <c r="G776" s="6"/>
      <c r="H776" s="20"/>
      <c r="I776" s="20"/>
      <c r="J776" s="20"/>
      <c r="K776" s="6"/>
      <c r="L776" s="6"/>
    </row>
    <row r="777" spans="1:12" ht="12.75">
      <c r="A777" s="6"/>
      <c r="B777" s="6"/>
      <c r="C777" s="6"/>
      <c r="D777" s="6"/>
      <c r="F777" s="6"/>
      <c r="G777" s="6"/>
      <c r="H777" s="20"/>
      <c r="I777" s="20"/>
      <c r="J777" s="20"/>
      <c r="K777" s="6"/>
      <c r="L777" s="6"/>
    </row>
    <row r="778" spans="1:12" ht="12.75">
      <c r="A778" s="6"/>
      <c r="B778" s="6"/>
      <c r="C778" s="6"/>
      <c r="D778" s="6"/>
      <c r="F778" s="6"/>
      <c r="G778" s="6"/>
      <c r="H778" s="20"/>
      <c r="I778" s="20"/>
      <c r="J778" s="20"/>
      <c r="K778" s="6"/>
      <c r="L778" s="6"/>
    </row>
    <row r="779" spans="1:12" ht="12.75">
      <c r="A779" s="6"/>
      <c r="B779" s="6"/>
      <c r="C779" s="6"/>
      <c r="D779" s="6"/>
      <c r="F779" s="6"/>
      <c r="G779" s="6"/>
      <c r="H779" s="6"/>
      <c r="I779" s="20"/>
      <c r="J779" s="20"/>
      <c r="K779" s="6"/>
      <c r="L779" s="6"/>
    </row>
    <row r="780" spans="1:12" ht="12.75">
      <c r="A780" s="6"/>
      <c r="B780" s="6"/>
      <c r="C780" s="6"/>
      <c r="D780" s="6"/>
      <c r="F780" s="6"/>
      <c r="G780" s="6"/>
      <c r="H780" s="20"/>
      <c r="I780" s="20"/>
      <c r="J780" s="20"/>
      <c r="K780" s="6"/>
      <c r="L780" s="6"/>
    </row>
    <row r="781" spans="1:12" ht="12.75">
      <c r="A781" s="6"/>
      <c r="B781" s="6"/>
      <c r="C781" s="6"/>
      <c r="D781" s="6"/>
      <c r="F781" s="6"/>
      <c r="G781" s="6"/>
      <c r="H781" s="20"/>
      <c r="I781" s="20"/>
      <c r="J781" s="20"/>
      <c r="K781" s="6"/>
      <c r="L781" s="6"/>
    </row>
    <row r="782" spans="1:12" ht="12.75">
      <c r="A782" s="6"/>
      <c r="B782" s="6"/>
      <c r="C782" s="6"/>
      <c r="D782" s="6"/>
      <c r="F782" s="6"/>
      <c r="G782" s="6"/>
      <c r="H782" s="20"/>
      <c r="I782" s="20"/>
      <c r="J782" s="20"/>
      <c r="K782" s="6"/>
      <c r="L782" s="6"/>
    </row>
    <row r="783" spans="1:12" ht="12.75">
      <c r="A783" s="6"/>
      <c r="B783" s="6"/>
      <c r="C783" s="6"/>
      <c r="D783" s="6"/>
      <c r="F783" s="6"/>
      <c r="G783" s="6"/>
      <c r="H783" s="20"/>
      <c r="I783" s="20"/>
      <c r="J783" s="20"/>
      <c r="K783" s="6"/>
      <c r="L783" s="6"/>
    </row>
    <row r="784" spans="1:12" ht="12.75">
      <c r="A784" s="6"/>
      <c r="B784" s="6"/>
      <c r="C784" s="6"/>
      <c r="D784" s="6"/>
      <c r="F784" s="6"/>
      <c r="G784" s="6"/>
      <c r="H784" s="20"/>
      <c r="I784" s="20"/>
      <c r="J784" s="20"/>
      <c r="K784" s="6"/>
      <c r="L784" s="6"/>
    </row>
    <row r="785" spans="1:12" ht="12.75">
      <c r="A785" s="6"/>
      <c r="B785" s="6"/>
      <c r="C785" s="6"/>
      <c r="D785" s="6"/>
      <c r="F785" s="6"/>
      <c r="G785" s="6"/>
      <c r="H785" s="20"/>
      <c r="I785" s="20"/>
      <c r="J785" s="20"/>
      <c r="K785" s="6"/>
      <c r="L785" s="6"/>
    </row>
    <row r="786" spans="1:12" ht="12.75">
      <c r="A786" s="6"/>
      <c r="B786" s="6"/>
      <c r="C786" s="6"/>
      <c r="D786" s="6"/>
      <c r="F786" s="6"/>
      <c r="G786" s="6"/>
      <c r="H786" s="20"/>
      <c r="I786" s="20"/>
      <c r="J786" s="20"/>
      <c r="K786" s="6"/>
      <c r="L786" s="6"/>
    </row>
    <row r="787" spans="1:12" ht="12.75">
      <c r="A787" s="6"/>
      <c r="B787" s="6"/>
      <c r="C787" s="6"/>
      <c r="D787" s="6"/>
      <c r="F787" s="6"/>
      <c r="G787" s="6"/>
      <c r="H787" s="6"/>
      <c r="I787" s="20"/>
      <c r="J787" s="20"/>
      <c r="K787" s="6"/>
      <c r="L787" s="6"/>
    </row>
    <row r="788" spans="1:12" ht="12.75">
      <c r="A788" s="6"/>
      <c r="B788" s="6"/>
      <c r="C788" s="6"/>
      <c r="D788" s="6"/>
      <c r="F788" s="6"/>
      <c r="G788" s="6"/>
      <c r="H788" s="20"/>
      <c r="I788" s="20"/>
      <c r="J788" s="20"/>
      <c r="K788" s="6"/>
      <c r="L788" s="6"/>
    </row>
    <row r="789" spans="1:12" ht="12.75">
      <c r="A789" s="6"/>
      <c r="B789" s="6"/>
      <c r="C789" s="6"/>
      <c r="D789" s="6"/>
      <c r="F789" s="6"/>
      <c r="G789" s="6"/>
      <c r="H789" s="20"/>
      <c r="I789" s="20"/>
      <c r="J789" s="20"/>
      <c r="K789" s="6"/>
      <c r="L789" s="6"/>
    </row>
    <row r="790" spans="1:12" ht="12.75">
      <c r="A790" s="6"/>
      <c r="B790" s="6"/>
      <c r="C790" s="6"/>
      <c r="D790" s="6"/>
      <c r="F790" s="6"/>
      <c r="G790" s="6"/>
      <c r="H790" s="20"/>
      <c r="I790" s="20"/>
      <c r="J790" s="20"/>
      <c r="K790" s="6"/>
      <c r="L790" s="6"/>
    </row>
    <row r="791" spans="1:12" ht="12.75">
      <c r="A791" s="6"/>
      <c r="B791" s="6"/>
      <c r="C791" s="6"/>
      <c r="D791" s="6"/>
      <c r="F791" s="6"/>
      <c r="G791" s="6"/>
      <c r="H791" s="20"/>
      <c r="I791" s="20"/>
      <c r="J791" s="20"/>
      <c r="K791" s="6"/>
      <c r="L791" s="6"/>
    </row>
    <row r="792" spans="1:12" ht="12.75">
      <c r="A792" s="6"/>
      <c r="B792" s="6"/>
      <c r="C792" s="6"/>
      <c r="D792" s="6"/>
      <c r="F792" s="6"/>
      <c r="G792" s="6"/>
      <c r="H792" s="20"/>
      <c r="I792" s="20"/>
      <c r="J792" s="20"/>
      <c r="K792" s="6"/>
      <c r="L792" s="6"/>
    </row>
    <row r="793" spans="1:12" ht="12.75">
      <c r="A793" s="6"/>
      <c r="B793" s="6"/>
      <c r="C793" s="6"/>
      <c r="D793" s="6"/>
      <c r="F793" s="6"/>
      <c r="G793" s="6"/>
      <c r="H793" s="6"/>
      <c r="I793" s="20"/>
      <c r="J793" s="20"/>
      <c r="K793" s="6"/>
      <c r="L793" s="6"/>
    </row>
    <row r="794" spans="1:12" ht="12.75">
      <c r="A794" s="6"/>
      <c r="B794" s="6"/>
      <c r="C794" s="6"/>
      <c r="D794" s="6"/>
      <c r="F794" s="6"/>
      <c r="G794" s="6"/>
      <c r="H794" s="6"/>
      <c r="I794" s="20"/>
      <c r="J794" s="20"/>
      <c r="K794" s="6"/>
      <c r="L794" s="6"/>
    </row>
    <row r="795" spans="1:12" ht="12.75">
      <c r="A795" s="6"/>
      <c r="B795" s="6"/>
      <c r="C795" s="6"/>
      <c r="D795" s="6"/>
      <c r="F795" s="6"/>
      <c r="G795" s="6"/>
      <c r="H795" s="20"/>
      <c r="I795" s="20"/>
      <c r="J795" s="20"/>
      <c r="K795" s="6"/>
      <c r="L795" s="6"/>
    </row>
    <row r="796" spans="1:12" ht="12.75">
      <c r="A796" s="6"/>
      <c r="B796" s="6"/>
      <c r="C796" s="6"/>
      <c r="D796" s="6"/>
      <c r="F796" s="6"/>
      <c r="G796" s="6"/>
      <c r="H796" s="20"/>
      <c r="I796" s="20"/>
      <c r="J796" s="20"/>
      <c r="K796" s="6"/>
      <c r="L796" s="6"/>
    </row>
    <row r="797" spans="1:12" ht="12.75">
      <c r="A797" s="6"/>
      <c r="B797" s="6"/>
      <c r="C797" s="6"/>
      <c r="D797" s="6"/>
      <c r="F797" s="6"/>
      <c r="G797" s="6"/>
      <c r="H797" s="20"/>
      <c r="I797" s="20"/>
      <c r="J797" s="20"/>
      <c r="K797" s="6"/>
      <c r="L797" s="6"/>
    </row>
    <row r="798" spans="1:12" ht="12.75">
      <c r="A798" s="6"/>
      <c r="B798" s="6"/>
      <c r="C798" s="6"/>
      <c r="D798" s="6"/>
      <c r="F798" s="6"/>
      <c r="G798" s="6"/>
      <c r="H798" s="20"/>
      <c r="I798" s="20"/>
      <c r="J798" s="20"/>
      <c r="K798" s="6"/>
      <c r="L798" s="6"/>
    </row>
    <row r="799" spans="1:12" ht="12.75">
      <c r="A799" s="6"/>
      <c r="B799" s="6"/>
      <c r="C799" s="6"/>
      <c r="D799" s="6"/>
      <c r="F799" s="6"/>
      <c r="G799" s="6"/>
      <c r="H799" s="6"/>
      <c r="I799" s="20"/>
      <c r="J799" s="20"/>
      <c r="K799" s="6"/>
      <c r="L799" s="6"/>
    </row>
    <row r="800" spans="1:12" ht="12.75">
      <c r="A800" s="6"/>
      <c r="B800" s="6"/>
      <c r="C800" s="6"/>
      <c r="D800" s="6"/>
      <c r="F800" s="6"/>
      <c r="G800" s="6"/>
      <c r="H800" s="20"/>
      <c r="I800" s="20"/>
      <c r="J800" s="20"/>
      <c r="K800" s="6"/>
      <c r="L800" s="6"/>
    </row>
    <row r="801" spans="1:12" ht="12.75">
      <c r="A801" s="6"/>
      <c r="B801" s="6"/>
      <c r="C801" s="6"/>
      <c r="D801" s="6"/>
      <c r="F801" s="6"/>
      <c r="G801" s="6"/>
      <c r="H801" s="20"/>
      <c r="I801" s="20"/>
      <c r="J801" s="20"/>
      <c r="K801" s="6"/>
      <c r="L801" s="6"/>
    </row>
    <row r="802" spans="1:12" ht="12.75">
      <c r="A802" s="6"/>
      <c r="B802" s="6"/>
      <c r="C802" s="6"/>
      <c r="D802" s="6"/>
      <c r="F802" s="6"/>
      <c r="G802" s="6"/>
      <c r="H802" s="20"/>
      <c r="I802" s="20"/>
      <c r="J802" s="20"/>
      <c r="K802" s="6"/>
      <c r="L802" s="6"/>
    </row>
    <row r="803" spans="1:12" ht="12.75">
      <c r="A803" s="6"/>
      <c r="B803" s="6"/>
      <c r="C803" s="6"/>
      <c r="D803" s="6"/>
      <c r="F803" s="6"/>
      <c r="G803" s="6"/>
      <c r="H803" s="6"/>
      <c r="I803" s="20"/>
      <c r="J803" s="20"/>
      <c r="K803" s="6"/>
      <c r="L803" s="6"/>
    </row>
    <row r="804" spans="1:12" ht="12.75">
      <c r="A804" s="6"/>
      <c r="B804" s="6"/>
      <c r="C804" s="6"/>
      <c r="D804" s="6"/>
      <c r="F804" s="6"/>
      <c r="G804" s="6"/>
      <c r="H804" s="6"/>
      <c r="I804" s="20"/>
      <c r="J804" s="20"/>
      <c r="K804" s="6"/>
      <c r="L804" s="6"/>
    </row>
    <row r="805" spans="1:12" ht="12.75">
      <c r="A805" s="6"/>
      <c r="B805" s="6"/>
      <c r="C805" s="6"/>
      <c r="D805" s="6"/>
      <c r="F805" s="6"/>
      <c r="G805" s="6"/>
      <c r="H805" s="20"/>
      <c r="I805" s="20"/>
      <c r="J805" s="20"/>
      <c r="K805" s="6"/>
      <c r="L805" s="6"/>
    </row>
    <row r="806" spans="1:12" ht="12.75">
      <c r="A806" s="6"/>
      <c r="B806" s="6"/>
      <c r="C806" s="6"/>
      <c r="D806" s="6"/>
      <c r="F806" s="6"/>
      <c r="G806" s="6"/>
      <c r="H806" s="6"/>
      <c r="I806" s="20"/>
      <c r="J806" s="20"/>
      <c r="K806" s="6"/>
      <c r="L806" s="6"/>
    </row>
    <row r="807" spans="1:12" ht="12.75">
      <c r="A807" s="6"/>
      <c r="B807" s="6"/>
      <c r="C807" s="6"/>
      <c r="D807" s="6"/>
      <c r="F807" s="6"/>
      <c r="G807" s="6"/>
      <c r="H807" s="20"/>
      <c r="I807" s="20"/>
      <c r="J807" s="20"/>
      <c r="K807" s="6"/>
      <c r="L807" s="6"/>
    </row>
    <row r="808" spans="1:12" ht="12.75">
      <c r="A808" s="6"/>
      <c r="B808" s="6"/>
      <c r="C808" s="6"/>
      <c r="D808" s="6"/>
      <c r="F808" s="6"/>
      <c r="G808" s="6"/>
      <c r="H808" s="6"/>
      <c r="I808" s="20"/>
      <c r="J808" s="20"/>
      <c r="K808" s="6"/>
      <c r="L808" s="6"/>
    </row>
    <row r="809" spans="1:12" ht="12.75">
      <c r="A809" s="6"/>
      <c r="B809" s="6"/>
      <c r="C809" s="6"/>
      <c r="D809" s="6"/>
      <c r="F809" s="6"/>
      <c r="G809" s="6"/>
      <c r="H809" s="6"/>
      <c r="I809" s="20"/>
      <c r="J809" s="20"/>
      <c r="K809" s="6"/>
      <c r="L809" s="6"/>
    </row>
    <row r="810" spans="1:12" ht="12.75">
      <c r="A810" s="6"/>
      <c r="B810" s="6"/>
      <c r="C810" s="6"/>
      <c r="D810" s="6"/>
      <c r="F810" s="6"/>
      <c r="G810" s="6"/>
      <c r="H810" s="20"/>
      <c r="I810" s="20"/>
      <c r="J810" s="20"/>
      <c r="K810" s="6"/>
      <c r="L810" s="6"/>
    </row>
    <row r="811" spans="1:12" ht="12.75">
      <c r="A811" s="6"/>
      <c r="B811" s="6"/>
      <c r="C811" s="6"/>
      <c r="D811" s="6"/>
      <c r="F811" s="6"/>
      <c r="G811" s="6"/>
      <c r="H811" s="20"/>
      <c r="I811" s="20"/>
      <c r="J811" s="20"/>
      <c r="K811" s="6"/>
      <c r="L811" s="6"/>
    </row>
    <row r="812" spans="1:12" ht="12.75">
      <c r="A812" s="6"/>
      <c r="B812" s="6"/>
      <c r="C812" s="6"/>
      <c r="D812" s="6"/>
      <c r="F812" s="6"/>
      <c r="G812" s="6"/>
      <c r="H812" s="20"/>
      <c r="I812" s="20"/>
      <c r="J812" s="20"/>
      <c r="K812" s="6"/>
      <c r="L812" s="6"/>
    </row>
    <row r="813" spans="1:12" ht="12.75">
      <c r="A813" s="6"/>
      <c r="B813" s="6"/>
      <c r="C813" s="6"/>
      <c r="D813" s="6"/>
      <c r="F813" s="6"/>
      <c r="G813" s="6"/>
      <c r="H813" s="6"/>
      <c r="I813" s="20"/>
      <c r="J813" s="20"/>
      <c r="K813" s="6"/>
      <c r="L813" s="6"/>
    </row>
    <row r="814" spans="1:12" ht="12.75">
      <c r="A814" s="6"/>
      <c r="B814" s="6"/>
      <c r="C814" s="6"/>
      <c r="D814" s="6"/>
      <c r="F814" s="6"/>
      <c r="G814" s="6"/>
      <c r="H814" s="6"/>
      <c r="I814" s="20"/>
      <c r="J814" s="20"/>
      <c r="K814" s="6"/>
      <c r="L814" s="6"/>
    </row>
    <row r="815" spans="1:12" ht="12.75">
      <c r="A815" s="6"/>
      <c r="B815" s="6"/>
      <c r="C815" s="6"/>
      <c r="D815" s="6"/>
      <c r="F815" s="6"/>
      <c r="G815" s="6"/>
      <c r="H815" s="20"/>
      <c r="I815" s="20"/>
      <c r="J815" s="20"/>
      <c r="K815" s="6"/>
      <c r="L815" s="6"/>
    </row>
    <row r="816" spans="1:12" ht="12.75">
      <c r="A816" s="6"/>
      <c r="B816" s="6"/>
      <c r="C816" s="6"/>
      <c r="D816" s="6"/>
      <c r="F816" s="6"/>
      <c r="G816" s="6"/>
      <c r="H816" s="20"/>
      <c r="I816" s="20"/>
      <c r="J816" s="20"/>
      <c r="K816" s="6"/>
      <c r="L816" s="6"/>
    </row>
    <row r="817" spans="1:12" ht="12.75">
      <c r="A817" s="6"/>
      <c r="B817" s="6"/>
      <c r="C817" s="6"/>
      <c r="D817" s="6"/>
      <c r="F817" s="6"/>
      <c r="G817" s="6"/>
      <c r="H817" s="20"/>
      <c r="I817" s="20"/>
      <c r="J817" s="20"/>
      <c r="K817" s="6"/>
      <c r="L817" s="6"/>
    </row>
    <row r="818" spans="1:12" ht="12.75">
      <c r="A818" s="6"/>
      <c r="B818" s="6"/>
      <c r="C818" s="6"/>
      <c r="D818" s="6"/>
      <c r="F818" s="6"/>
      <c r="G818" s="6"/>
      <c r="H818" s="6"/>
      <c r="I818" s="20"/>
      <c r="J818" s="20"/>
      <c r="K818" s="6"/>
      <c r="L818" s="6"/>
    </row>
    <row r="819" spans="1:12" ht="12.75">
      <c r="A819" s="6"/>
      <c r="B819" s="6"/>
      <c r="C819" s="6"/>
      <c r="D819" s="6"/>
      <c r="F819" s="6"/>
      <c r="G819" s="6"/>
      <c r="H819" s="6"/>
      <c r="I819" s="20"/>
      <c r="J819" s="20"/>
      <c r="K819" s="6"/>
      <c r="L819" s="6"/>
    </row>
    <row r="820" spans="1:12" ht="12.75">
      <c r="A820" s="6"/>
      <c r="B820" s="6"/>
      <c r="C820" s="6"/>
      <c r="D820" s="6"/>
      <c r="F820" s="6"/>
      <c r="G820" s="6"/>
      <c r="H820" s="20"/>
      <c r="I820" s="20"/>
      <c r="J820" s="20"/>
      <c r="K820" s="6"/>
      <c r="L820" s="6"/>
    </row>
    <row r="821" spans="1:12" ht="12.75">
      <c r="A821" s="6"/>
      <c r="B821" s="6"/>
      <c r="C821" s="6"/>
      <c r="D821" s="6"/>
      <c r="F821" s="6"/>
      <c r="G821" s="6"/>
      <c r="H821" s="20"/>
      <c r="I821" s="20"/>
      <c r="J821" s="20"/>
      <c r="K821" s="6"/>
      <c r="L821" s="6"/>
    </row>
    <row r="822" spans="1:12" ht="12.75">
      <c r="A822" s="6"/>
      <c r="B822" s="6"/>
      <c r="C822" s="6"/>
      <c r="D822" s="6"/>
      <c r="F822" s="6"/>
      <c r="G822" s="6"/>
      <c r="H822" s="20"/>
      <c r="I822" s="20"/>
      <c r="J822" s="20"/>
      <c r="K822" s="6"/>
      <c r="L822" s="6"/>
    </row>
    <row r="823" spans="1:12" ht="12.75">
      <c r="A823" s="6"/>
      <c r="B823" s="6"/>
      <c r="C823" s="6"/>
      <c r="D823" s="6"/>
      <c r="F823" s="6"/>
      <c r="G823" s="6"/>
      <c r="H823" s="20"/>
      <c r="I823" s="20"/>
      <c r="J823" s="20"/>
      <c r="K823" s="6"/>
      <c r="L823" s="6"/>
    </row>
    <row r="824" spans="1:12" ht="12.75">
      <c r="A824" s="6"/>
      <c r="B824" s="6"/>
      <c r="C824" s="6"/>
      <c r="D824" s="6"/>
      <c r="F824" s="6"/>
      <c r="G824" s="6"/>
      <c r="H824" s="6"/>
      <c r="I824" s="20"/>
      <c r="J824" s="20"/>
      <c r="K824" s="6"/>
      <c r="L824" s="6"/>
    </row>
    <row r="825" spans="1:12" ht="12.75">
      <c r="A825" s="6"/>
      <c r="B825" s="6"/>
      <c r="C825" s="6"/>
      <c r="D825" s="6"/>
      <c r="F825" s="6"/>
      <c r="G825" s="6"/>
      <c r="H825" s="20"/>
      <c r="I825" s="20"/>
      <c r="J825" s="20"/>
      <c r="K825" s="6"/>
      <c r="L825" s="6"/>
    </row>
    <row r="826" spans="1:12" ht="12.75">
      <c r="A826" s="6"/>
      <c r="B826" s="6"/>
      <c r="C826" s="6"/>
      <c r="D826" s="6"/>
      <c r="F826" s="6"/>
      <c r="G826" s="6"/>
      <c r="H826" s="20"/>
      <c r="I826" s="20"/>
      <c r="J826" s="20"/>
      <c r="K826" s="6"/>
      <c r="L826" s="6"/>
    </row>
    <row r="827" spans="1:12" ht="12.75">
      <c r="A827" s="6"/>
      <c r="B827" s="6"/>
      <c r="C827" s="6"/>
      <c r="D827" s="6"/>
      <c r="F827" s="6"/>
      <c r="G827" s="6"/>
      <c r="H827" s="20"/>
      <c r="I827" s="20"/>
      <c r="J827" s="20"/>
      <c r="K827" s="6"/>
      <c r="L827" s="6"/>
    </row>
    <row r="828" spans="1:12" ht="12.75">
      <c r="A828" s="6"/>
      <c r="B828" s="6"/>
      <c r="C828" s="6"/>
      <c r="D828" s="6"/>
      <c r="F828" s="6"/>
      <c r="G828" s="6"/>
      <c r="H828" s="6"/>
      <c r="I828" s="20"/>
      <c r="J828" s="20"/>
      <c r="K828" s="6"/>
      <c r="L828" s="6"/>
    </row>
    <row r="829" spans="1:12" ht="12.75">
      <c r="A829" s="6"/>
      <c r="B829" s="6"/>
      <c r="C829" s="6"/>
      <c r="D829" s="6"/>
      <c r="F829" s="6"/>
      <c r="G829" s="6"/>
      <c r="H829" s="6"/>
      <c r="I829" s="20"/>
      <c r="J829" s="20"/>
      <c r="K829" s="6"/>
      <c r="L829" s="6"/>
    </row>
    <row r="830" spans="1:12" ht="12.75">
      <c r="A830" s="6"/>
      <c r="B830" s="6"/>
      <c r="C830" s="6"/>
      <c r="D830" s="6"/>
      <c r="F830" s="6"/>
      <c r="G830" s="6"/>
      <c r="H830" s="20"/>
      <c r="I830" s="20"/>
      <c r="J830" s="20"/>
      <c r="K830" s="6"/>
      <c r="L830" s="6"/>
    </row>
    <row r="831" spans="1:12" ht="12.75">
      <c r="A831" s="6"/>
      <c r="B831" s="6"/>
      <c r="C831" s="6"/>
      <c r="D831" s="6"/>
      <c r="F831" s="6"/>
      <c r="G831" s="6"/>
      <c r="H831" s="20"/>
      <c r="I831" s="20"/>
      <c r="J831" s="20"/>
      <c r="K831" s="6"/>
      <c r="L831" s="6"/>
    </row>
    <row r="832" spans="1:12" ht="12.75">
      <c r="A832" s="6"/>
      <c r="B832" s="6"/>
      <c r="C832" s="6"/>
      <c r="D832" s="6"/>
      <c r="F832" s="6"/>
      <c r="G832" s="6"/>
      <c r="H832" s="20"/>
      <c r="I832" s="20"/>
      <c r="J832" s="20"/>
      <c r="K832" s="6"/>
      <c r="L832" s="6"/>
    </row>
    <row r="833" spans="1:12" ht="12.75">
      <c r="A833" s="6"/>
      <c r="B833" s="6"/>
      <c r="C833" s="6"/>
      <c r="D833" s="6"/>
      <c r="F833" s="6"/>
      <c r="G833" s="6"/>
      <c r="H833" s="6"/>
      <c r="I833" s="20"/>
      <c r="J833" s="20"/>
      <c r="K833" s="6"/>
      <c r="L833" s="6"/>
    </row>
    <row r="834" spans="1:12" ht="12.75">
      <c r="A834" s="6"/>
      <c r="B834" s="6"/>
      <c r="C834" s="6"/>
      <c r="D834" s="6"/>
      <c r="F834" s="6"/>
      <c r="G834" s="6"/>
      <c r="H834" s="6"/>
      <c r="I834" s="20"/>
      <c r="J834" s="20"/>
      <c r="K834" s="6"/>
      <c r="L834" s="6"/>
    </row>
    <row r="835" spans="1:12" ht="12.75">
      <c r="A835" s="6"/>
      <c r="B835" s="6"/>
      <c r="C835" s="6"/>
      <c r="D835" s="6"/>
      <c r="F835" s="6"/>
      <c r="G835" s="6"/>
      <c r="H835" s="20"/>
      <c r="I835" s="20"/>
      <c r="J835" s="20"/>
      <c r="K835" s="6"/>
      <c r="L835" s="6"/>
    </row>
    <row r="836" spans="1:12" ht="12.75">
      <c r="A836" s="6"/>
      <c r="B836" s="6"/>
      <c r="C836" s="6"/>
      <c r="D836" s="6"/>
      <c r="F836" s="6"/>
      <c r="G836" s="6"/>
      <c r="H836" s="20"/>
      <c r="I836" s="20"/>
      <c r="J836" s="20"/>
      <c r="K836" s="6"/>
      <c r="L836" s="6"/>
    </row>
    <row r="837" spans="1:12" ht="12.75">
      <c r="A837" s="6"/>
      <c r="B837" s="6"/>
      <c r="C837" s="6"/>
      <c r="D837" s="6"/>
      <c r="F837" s="6"/>
      <c r="G837" s="6"/>
      <c r="H837" s="20"/>
      <c r="I837" s="20"/>
      <c r="J837" s="20"/>
      <c r="K837" s="6"/>
      <c r="L837" s="6"/>
    </row>
    <row r="838" spans="1:12" ht="12.75">
      <c r="A838" s="6"/>
      <c r="B838" s="6"/>
      <c r="C838" s="6"/>
      <c r="D838" s="6"/>
      <c r="F838" s="6"/>
      <c r="G838" s="6"/>
      <c r="H838" s="6"/>
      <c r="I838" s="20"/>
      <c r="J838" s="20"/>
      <c r="K838" s="6"/>
      <c r="L838" s="6"/>
    </row>
    <row r="839" spans="1:12" ht="12.75">
      <c r="A839" s="6"/>
      <c r="B839" s="6"/>
      <c r="C839" s="6"/>
      <c r="D839" s="6"/>
      <c r="F839" s="6"/>
      <c r="G839" s="6"/>
      <c r="H839" s="6"/>
      <c r="I839" s="20"/>
      <c r="J839" s="20"/>
      <c r="K839" s="6"/>
      <c r="L839" s="6"/>
    </row>
    <row r="840" spans="1:12" ht="12.75">
      <c r="A840" s="6"/>
      <c r="B840" s="6"/>
      <c r="C840" s="6"/>
      <c r="D840" s="6"/>
      <c r="F840" s="6"/>
      <c r="G840" s="6"/>
      <c r="H840" s="20"/>
      <c r="I840" s="20"/>
      <c r="J840" s="20"/>
      <c r="K840" s="6"/>
      <c r="L840" s="6"/>
    </row>
    <row r="841" spans="1:12" ht="12.75">
      <c r="A841" s="6"/>
      <c r="B841" s="6"/>
      <c r="C841" s="6"/>
      <c r="D841" s="6"/>
      <c r="F841" s="6"/>
      <c r="G841" s="6"/>
      <c r="H841" s="20"/>
      <c r="I841" s="20"/>
      <c r="J841" s="20"/>
      <c r="K841" s="6"/>
      <c r="L841" s="6"/>
    </row>
    <row r="842" spans="1:12" ht="12.75">
      <c r="A842" s="6"/>
      <c r="B842" s="6"/>
      <c r="C842" s="6"/>
      <c r="D842" s="6"/>
      <c r="F842" s="6"/>
      <c r="G842" s="6"/>
      <c r="H842" s="6"/>
      <c r="I842" s="20"/>
      <c r="J842" s="20"/>
      <c r="K842" s="6"/>
      <c r="L842" s="6"/>
    </row>
    <row r="843" spans="1:12" ht="12.75">
      <c r="A843" s="6"/>
      <c r="B843" s="6"/>
      <c r="C843" s="6"/>
      <c r="D843" s="6"/>
      <c r="F843" s="6"/>
      <c r="G843" s="6"/>
      <c r="H843" s="20"/>
      <c r="I843" s="20"/>
      <c r="J843" s="20"/>
      <c r="K843" s="6"/>
      <c r="L843" s="6"/>
    </row>
    <row r="844" spans="1:12" ht="12.75">
      <c r="A844" s="6"/>
      <c r="B844" s="6"/>
      <c r="C844" s="6"/>
      <c r="D844" s="6"/>
      <c r="F844" s="6"/>
      <c r="G844" s="6"/>
      <c r="H844" s="6"/>
      <c r="I844" s="20"/>
      <c r="J844" s="20"/>
      <c r="K844" s="6"/>
      <c r="L844" s="6"/>
    </row>
    <row r="845" spans="1:12" ht="12.75">
      <c r="A845" s="6"/>
      <c r="B845" s="6"/>
      <c r="C845" s="6"/>
      <c r="D845" s="6"/>
      <c r="F845" s="6"/>
      <c r="G845" s="6"/>
      <c r="H845" s="20"/>
      <c r="I845" s="20"/>
      <c r="J845" s="20"/>
      <c r="K845" s="6"/>
      <c r="L845" s="6"/>
    </row>
    <row r="846" spans="1:12" ht="12.75">
      <c r="A846" s="6"/>
      <c r="B846" s="6"/>
      <c r="C846" s="6"/>
      <c r="D846" s="6"/>
      <c r="F846" s="6"/>
      <c r="G846" s="6"/>
      <c r="H846" s="20"/>
      <c r="I846" s="20"/>
      <c r="J846" s="20"/>
      <c r="K846" s="6"/>
      <c r="L846" s="6"/>
    </row>
    <row r="847" spans="1:12" ht="12.75">
      <c r="A847" s="6"/>
      <c r="B847" s="6"/>
      <c r="C847" s="6"/>
      <c r="D847" s="6"/>
      <c r="F847" s="6"/>
      <c r="G847" s="6"/>
      <c r="H847" s="20"/>
      <c r="I847" s="20"/>
      <c r="J847" s="20"/>
      <c r="K847" s="6"/>
      <c r="L847" s="6"/>
    </row>
    <row r="848" spans="1:12" ht="12.75">
      <c r="A848" s="6"/>
      <c r="B848" s="6"/>
      <c r="C848" s="6"/>
      <c r="D848" s="6"/>
      <c r="F848" s="6"/>
      <c r="G848" s="6"/>
      <c r="H848" s="20"/>
      <c r="I848" s="20"/>
      <c r="J848" s="20"/>
      <c r="K848" s="6"/>
      <c r="L848" s="6"/>
    </row>
    <row r="849" spans="1:12" ht="12.75">
      <c r="A849" s="6"/>
      <c r="B849" s="6"/>
      <c r="C849" s="6"/>
      <c r="D849" s="6"/>
      <c r="F849" s="6"/>
      <c r="G849" s="6"/>
      <c r="H849" s="6"/>
      <c r="I849" s="20"/>
      <c r="J849" s="20"/>
      <c r="K849" s="6"/>
      <c r="L849" s="6"/>
    </row>
    <row r="850" spans="1:12" ht="12.75">
      <c r="A850" s="6"/>
      <c r="B850" s="6"/>
      <c r="C850" s="6"/>
      <c r="D850" s="6"/>
      <c r="F850" s="6"/>
      <c r="G850" s="6"/>
      <c r="H850" s="6"/>
      <c r="I850" s="20"/>
      <c r="J850" s="20"/>
      <c r="K850" s="6"/>
      <c r="L850" s="6"/>
    </row>
    <row r="851" spans="1:12" ht="12.75">
      <c r="A851" s="6"/>
      <c r="B851" s="6"/>
      <c r="C851" s="6"/>
      <c r="D851" s="6"/>
      <c r="F851" s="6"/>
      <c r="G851" s="6"/>
      <c r="H851" s="20"/>
      <c r="I851" s="20"/>
      <c r="J851" s="20"/>
      <c r="K851" s="6"/>
      <c r="L851" s="6"/>
    </row>
    <row r="852" spans="1:12" ht="12.75">
      <c r="A852" s="6"/>
      <c r="B852" s="6"/>
      <c r="C852" s="6"/>
      <c r="D852" s="6"/>
      <c r="F852" s="6"/>
      <c r="G852" s="6"/>
      <c r="H852" s="20"/>
      <c r="I852" s="20"/>
      <c r="J852" s="20"/>
      <c r="K852" s="6"/>
      <c r="L852" s="6"/>
    </row>
    <row r="853" spans="1:12" ht="12.75">
      <c r="A853" s="6"/>
      <c r="B853" s="6"/>
      <c r="C853" s="6"/>
      <c r="D853" s="6"/>
      <c r="F853" s="6"/>
      <c r="G853" s="6"/>
      <c r="H853" s="6"/>
      <c r="I853" s="20"/>
      <c r="J853" s="20"/>
      <c r="K853" s="6"/>
      <c r="L853" s="6"/>
    </row>
    <row r="854" spans="1:12" ht="12.75">
      <c r="A854" s="6"/>
      <c r="B854" s="6"/>
      <c r="C854" s="6"/>
      <c r="D854" s="6"/>
      <c r="F854" s="6"/>
      <c r="G854" s="6"/>
      <c r="H854" s="6"/>
      <c r="I854" s="20"/>
      <c r="J854" s="20"/>
      <c r="K854" s="6"/>
      <c r="L854" s="6"/>
    </row>
    <row r="855" spans="1:12" ht="12.75">
      <c r="A855" s="6"/>
      <c r="B855" s="6"/>
      <c r="C855" s="6"/>
      <c r="D855" s="6"/>
      <c r="F855" s="6"/>
      <c r="G855" s="6"/>
      <c r="H855" s="20"/>
      <c r="I855" s="20"/>
      <c r="J855" s="20"/>
      <c r="K855" s="6"/>
      <c r="L855" s="6"/>
    </row>
    <row r="856" spans="1:12" ht="12.75">
      <c r="A856" s="6"/>
      <c r="B856" s="6"/>
      <c r="C856" s="6"/>
      <c r="D856" s="6"/>
      <c r="F856" s="6"/>
      <c r="G856" s="6"/>
      <c r="H856" s="20"/>
      <c r="I856" s="20"/>
      <c r="J856" s="20"/>
      <c r="K856" s="6"/>
      <c r="L856" s="6"/>
    </row>
    <row r="857" spans="1:12" ht="12.75">
      <c r="A857" s="6"/>
      <c r="B857" s="6"/>
      <c r="C857" s="6"/>
      <c r="D857" s="6"/>
      <c r="F857" s="6"/>
      <c r="G857" s="6"/>
      <c r="H857" s="20"/>
      <c r="I857" s="20"/>
      <c r="J857" s="20"/>
      <c r="K857" s="6"/>
      <c r="L857" s="6"/>
    </row>
    <row r="858" spans="1:12" ht="12.75">
      <c r="A858" s="6"/>
      <c r="B858" s="6"/>
      <c r="C858" s="6"/>
      <c r="D858" s="6"/>
      <c r="F858" s="6"/>
      <c r="G858" s="6"/>
      <c r="H858" s="6"/>
      <c r="I858" s="20"/>
      <c r="J858" s="20"/>
      <c r="K858" s="6"/>
      <c r="L858" s="6"/>
    </row>
    <row r="859" spans="1:12" ht="12.75">
      <c r="A859" s="6"/>
      <c r="B859" s="6"/>
      <c r="C859" s="6"/>
      <c r="D859" s="6"/>
      <c r="F859" s="6"/>
      <c r="G859" s="6"/>
      <c r="H859" s="6"/>
      <c r="I859" s="20"/>
      <c r="J859" s="20"/>
      <c r="K859" s="6"/>
      <c r="L859" s="6"/>
    </row>
    <row r="860" spans="1:12" ht="12.75">
      <c r="A860" s="6"/>
      <c r="B860" s="6"/>
      <c r="C860" s="6"/>
      <c r="D860" s="6"/>
      <c r="F860" s="6"/>
      <c r="G860" s="6"/>
      <c r="H860" s="20"/>
      <c r="I860" s="20"/>
      <c r="J860" s="20"/>
      <c r="K860" s="6"/>
      <c r="L860" s="6"/>
    </row>
    <row r="861" spans="1:12" ht="12.75">
      <c r="A861" s="6"/>
      <c r="B861" s="6"/>
      <c r="C861" s="6"/>
      <c r="D861" s="6"/>
      <c r="F861" s="6"/>
      <c r="G861" s="6"/>
      <c r="H861" s="20"/>
      <c r="I861" s="20"/>
      <c r="J861" s="20"/>
      <c r="K861" s="6"/>
      <c r="L861" s="6"/>
    </row>
    <row r="862" spans="1:12" ht="12.75">
      <c r="A862" s="6"/>
      <c r="B862" s="6"/>
      <c r="C862" s="6"/>
      <c r="D862" s="6"/>
      <c r="F862" s="6"/>
      <c r="G862" s="6"/>
      <c r="H862" s="20"/>
      <c r="I862" s="20"/>
      <c r="J862" s="20"/>
      <c r="K862" s="6"/>
      <c r="L862" s="6"/>
    </row>
    <row r="863" spans="1:12" ht="12.75">
      <c r="A863" s="6"/>
      <c r="B863" s="6"/>
      <c r="C863" s="6"/>
      <c r="D863" s="6"/>
      <c r="F863" s="6"/>
      <c r="G863" s="6"/>
      <c r="H863" s="6"/>
      <c r="I863" s="20"/>
      <c r="J863" s="20"/>
      <c r="K863" s="6"/>
      <c r="L863" s="6"/>
    </row>
    <row r="864" spans="1:12" ht="12.75">
      <c r="A864" s="6"/>
      <c r="B864" s="6"/>
      <c r="C864" s="6"/>
      <c r="D864" s="6"/>
      <c r="F864" s="6"/>
      <c r="G864" s="6"/>
      <c r="H864" s="6"/>
      <c r="I864" s="20"/>
      <c r="J864" s="20"/>
      <c r="K864" s="6"/>
      <c r="L864" s="6"/>
    </row>
    <row r="865" spans="1:12" ht="12.75">
      <c r="A865" s="6"/>
      <c r="B865" s="6"/>
      <c r="C865" s="6"/>
      <c r="D865" s="6"/>
      <c r="F865" s="6"/>
      <c r="G865" s="6"/>
      <c r="H865" s="20"/>
      <c r="I865" s="20"/>
      <c r="J865" s="20"/>
      <c r="K865" s="6"/>
      <c r="L865" s="6"/>
    </row>
    <row r="866" spans="1:12" ht="12.75">
      <c r="A866" s="6"/>
      <c r="B866" s="6"/>
      <c r="C866" s="6"/>
      <c r="D866" s="6"/>
      <c r="F866" s="6"/>
      <c r="G866" s="6"/>
      <c r="H866" s="20"/>
      <c r="I866" s="20"/>
      <c r="J866" s="20"/>
      <c r="K866" s="6"/>
      <c r="L866" s="6"/>
    </row>
    <row r="867" spans="1:12" ht="12.75">
      <c r="A867" s="6"/>
      <c r="B867" s="6"/>
      <c r="C867" s="6"/>
      <c r="D867" s="6"/>
      <c r="F867" s="6"/>
      <c r="G867" s="6"/>
      <c r="H867" s="20"/>
      <c r="I867" s="20"/>
      <c r="J867" s="20"/>
      <c r="K867" s="6"/>
      <c r="L867" s="6"/>
    </row>
    <row r="868" spans="1:12" ht="12.75">
      <c r="A868" s="6"/>
      <c r="B868" s="6"/>
      <c r="C868" s="6"/>
      <c r="D868" s="6"/>
      <c r="F868" s="6"/>
      <c r="G868" s="6"/>
      <c r="H868" s="6"/>
      <c r="I868" s="20"/>
      <c r="J868" s="20"/>
      <c r="K868" s="6"/>
      <c r="L868" s="6"/>
    </row>
    <row r="869" spans="1:12" ht="12.75">
      <c r="A869" s="6"/>
      <c r="B869" s="6"/>
      <c r="C869" s="6"/>
      <c r="D869" s="6"/>
      <c r="F869" s="6"/>
      <c r="G869" s="6"/>
      <c r="H869" s="6"/>
      <c r="I869" s="20"/>
      <c r="J869" s="20"/>
      <c r="K869" s="6"/>
      <c r="L869" s="6"/>
    </row>
    <row r="870" spans="1:12" ht="12.75">
      <c r="A870" s="6"/>
      <c r="B870" s="6"/>
      <c r="C870" s="6"/>
      <c r="D870" s="6"/>
      <c r="F870" s="6"/>
      <c r="G870" s="6"/>
      <c r="H870" s="20"/>
      <c r="I870" s="20"/>
      <c r="J870" s="20"/>
      <c r="K870" s="6"/>
      <c r="L870" s="6"/>
    </row>
    <row r="871" spans="1:12" ht="12.75">
      <c r="A871" s="6"/>
      <c r="B871" s="6"/>
      <c r="C871" s="6"/>
      <c r="D871" s="6"/>
      <c r="F871" s="6"/>
      <c r="G871" s="6"/>
      <c r="H871" s="20"/>
      <c r="I871" s="20"/>
      <c r="J871" s="20"/>
      <c r="K871" s="6"/>
      <c r="L871" s="6"/>
    </row>
    <row r="872" spans="1:12" ht="12.75">
      <c r="A872" s="6"/>
      <c r="B872" s="6"/>
      <c r="C872" s="6"/>
      <c r="D872" s="6"/>
      <c r="F872" s="6"/>
      <c r="G872" s="6"/>
      <c r="H872" s="6"/>
      <c r="I872" s="20"/>
      <c r="J872" s="20"/>
      <c r="K872" s="6"/>
      <c r="L872" s="6"/>
    </row>
    <row r="873" spans="1:12" ht="12.75">
      <c r="A873" s="6"/>
      <c r="B873" s="6"/>
      <c r="C873" s="6"/>
      <c r="D873" s="6"/>
      <c r="F873" s="6"/>
      <c r="G873" s="6"/>
      <c r="H873" s="6"/>
      <c r="I873" s="20"/>
      <c r="J873" s="20"/>
      <c r="K873" s="6"/>
      <c r="L873" s="6"/>
    </row>
    <row r="874" spans="1:12" ht="12.75">
      <c r="A874" s="6"/>
      <c r="B874" s="6"/>
      <c r="C874" s="6"/>
      <c r="D874" s="6"/>
      <c r="F874" s="6"/>
      <c r="G874" s="6"/>
      <c r="H874" s="20"/>
      <c r="I874" s="20"/>
      <c r="J874" s="20"/>
      <c r="K874" s="6"/>
      <c r="L874" s="6"/>
    </row>
    <row r="875" spans="1:12" ht="12.75">
      <c r="A875" s="6"/>
      <c r="B875" s="6"/>
      <c r="C875" s="6"/>
      <c r="D875" s="6"/>
      <c r="F875" s="6"/>
      <c r="G875" s="6"/>
      <c r="H875" s="20"/>
      <c r="I875" s="20"/>
      <c r="J875" s="20"/>
      <c r="K875" s="6"/>
      <c r="L875" s="6"/>
    </row>
    <row r="876" spans="1:12" ht="12.75">
      <c r="A876" s="6"/>
      <c r="B876" s="6"/>
      <c r="C876" s="6"/>
      <c r="D876" s="6"/>
      <c r="F876" s="6"/>
      <c r="G876" s="6"/>
      <c r="H876" s="20"/>
      <c r="I876" s="20"/>
      <c r="J876" s="20"/>
      <c r="K876" s="6"/>
      <c r="L876" s="6"/>
    </row>
    <row r="877" spans="1:12" ht="12.75">
      <c r="A877" s="6"/>
      <c r="B877" s="6"/>
      <c r="C877" s="6"/>
      <c r="D877" s="6"/>
      <c r="F877" s="6"/>
      <c r="G877" s="6"/>
      <c r="H877" s="20"/>
      <c r="I877" s="20"/>
      <c r="J877" s="20"/>
      <c r="K877" s="6"/>
      <c r="L877" s="6"/>
    </row>
    <row r="878" spans="1:12" ht="12.75">
      <c r="A878" s="6"/>
      <c r="B878" s="6"/>
      <c r="C878" s="6"/>
      <c r="D878" s="6"/>
      <c r="F878" s="6"/>
      <c r="G878" s="6"/>
      <c r="H878" s="6"/>
      <c r="I878" s="20"/>
      <c r="J878" s="20"/>
      <c r="K878" s="6"/>
      <c r="L878" s="6"/>
    </row>
    <row r="879" spans="1:12" ht="12.75">
      <c r="A879" s="6"/>
      <c r="B879" s="6"/>
      <c r="C879" s="6"/>
      <c r="D879" s="6"/>
      <c r="F879" s="6"/>
      <c r="G879" s="6"/>
      <c r="H879" s="6"/>
      <c r="I879" s="20"/>
      <c r="J879" s="20"/>
      <c r="K879" s="6"/>
      <c r="L879" s="6"/>
    </row>
    <row r="880" spans="1:12" ht="12.75">
      <c r="A880" s="6"/>
      <c r="B880" s="6"/>
      <c r="C880" s="6"/>
      <c r="D880" s="6"/>
      <c r="F880" s="6"/>
      <c r="G880" s="6"/>
      <c r="H880" s="20"/>
      <c r="I880" s="20"/>
      <c r="J880" s="20"/>
      <c r="K880" s="6"/>
      <c r="L880" s="6"/>
    </row>
    <row r="881" spans="1:12" ht="12.75">
      <c r="A881" s="6"/>
      <c r="B881" s="6"/>
      <c r="C881" s="6"/>
      <c r="D881" s="6"/>
      <c r="F881" s="6"/>
      <c r="G881" s="6"/>
      <c r="H881" s="20"/>
      <c r="I881" s="20"/>
      <c r="J881" s="20"/>
      <c r="K881" s="6"/>
      <c r="L881" s="6"/>
    </row>
    <row r="882" spans="1:12" ht="12.75">
      <c r="A882" s="6"/>
      <c r="B882" s="6"/>
      <c r="C882" s="6"/>
      <c r="D882" s="6"/>
      <c r="F882" s="6"/>
      <c r="G882" s="6"/>
      <c r="H882" s="20"/>
      <c r="I882" s="20"/>
      <c r="J882" s="20"/>
      <c r="K882" s="6"/>
      <c r="L882" s="6"/>
    </row>
    <row r="883" spans="1:12" ht="12.75">
      <c r="A883" s="6"/>
      <c r="B883" s="6"/>
      <c r="C883" s="6"/>
      <c r="D883" s="6"/>
      <c r="F883" s="6"/>
      <c r="G883" s="6"/>
      <c r="H883" s="6"/>
      <c r="I883" s="20"/>
      <c r="J883" s="20"/>
      <c r="K883" s="6"/>
      <c r="L883" s="6"/>
    </row>
    <row r="884" spans="1:12" ht="12.75">
      <c r="A884" s="6"/>
      <c r="B884" s="6"/>
      <c r="C884" s="6"/>
      <c r="D884" s="6"/>
      <c r="F884" s="6"/>
      <c r="G884" s="6"/>
      <c r="H884" s="6"/>
      <c r="I884" s="20"/>
      <c r="J884" s="20"/>
      <c r="K884" s="6"/>
      <c r="L884" s="6"/>
    </row>
    <row r="885" spans="1:12" ht="12.75">
      <c r="A885" s="6"/>
      <c r="B885" s="6"/>
      <c r="C885" s="6"/>
      <c r="D885" s="6"/>
      <c r="F885" s="6"/>
      <c r="G885" s="6"/>
      <c r="H885" s="20"/>
      <c r="I885" s="20"/>
      <c r="J885" s="20"/>
      <c r="K885" s="6"/>
      <c r="L885" s="6"/>
    </row>
    <row r="886" spans="1:12" ht="12.75">
      <c r="A886" s="6"/>
      <c r="B886" s="6"/>
      <c r="C886" s="6"/>
      <c r="D886" s="6"/>
      <c r="F886" s="6"/>
      <c r="G886" s="6"/>
      <c r="H886" s="20"/>
      <c r="I886" s="20"/>
      <c r="J886" s="20"/>
      <c r="K886" s="6"/>
      <c r="L886" s="6"/>
    </row>
    <row r="887" spans="1:12" ht="12.75">
      <c r="A887" s="6"/>
      <c r="B887" s="6"/>
      <c r="C887" s="6"/>
      <c r="D887" s="6"/>
      <c r="F887" s="6"/>
      <c r="G887" s="6"/>
      <c r="H887" s="20"/>
      <c r="I887" s="20"/>
      <c r="J887" s="20"/>
      <c r="K887" s="6"/>
      <c r="L887" s="6"/>
    </row>
    <row r="888" spans="1:12" ht="12.75">
      <c r="A888" s="6"/>
      <c r="B888" s="6"/>
      <c r="C888" s="6"/>
      <c r="D888" s="6"/>
      <c r="F888" s="6"/>
      <c r="G888" s="6"/>
      <c r="H888" s="20"/>
      <c r="I888" s="20"/>
      <c r="J888" s="20"/>
      <c r="K888" s="6"/>
      <c r="L888" s="6"/>
    </row>
    <row r="889" spans="1:12" ht="12.75">
      <c r="A889" s="6"/>
      <c r="B889" s="6"/>
      <c r="C889" s="6"/>
      <c r="D889" s="6"/>
      <c r="F889" s="6"/>
      <c r="G889" s="6"/>
      <c r="H889" s="6"/>
      <c r="I889" s="20"/>
      <c r="J889" s="20"/>
      <c r="K889" s="6"/>
      <c r="L889" s="6"/>
    </row>
    <row r="890" spans="1:12" ht="12.75">
      <c r="A890" s="6"/>
      <c r="B890" s="6"/>
      <c r="C890" s="6"/>
      <c r="D890" s="6"/>
      <c r="F890" s="6"/>
      <c r="G890" s="6"/>
      <c r="H890" s="20"/>
      <c r="I890" s="20"/>
      <c r="J890" s="20"/>
      <c r="K890" s="6"/>
      <c r="L890" s="6"/>
    </row>
    <row r="891" spans="1:12" ht="12.75">
      <c r="A891" s="6"/>
      <c r="B891" s="6"/>
      <c r="C891" s="6"/>
      <c r="D891" s="6"/>
      <c r="F891" s="6"/>
      <c r="G891" s="6"/>
      <c r="H891" s="20"/>
      <c r="I891" s="20"/>
      <c r="J891" s="20"/>
      <c r="K891" s="6"/>
      <c r="L891" s="6"/>
    </row>
    <row r="892" spans="1:12" ht="12.75">
      <c r="A892" s="6"/>
      <c r="B892" s="6"/>
      <c r="C892" s="6"/>
      <c r="D892" s="6"/>
      <c r="F892" s="6"/>
      <c r="G892" s="6"/>
      <c r="H892" s="20"/>
      <c r="I892" s="20"/>
      <c r="J892" s="20"/>
      <c r="K892" s="6"/>
      <c r="L892" s="6"/>
    </row>
    <row r="893" spans="1:12" ht="12.75">
      <c r="A893" s="6"/>
      <c r="B893" s="6"/>
      <c r="C893" s="6"/>
      <c r="D893" s="6"/>
      <c r="F893" s="6"/>
      <c r="G893" s="6"/>
      <c r="H893" s="6"/>
      <c r="I893" s="20"/>
      <c r="J893" s="20"/>
      <c r="K893" s="6"/>
      <c r="L893" s="6"/>
    </row>
    <row r="894" spans="1:12" ht="12.75">
      <c r="A894" s="6"/>
      <c r="B894" s="6"/>
      <c r="C894" s="6"/>
      <c r="D894" s="6"/>
      <c r="F894" s="6"/>
      <c r="G894" s="6"/>
      <c r="H894" s="6"/>
      <c r="I894" s="20"/>
      <c r="J894" s="20"/>
      <c r="K894" s="6"/>
      <c r="L894" s="6"/>
    </row>
    <row r="895" spans="1:12" ht="12.75">
      <c r="A895" s="6"/>
      <c r="B895" s="6"/>
      <c r="C895" s="6"/>
      <c r="D895" s="6"/>
      <c r="F895" s="6"/>
      <c r="G895" s="6"/>
      <c r="H895" s="20"/>
      <c r="I895" s="20"/>
      <c r="J895" s="20"/>
      <c r="K895" s="6"/>
      <c r="L895" s="6"/>
    </row>
    <row r="896" spans="1:12" ht="12.75">
      <c r="A896" s="6"/>
      <c r="B896" s="6"/>
      <c r="C896" s="6"/>
      <c r="D896" s="6"/>
      <c r="F896" s="6"/>
      <c r="G896" s="6"/>
      <c r="H896" s="20"/>
      <c r="I896" s="20"/>
      <c r="J896" s="20"/>
      <c r="K896" s="6"/>
      <c r="L896" s="6"/>
    </row>
    <row r="897" spans="1:12" ht="12.75">
      <c r="A897" s="6"/>
      <c r="B897" s="6"/>
      <c r="C897" s="6"/>
      <c r="D897" s="6"/>
      <c r="F897" s="6"/>
      <c r="G897" s="6"/>
      <c r="H897" s="20"/>
      <c r="I897" s="20"/>
      <c r="J897" s="20"/>
      <c r="K897" s="6"/>
      <c r="L897" s="6"/>
    </row>
    <row r="898" spans="1:12" ht="12.75">
      <c r="A898" s="6"/>
      <c r="B898" s="6"/>
      <c r="C898" s="6"/>
      <c r="D898" s="6"/>
      <c r="F898" s="6"/>
      <c r="G898" s="6"/>
      <c r="H898" s="6"/>
      <c r="I898" s="20"/>
      <c r="J898" s="20"/>
      <c r="K898" s="6"/>
      <c r="L898" s="6"/>
    </row>
    <row r="899" spans="1:12" ht="12.75">
      <c r="A899" s="6"/>
      <c r="B899" s="6"/>
      <c r="C899" s="6"/>
      <c r="D899" s="6"/>
      <c r="F899" s="6"/>
      <c r="G899" s="6"/>
      <c r="H899" s="6"/>
      <c r="I899" s="20"/>
      <c r="J899" s="20"/>
      <c r="K899" s="6"/>
      <c r="L899" s="6"/>
    </row>
    <row r="900" spans="1:12" ht="12.75">
      <c r="A900" s="6"/>
      <c r="B900" s="6"/>
      <c r="C900" s="6"/>
      <c r="D900" s="6"/>
      <c r="F900" s="6"/>
      <c r="G900" s="6"/>
      <c r="H900" s="20"/>
      <c r="I900" s="20"/>
      <c r="J900" s="20"/>
      <c r="K900" s="6"/>
      <c r="L900" s="6"/>
    </row>
    <row r="901" spans="1:12" ht="12.75">
      <c r="A901" s="6"/>
      <c r="B901" s="6"/>
      <c r="C901" s="6"/>
      <c r="D901" s="6"/>
      <c r="F901" s="6"/>
      <c r="G901" s="6"/>
      <c r="H901" s="20"/>
      <c r="I901" s="20"/>
      <c r="J901" s="20"/>
      <c r="K901" s="6"/>
      <c r="L901" s="6"/>
    </row>
    <row r="902" spans="1:12" ht="12.75">
      <c r="A902" s="6"/>
      <c r="B902" s="6"/>
      <c r="C902" s="6"/>
      <c r="D902" s="6"/>
      <c r="F902" s="6"/>
      <c r="G902" s="6"/>
      <c r="H902" s="20"/>
      <c r="I902" s="20"/>
      <c r="J902" s="20"/>
      <c r="K902" s="6"/>
      <c r="L902" s="6"/>
    </row>
    <row r="903" spans="1:12" ht="12.75">
      <c r="A903" s="6"/>
      <c r="B903" s="6"/>
      <c r="C903" s="6"/>
      <c r="D903" s="6"/>
      <c r="F903" s="6"/>
      <c r="G903" s="6"/>
      <c r="H903" s="6"/>
      <c r="I903" s="20"/>
      <c r="J903" s="20"/>
      <c r="K903" s="6"/>
      <c r="L903" s="6"/>
    </row>
    <row r="904" spans="1:12" ht="12.75">
      <c r="A904" s="6"/>
      <c r="B904" s="6"/>
      <c r="C904" s="6"/>
      <c r="D904" s="6"/>
      <c r="F904" s="6"/>
      <c r="G904" s="6"/>
      <c r="H904" s="6"/>
      <c r="I904" s="20"/>
      <c r="J904" s="20"/>
      <c r="K904" s="6"/>
      <c r="L904" s="6"/>
    </row>
    <row r="905" spans="1:12" ht="12.75">
      <c r="A905" s="6"/>
      <c r="B905" s="6"/>
      <c r="C905" s="6"/>
      <c r="D905" s="6"/>
      <c r="F905" s="6"/>
      <c r="G905" s="6"/>
      <c r="H905" s="20"/>
      <c r="I905" s="20"/>
      <c r="J905" s="20"/>
      <c r="K905" s="6"/>
      <c r="L905" s="6"/>
    </row>
    <row r="906" spans="1:12" ht="12.75">
      <c r="A906" s="6"/>
      <c r="B906" s="6"/>
      <c r="C906" s="6"/>
      <c r="D906" s="6"/>
      <c r="F906" s="6"/>
      <c r="G906" s="6"/>
      <c r="H906" s="20"/>
      <c r="I906" s="20"/>
      <c r="J906" s="20"/>
      <c r="K906" s="6"/>
      <c r="L906" s="6"/>
    </row>
    <row r="907" spans="1:12" ht="12.75">
      <c r="A907" s="6"/>
      <c r="B907" s="6"/>
      <c r="C907" s="6"/>
      <c r="D907" s="6"/>
      <c r="F907" s="6"/>
      <c r="G907" s="6"/>
      <c r="H907" s="20"/>
      <c r="I907" s="20"/>
      <c r="J907" s="20"/>
      <c r="K907" s="6"/>
      <c r="L907" s="6"/>
    </row>
    <row r="908" spans="1:12" ht="12.75">
      <c r="A908" s="6"/>
      <c r="B908" s="6"/>
      <c r="C908" s="6"/>
      <c r="D908" s="6"/>
      <c r="F908" s="6"/>
      <c r="G908" s="6"/>
      <c r="H908" s="20"/>
      <c r="I908" s="20"/>
      <c r="J908" s="20"/>
      <c r="K908" s="6"/>
      <c r="L908" s="6"/>
    </row>
    <row r="909" spans="1:12" ht="12.75">
      <c r="A909" s="6"/>
      <c r="B909" s="6"/>
      <c r="C909" s="6"/>
      <c r="D909" s="6"/>
      <c r="F909" s="6"/>
      <c r="G909" s="6"/>
      <c r="H909" s="6"/>
      <c r="I909" s="20"/>
      <c r="J909" s="20"/>
      <c r="K909" s="6"/>
      <c r="L909" s="6"/>
    </row>
    <row r="910" spans="1:12" ht="12.75">
      <c r="A910" s="6"/>
      <c r="B910" s="6"/>
      <c r="C910" s="6"/>
      <c r="D910" s="6"/>
      <c r="F910" s="6"/>
      <c r="G910" s="6"/>
      <c r="H910" s="20"/>
      <c r="I910" s="20"/>
      <c r="J910" s="20"/>
      <c r="K910" s="6"/>
      <c r="L910" s="6"/>
    </row>
    <row r="911" spans="1:12" ht="12.75">
      <c r="A911" s="6"/>
      <c r="B911" s="6"/>
      <c r="C911" s="6"/>
      <c r="D911" s="6"/>
      <c r="F911" s="6"/>
      <c r="G911" s="6"/>
      <c r="H911" s="20"/>
      <c r="I911" s="20"/>
      <c r="J911" s="20"/>
      <c r="K911" s="6"/>
      <c r="L911" s="6"/>
    </row>
    <row r="912" spans="1:12" ht="12.75">
      <c r="A912" s="6"/>
      <c r="B912" s="6"/>
      <c r="C912" s="6"/>
      <c r="D912" s="6"/>
      <c r="F912" s="6"/>
      <c r="G912" s="6"/>
      <c r="H912" s="20"/>
      <c r="I912" s="20"/>
      <c r="J912" s="20"/>
      <c r="K912" s="6"/>
      <c r="L912" s="6"/>
    </row>
    <row r="913" spans="1:12" ht="12.75">
      <c r="A913" s="6"/>
      <c r="B913" s="6"/>
      <c r="C913" s="6"/>
      <c r="D913" s="6"/>
      <c r="F913" s="6"/>
      <c r="G913" s="6"/>
      <c r="H913" s="6"/>
      <c r="I913" s="20"/>
      <c r="J913" s="20"/>
      <c r="K913" s="6"/>
      <c r="L913" s="6"/>
    </row>
    <row r="914" spans="1:12" ht="12.75">
      <c r="A914" s="6"/>
      <c r="B914" s="6"/>
      <c r="C914" s="6"/>
      <c r="D914" s="6"/>
      <c r="F914" s="6"/>
      <c r="G914" s="6"/>
      <c r="H914" s="6"/>
      <c r="I914" s="20"/>
      <c r="J914" s="20"/>
      <c r="K914" s="6"/>
      <c r="L914" s="6"/>
    </row>
    <row r="915" spans="1:12" ht="12.75">
      <c r="A915" s="6"/>
      <c r="B915" s="6"/>
      <c r="C915" s="6"/>
      <c r="D915" s="6"/>
      <c r="F915" s="6"/>
      <c r="G915" s="6"/>
      <c r="H915" s="20"/>
      <c r="I915" s="20"/>
      <c r="J915" s="20"/>
      <c r="K915" s="6"/>
      <c r="L915" s="6"/>
    </row>
    <row r="916" spans="1:12" ht="12.75">
      <c r="A916" s="6"/>
      <c r="B916" s="6"/>
      <c r="C916" s="6"/>
      <c r="D916" s="6"/>
      <c r="F916" s="6"/>
      <c r="G916" s="6"/>
      <c r="H916" s="20"/>
      <c r="I916" s="20"/>
      <c r="J916" s="20"/>
      <c r="K916" s="6"/>
      <c r="L916" s="6"/>
    </row>
    <row r="917" spans="1:12" ht="12.75">
      <c r="A917" s="6"/>
      <c r="B917" s="6"/>
      <c r="C917" s="6"/>
      <c r="D917" s="6"/>
      <c r="F917" s="6"/>
      <c r="G917" s="6"/>
      <c r="H917" s="20"/>
      <c r="I917" s="20"/>
      <c r="J917" s="20"/>
      <c r="K917" s="6"/>
      <c r="L917" s="6"/>
    </row>
    <row r="918" spans="1:12" ht="12.75">
      <c r="A918" s="6"/>
      <c r="B918" s="6"/>
      <c r="C918" s="6"/>
      <c r="D918" s="6"/>
      <c r="F918" s="6"/>
      <c r="G918" s="6"/>
      <c r="H918" s="6"/>
      <c r="I918" s="20"/>
      <c r="J918" s="20"/>
      <c r="K918" s="6"/>
      <c r="L918" s="6"/>
    </row>
    <row r="919" spans="1:12" ht="12.75">
      <c r="A919" s="6"/>
      <c r="B919" s="6"/>
      <c r="C919" s="6"/>
      <c r="D919" s="6"/>
      <c r="F919" s="6"/>
      <c r="G919" s="6"/>
      <c r="H919" s="6"/>
      <c r="I919" s="20"/>
      <c r="J919" s="20"/>
      <c r="K919" s="6"/>
      <c r="L919" s="6"/>
    </row>
    <row r="920" spans="1:12" ht="12.75">
      <c r="A920" s="6"/>
      <c r="B920" s="6"/>
      <c r="C920" s="6"/>
      <c r="D920" s="6"/>
      <c r="F920" s="6"/>
      <c r="G920" s="6"/>
      <c r="H920" s="20"/>
      <c r="I920" s="20"/>
      <c r="J920" s="20"/>
      <c r="K920" s="6"/>
      <c r="L920" s="6"/>
    </row>
    <row r="921" spans="1:12" ht="12.75">
      <c r="A921" s="6"/>
      <c r="B921" s="6"/>
      <c r="C921" s="6"/>
      <c r="D921" s="6"/>
      <c r="F921" s="6"/>
      <c r="G921" s="6"/>
      <c r="H921" s="20"/>
      <c r="I921" s="20"/>
      <c r="J921" s="20"/>
      <c r="K921" s="6"/>
      <c r="L921" s="6"/>
    </row>
    <row r="922" spans="1:12" ht="12.75">
      <c r="A922" s="6"/>
      <c r="B922" s="6"/>
      <c r="C922" s="6"/>
      <c r="D922" s="6"/>
      <c r="F922" s="6"/>
      <c r="G922" s="6"/>
      <c r="H922" s="20"/>
      <c r="I922" s="20"/>
      <c r="J922" s="20"/>
      <c r="K922" s="6"/>
      <c r="L922" s="6"/>
    </row>
    <row r="923" spans="1:12" ht="12.75">
      <c r="A923" s="6"/>
      <c r="B923" s="6"/>
      <c r="C923" s="6"/>
      <c r="D923" s="6"/>
      <c r="F923" s="6"/>
      <c r="G923" s="6"/>
      <c r="H923" s="6"/>
      <c r="I923" s="20"/>
      <c r="J923" s="20"/>
      <c r="K923" s="6"/>
      <c r="L923" s="6"/>
    </row>
    <row r="924" spans="1:12" ht="12.75">
      <c r="A924" s="6"/>
      <c r="B924" s="6"/>
      <c r="C924" s="6"/>
      <c r="D924" s="6"/>
      <c r="F924" s="6"/>
      <c r="G924" s="6"/>
      <c r="H924" s="6"/>
      <c r="I924" s="20"/>
      <c r="J924" s="20"/>
      <c r="K924" s="6"/>
      <c r="L924" s="6"/>
    </row>
    <row r="925" spans="1:12" ht="12.75">
      <c r="A925" s="6"/>
      <c r="B925" s="6"/>
      <c r="C925" s="6"/>
      <c r="D925" s="6"/>
      <c r="F925" s="6"/>
      <c r="G925" s="6"/>
      <c r="H925" s="20"/>
      <c r="I925" s="20"/>
      <c r="J925" s="20"/>
      <c r="K925" s="6"/>
      <c r="L925" s="6"/>
    </row>
    <row r="926" spans="1:12" ht="12.75">
      <c r="A926" s="6"/>
      <c r="B926" s="6"/>
      <c r="C926" s="6"/>
      <c r="D926" s="6"/>
      <c r="F926" s="6"/>
      <c r="G926" s="6"/>
      <c r="H926" s="20"/>
      <c r="I926" s="20"/>
      <c r="J926" s="20"/>
      <c r="K926" s="6"/>
      <c r="L926" s="6"/>
    </row>
    <row r="927" spans="1:12" ht="12.75">
      <c r="A927" s="6"/>
      <c r="B927" s="6"/>
      <c r="C927" s="6"/>
      <c r="D927" s="6"/>
      <c r="F927" s="6"/>
      <c r="G927" s="6"/>
      <c r="H927" s="20"/>
      <c r="I927" s="20"/>
      <c r="J927" s="20"/>
      <c r="K927" s="6"/>
      <c r="L927" s="6"/>
    </row>
    <row r="928" spans="1:12" ht="12.75">
      <c r="A928" s="6"/>
      <c r="B928" s="6"/>
      <c r="C928" s="6"/>
      <c r="D928" s="6"/>
      <c r="F928" s="6"/>
      <c r="G928" s="6"/>
      <c r="H928" s="6"/>
      <c r="I928" s="20"/>
      <c r="J928" s="20"/>
      <c r="K928" s="6"/>
      <c r="L928" s="6"/>
    </row>
    <row r="929" spans="1:12" ht="12.75">
      <c r="A929" s="6"/>
      <c r="B929" s="6"/>
      <c r="C929" s="6"/>
      <c r="D929" s="6"/>
      <c r="F929" s="6"/>
      <c r="G929" s="6"/>
      <c r="H929" s="6"/>
      <c r="I929" s="20"/>
      <c r="J929" s="20"/>
      <c r="K929" s="6"/>
      <c r="L929" s="6"/>
    </row>
    <row r="930" spans="1:12" ht="12.75">
      <c r="A930" s="6"/>
      <c r="B930" s="6"/>
      <c r="C930" s="6"/>
      <c r="D930" s="6"/>
      <c r="F930" s="6"/>
      <c r="G930" s="6"/>
      <c r="H930" s="20"/>
      <c r="I930" s="20"/>
      <c r="J930" s="20"/>
      <c r="K930" s="6"/>
      <c r="L930" s="6"/>
    </row>
    <row r="931" spans="1:12" ht="12.75">
      <c r="A931" s="6"/>
      <c r="B931" s="6"/>
      <c r="C931" s="6"/>
      <c r="D931" s="6"/>
      <c r="F931" s="6"/>
      <c r="G931" s="6"/>
      <c r="H931" s="20"/>
      <c r="I931" s="20"/>
      <c r="J931" s="20"/>
      <c r="K931" s="6"/>
      <c r="L931" s="6"/>
    </row>
    <row r="932" spans="1:12" ht="12.75">
      <c r="A932" s="6"/>
      <c r="B932" s="6"/>
      <c r="C932" s="6"/>
      <c r="D932" s="6"/>
      <c r="F932" s="6"/>
      <c r="G932" s="6"/>
      <c r="H932" s="20"/>
      <c r="I932" s="20"/>
      <c r="J932" s="20"/>
      <c r="K932" s="6"/>
      <c r="L932" s="6"/>
    </row>
    <row r="933" spans="1:12" ht="12.75">
      <c r="A933" s="6"/>
      <c r="B933" s="6"/>
      <c r="C933" s="6"/>
      <c r="D933" s="6"/>
      <c r="F933" s="6"/>
      <c r="G933" s="6"/>
      <c r="H933" s="20"/>
      <c r="I933" s="20"/>
      <c r="J933" s="20"/>
      <c r="K933" s="6"/>
      <c r="L933" s="6"/>
    </row>
    <row r="934" spans="1:12" ht="12.75">
      <c r="A934" s="6"/>
      <c r="B934" s="6"/>
      <c r="C934" s="6"/>
      <c r="D934" s="6"/>
      <c r="F934" s="6"/>
      <c r="G934" s="6"/>
      <c r="H934" s="6"/>
      <c r="I934" s="20"/>
      <c r="J934" s="20"/>
      <c r="K934" s="6"/>
      <c r="L934" s="6"/>
    </row>
    <row r="935" spans="1:12" ht="12.75">
      <c r="A935" s="6"/>
      <c r="B935" s="6"/>
      <c r="C935" s="6"/>
      <c r="D935" s="6"/>
      <c r="F935" s="6"/>
      <c r="G935" s="6"/>
      <c r="H935" s="20"/>
      <c r="I935" s="20"/>
      <c r="J935" s="20"/>
      <c r="K935" s="6"/>
      <c r="L935" s="6"/>
    </row>
    <row r="936" spans="1:12" ht="12.75">
      <c r="A936" s="6"/>
      <c r="B936" s="6"/>
      <c r="C936" s="6"/>
      <c r="D936" s="6"/>
      <c r="F936" s="6"/>
      <c r="G936" s="6"/>
      <c r="H936" s="6"/>
      <c r="I936" s="20"/>
      <c r="J936" s="20"/>
      <c r="K936" s="6"/>
      <c r="L936" s="6"/>
    </row>
    <row r="937" spans="1:12" ht="12.75">
      <c r="A937" s="6"/>
      <c r="B937" s="6"/>
      <c r="C937" s="6"/>
      <c r="D937" s="6"/>
      <c r="F937" s="6"/>
      <c r="G937" s="6"/>
      <c r="H937" s="20"/>
      <c r="I937" s="20"/>
      <c r="J937" s="20"/>
      <c r="K937" s="6"/>
      <c r="L937" s="6"/>
    </row>
    <row r="938" spans="1:12" ht="12.75">
      <c r="A938" s="6"/>
      <c r="B938" s="6"/>
      <c r="C938" s="6"/>
      <c r="D938" s="6"/>
      <c r="F938" s="6"/>
      <c r="G938" s="6"/>
      <c r="H938" s="20"/>
      <c r="I938" s="20"/>
      <c r="J938" s="20"/>
      <c r="K938" s="6"/>
      <c r="L938" s="6"/>
    </row>
    <row r="939" spans="1:12" ht="12.75">
      <c r="A939" s="6"/>
      <c r="B939" s="6"/>
      <c r="C939" s="6"/>
      <c r="D939" s="6"/>
      <c r="F939" s="6"/>
      <c r="G939" s="6"/>
      <c r="H939" s="6"/>
      <c r="I939" s="20"/>
      <c r="J939" s="20"/>
      <c r="K939" s="6"/>
      <c r="L939" s="6"/>
    </row>
    <row r="940" spans="1:12" ht="12.75">
      <c r="A940" s="6"/>
      <c r="B940" s="6"/>
      <c r="C940" s="6"/>
      <c r="D940" s="6"/>
      <c r="F940" s="6"/>
      <c r="G940" s="6"/>
      <c r="H940" s="20"/>
      <c r="I940" s="20"/>
      <c r="J940" s="20"/>
      <c r="K940" s="6"/>
      <c r="L940" s="6"/>
    </row>
    <row r="941" spans="1:12" ht="12.75">
      <c r="A941" s="6"/>
      <c r="B941" s="6"/>
      <c r="C941" s="6"/>
      <c r="D941" s="6"/>
      <c r="F941" s="6"/>
      <c r="G941" s="6"/>
      <c r="H941" s="20"/>
      <c r="I941" s="20"/>
      <c r="J941" s="20"/>
      <c r="K941" s="6"/>
      <c r="L941" s="6"/>
    </row>
    <row r="942" spans="8:12" ht="12.75">
      <c r="H942" s="20"/>
      <c r="I942" s="20"/>
      <c r="J942" s="20"/>
      <c r="K942" s="6"/>
      <c r="L942" s="6"/>
    </row>
    <row r="943" spans="8:12" ht="12.75">
      <c r="H943" s="6"/>
      <c r="I943" s="20"/>
      <c r="J943" s="20"/>
      <c r="K943" s="6"/>
      <c r="L943" s="6"/>
    </row>
    <row r="944" spans="8:12" ht="12.75">
      <c r="H944" s="6"/>
      <c r="I944" s="20"/>
      <c r="J944" s="20"/>
      <c r="K944" s="6"/>
      <c r="L944" s="6"/>
    </row>
    <row r="945" spans="8:12" ht="12.75">
      <c r="H945" s="20"/>
      <c r="I945" s="20"/>
      <c r="J945" s="20"/>
      <c r="K945" s="6"/>
      <c r="L945" s="6"/>
    </row>
    <row r="946" spans="8:12" ht="12.75">
      <c r="H946" s="20"/>
      <c r="I946" s="20"/>
      <c r="J946" s="20"/>
      <c r="K946" s="6"/>
      <c r="L946" s="6"/>
    </row>
    <row r="947" spans="8:12" ht="12.75">
      <c r="H947" s="20"/>
      <c r="I947" s="20"/>
      <c r="J947" s="20"/>
      <c r="K947" s="6"/>
      <c r="L947" s="6"/>
    </row>
    <row r="948" spans="8:12" ht="12.75">
      <c r="H948" s="6"/>
      <c r="I948" s="20"/>
      <c r="J948" s="20"/>
      <c r="K948" s="6"/>
      <c r="L948" s="6"/>
    </row>
    <row r="949" spans="8:12" ht="12.75">
      <c r="H949" s="6"/>
      <c r="I949" s="20"/>
      <c r="J949" s="20"/>
      <c r="K949" s="6"/>
      <c r="L949" s="6"/>
    </row>
    <row r="950" spans="8:12" ht="12.75">
      <c r="H950" s="20"/>
      <c r="I950" s="20"/>
      <c r="J950" s="20"/>
      <c r="K950" s="6"/>
      <c r="L950" s="6"/>
    </row>
    <row r="951" spans="8:12" ht="12.75">
      <c r="H951" s="20"/>
      <c r="I951" s="20"/>
      <c r="J951" s="20"/>
      <c r="K951" s="6"/>
      <c r="L951" s="6"/>
    </row>
    <row r="952" spans="8:12" ht="12.75">
      <c r="H952" s="6"/>
      <c r="I952" s="20"/>
      <c r="J952" s="20"/>
      <c r="K952" s="6"/>
      <c r="L952" s="6"/>
    </row>
    <row r="953" spans="8:12" ht="12.75">
      <c r="H953" s="20"/>
      <c r="I953" s="20"/>
      <c r="J953" s="20"/>
      <c r="K953" s="6"/>
      <c r="L953" s="6"/>
    </row>
    <row r="954" spans="8:12" ht="12.75">
      <c r="H954" s="20"/>
      <c r="I954" s="20"/>
      <c r="J954" s="20"/>
      <c r="K954" s="6"/>
      <c r="L954" s="6"/>
    </row>
    <row r="955" spans="8:12" ht="12.75">
      <c r="H955" s="20"/>
      <c r="I955" s="20"/>
      <c r="J955" s="20"/>
      <c r="K955" s="6"/>
      <c r="L955" s="6"/>
    </row>
    <row r="956" spans="8:12" ht="12.75">
      <c r="H956" s="20"/>
      <c r="I956" s="20"/>
      <c r="J956" s="20"/>
      <c r="K956" s="6"/>
      <c r="L956" s="6"/>
    </row>
    <row r="957" spans="8:12" ht="12.75">
      <c r="H957" s="20"/>
      <c r="I957" s="20"/>
      <c r="J957" s="20"/>
      <c r="K957" s="6"/>
      <c r="L957" s="6"/>
    </row>
    <row r="958" spans="8:12" ht="12.75">
      <c r="H958" s="20"/>
      <c r="I958" s="20"/>
      <c r="J958" s="20"/>
      <c r="K958" s="6"/>
      <c r="L958" s="6"/>
    </row>
    <row r="959" spans="8:12" ht="12.75">
      <c r="H959" s="6"/>
      <c r="I959" s="20"/>
      <c r="J959" s="20"/>
      <c r="K959" s="6"/>
      <c r="L959" s="6"/>
    </row>
    <row r="960" spans="8:12" ht="12.75">
      <c r="H960" s="20"/>
      <c r="I960" s="20"/>
      <c r="J960" s="20"/>
      <c r="K960" s="6"/>
      <c r="L960" s="6"/>
    </row>
    <row r="961" spans="8:12" ht="12.75">
      <c r="H961" s="20"/>
      <c r="I961" s="20"/>
      <c r="J961" s="20"/>
      <c r="K961" s="6"/>
      <c r="L961" s="6"/>
    </row>
    <row r="962" spans="8:12" ht="12.75">
      <c r="H962" s="20"/>
      <c r="I962" s="20"/>
      <c r="J962" s="20"/>
      <c r="K962" s="6"/>
      <c r="L962" s="6"/>
    </row>
    <row r="963" spans="8:12" ht="12.75">
      <c r="H963" s="6"/>
      <c r="I963" s="20"/>
      <c r="J963" s="20"/>
      <c r="K963" s="6"/>
      <c r="L963" s="6"/>
    </row>
    <row r="964" spans="8:12" ht="12.75">
      <c r="H964" s="20"/>
      <c r="I964" s="20"/>
      <c r="J964" s="20"/>
      <c r="K964" s="6"/>
      <c r="L964" s="6"/>
    </row>
    <row r="965" spans="8:12" ht="12.75">
      <c r="H965" s="20"/>
      <c r="I965" s="20"/>
      <c r="J965" s="20"/>
      <c r="K965" s="6"/>
      <c r="L965" s="6"/>
    </row>
    <row r="966" spans="8:12" ht="12.75">
      <c r="H966" s="20"/>
      <c r="I966" s="20"/>
      <c r="J966" s="20"/>
      <c r="K966" s="6"/>
      <c r="L966" s="6"/>
    </row>
    <row r="967" spans="8:12" ht="12.75">
      <c r="H967" s="20"/>
      <c r="I967" s="20"/>
      <c r="J967" s="20"/>
      <c r="K967" s="6"/>
      <c r="L967" s="6"/>
    </row>
    <row r="968" spans="8:12" ht="12.75">
      <c r="H968" s="6"/>
      <c r="I968" s="20"/>
      <c r="J968" s="20"/>
      <c r="K968" s="6"/>
      <c r="L968" s="6"/>
    </row>
    <row r="969" spans="8:12" ht="12.75">
      <c r="H969" s="6"/>
      <c r="I969" s="20"/>
      <c r="J969" s="20"/>
      <c r="K969" s="6"/>
      <c r="L969" s="6"/>
    </row>
    <row r="970" spans="8:12" ht="12.75">
      <c r="H970" s="20"/>
      <c r="I970" s="20"/>
      <c r="J970" s="20"/>
      <c r="K970" s="6"/>
      <c r="L970" s="6"/>
    </row>
    <row r="971" spans="8:12" ht="12.75">
      <c r="H971" s="20"/>
      <c r="I971" s="20"/>
      <c r="J971" s="20"/>
      <c r="K971" s="6"/>
      <c r="L971" s="6"/>
    </row>
    <row r="972" spans="8:12" ht="12.75">
      <c r="H972" s="20"/>
      <c r="I972" s="20"/>
      <c r="J972" s="20"/>
      <c r="K972" s="6"/>
      <c r="L972" s="6"/>
    </row>
    <row r="973" spans="8:12" ht="12.75">
      <c r="H973" s="20"/>
      <c r="I973" s="20"/>
      <c r="J973" s="20"/>
      <c r="K973" s="6"/>
      <c r="L973" s="6"/>
    </row>
    <row r="974" spans="8:12" ht="12.75">
      <c r="H974" s="6"/>
      <c r="I974" s="20"/>
      <c r="J974" s="20"/>
      <c r="K974" s="6"/>
      <c r="L974" s="6"/>
    </row>
    <row r="975" spans="8:12" ht="12.75">
      <c r="H975" s="20"/>
      <c r="I975" s="20"/>
      <c r="J975" s="20"/>
      <c r="K975" s="6"/>
      <c r="L975" s="6"/>
    </row>
    <row r="976" spans="8:12" ht="12.75">
      <c r="H976" s="20"/>
      <c r="I976" s="20"/>
      <c r="J976" s="20"/>
      <c r="K976" s="6"/>
      <c r="L976" s="6"/>
    </row>
    <row r="977" spans="8:12" ht="12.75">
      <c r="H977" s="6"/>
      <c r="I977" s="20"/>
      <c r="J977" s="20"/>
      <c r="K977" s="6"/>
      <c r="L977" s="6"/>
    </row>
    <row r="978" spans="8:12" ht="12.75">
      <c r="H978" s="20"/>
      <c r="I978" s="20"/>
      <c r="J978" s="20"/>
      <c r="K978" s="6"/>
      <c r="L978" s="6"/>
    </row>
    <row r="979" spans="8:12" ht="12.75">
      <c r="H979" s="6"/>
      <c r="I979" s="20"/>
      <c r="J979" s="20"/>
      <c r="K979" s="6"/>
      <c r="L979" s="6"/>
    </row>
    <row r="980" spans="8:12" ht="12.75">
      <c r="H980" s="6"/>
      <c r="I980" s="20"/>
      <c r="J980" s="20"/>
      <c r="K980" s="6"/>
      <c r="L980" s="6"/>
    </row>
    <row r="981" spans="8:12" ht="12.75">
      <c r="H981" s="20"/>
      <c r="I981" s="20"/>
      <c r="J981" s="20"/>
      <c r="K981" s="6"/>
      <c r="L981" s="6"/>
    </row>
    <row r="982" spans="8:12" ht="12.75">
      <c r="H982" s="20"/>
      <c r="I982" s="20"/>
      <c r="J982" s="20"/>
      <c r="K982" s="6"/>
      <c r="L982" s="6"/>
    </row>
    <row r="983" spans="8:12" ht="12.75">
      <c r="H983" s="20"/>
      <c r="I983" s="20"/>
      <c r="J983" s="20"/>
      <c r="K983" s="6"/>
      <c r="L983" s="6"/>
    </row>
    <row r="984" spans="8:12" ht="12.75">
      <c r="H984" s="20"/>
      <c r="I984" s="20"/>
      <c r="J984" s="20"/>
      <c r="K984" s="6"/>
      <c r="L984" s="6"/>
    </row>
    <row r="985" spans="8:12" ht="12.75">
      <c r="H985" s="6"/>
      <c r="I985" s="20"/>
      <c r="J985" s="20"/>
      <c r="K985" s="6"/>
      <c r="L985" s="6"/>
    </row>
    <row r="986" spans="8:12" ht="12.75">
      <c r="H986" s="20"/>
      <c r="I986" s="20"/>
      <c r="J986" s="20"/>
      <c r="K986" s="6"/>
      <c r="L986" s="6"/>
    </row>
    <row r="987" spans="8:12" ht="12.75">
      <c r="H987" s="6"/>
      <c r="I987" s="20"/>
      <c r="J987" s="20"/>
      <c r="K987" s="6"/>
      <c r="L987" s="6"/>
    </row>
    <row r="988" spans="8:12" ht="12.75">
      <c r="H988" s="20"/>
      <c r="I988" s="20"/>
      <c r="J988" s="20"/>
      <c r="K988" s="6"/>
      <c r="L988" s="6"/>
    </row>
    <row r="989" spans="8:12" ht="12.75">
      <c r="H989" s="20"/>
      <c r="I989" s="20"/>
      <c r="J989" s="20"/>
      <c r="K989" s="6"/>
      <c r="L989" s="6"/>
    </row>
    <row r="990" spans="8:12" ht="12.75">
      <c r="H990" s="20"/>
      <c r="I990" s="20"/>
      <c r="J990" s="20"/>
      <c r="K990" s="6"/>
      <c r="L990" s="6"/>
    </row>
    <row r="991" spans="8:12" ht="12.75">
      <c r="H991" s="20"/>
      <c r="I991" s="20"/>
      <c r="J991" s="20"/>
      <c r="K991" s="6"/>
      <c r="L991" s="6"/>
    </row>
    <row r="992" spans="8:12" ht="12.75">
      <c r="H992" s="20"/>
      <c r="I992" s="20"/>
      <c r="J992" s="20"/>
      <c r="K992" s="6"/>
      <c r="L992" s="6"/>
    </row>
    <row r="993" spans="8:12" ht="12.75">
      <c r="H993" s="20"/>
      <c r="I993" s="20"/>
      <c r="J993" s="20"/>
      <c r="K993" s="6"/>
      <c r="L993" s="6"/>
    </row>
    <row r="994" spans="8:12" ht="12.75">
      <c r="H994" s="20"/>
      <c r="I994" s="20"/>
      <c r="J994" s="20"/>
      <c r="K994" s="6"/>
      <c r="L994" s="6"/>
    </row>
    <row r="995" spans="8:12" ht="12.75">
      <c r="H995" s="20"/>
      <c r="I995" s="20"/>
      <c r="J995" s="20"/>
      <c r="K995" s="6"/>
      <c r="L995" s="6"/>
    </row>
    <row r="996" spans="8:12" ht="12.75">
      <c r="H996" s="20"/>
      <c r="I996" s="20"/>
      <c r="J996" s="20"/>
      <c r="K996" s="6"/>
      <c r="L996" s="6"/>
    </row>
    <row r="997" spans="8:12" ht="12.75">
      <c r="H997" s="20"/>
      <c r="I997" s="20"/>
      <c r="J997" s="20"/>
      <c r="K997" s="6"/>
      <c r="L997" s="6"/>
    </row>
    <row r="998" spans="8:12" ht="12.75">
      <c r="H998" s="6"/>
      <c r="I998" s="20"/>
      <c r="J998" s="20"/>
      <c r="K998" s="6"/>
      <c r="L998" s="6"/>
    </row>
    <row r="999" spans="8:12" ht="12.75">
      <c r="H999" s="20"/>
      <c r="I999" s="20"/>
      <c r="J999" s="20"/>
      <c r="K999" s="6"/>
      <c r="L999" s="6"/>
    </row>
    <row r="1000" spans="8:12" ht="12.75">
      <c r="H1000" s="20"/>
      <c r="I1000" s="20"/>
      <c r="J1000" s="20"/>
      <c r="K1000" s="6"/>
      <c r="L1000" s="6"/>
    </row>
    <row r="1001" spans="8:12" ht="12.75">
      <c r="H1001" s="20"/>
      <c r="I1001" s="20"/>
      <c r="J1001" s="20"/>
      <c r="K1001" s="6"/>
      <c r="L1001" s="6"/>
    </row>
    <row r="1002" spans="8:12" ht="12.75">
      <c r="H1002" s="20"/>
      <c r="I1002" s="20"/>
      <c r="J1002" s="20"/>
      <c r="K1002" s="6"/>
      <c r="L1002" s="6"/>
    </row>
    <row r="1003" spans="8:12" ht="12.75">
      <c r="H1003" s="20"/>
      <c r="I1003" s="20"/>
      <c r="J1003" s="20"/>
      <c r="K1003" s="6"/>
      <c r="L1003" s="6"/>
    </row>
    <row r="1004" spans="8:12" ht="12.75">
      <c r="H1004" s="6"/>
      <c r="I1004" s="20"/>
      <c r="J1004" s="20"/>
      <c r="K1004" s="6"/>
      <c r="L1004" s="6"/>
    </row>
    <row r="1005" spans="8:12" ht="12.75">
      <c r="H1005" s="20"/>
      <c r="I1005" s="20"/>
      <c r="J1005" s="20"/>
      <c r="K1005" s="6"/>
      <c r="L1005" s="6"/>
    </row>
    <row r="1006" spans="8:12" ht="12.75">
      <c r="H1006" s="20"/>
      <c r="I1006" s="20"/>
      <c r="J1006" s="20"/>
      <c r="K1006" s="6"/>
      <c r="L1006" s="6"/>
    </row>
    <row r="1007" spans="8:12" ht="12.75">
      <c r="H1007" s="20"/>
      <c r="I1007" s="20"/>
      <c r="J1007" s="20"/>
      <c r="K1007" s="6"/>
      <c r="L1007" s="6"/>
    </row>
    <row r="1008" spans="8:12" ht="12.75">
      <c r="H1008" s="20"/>
      <c r="I1008" s="20"/>
      <c r="J1008" s="20"/>
      <c r="K1008" s="6"/>
      <c r="L1008" s="6"/>
    </row>
    <row r="1009" spans="8:12" ht="12.75">
      <c r="H1009" s="20"/>
      <c r="I1009" s="20"/>
      <c r="J1009" s="20"/>
      <c r="K1009" s="6"/>
      <c r="L1009" s="6"/>
    </row>
    <row r="1010" spans="8:12" ht="12.75">
      <c r="H1010" s="20"/>
      <c r="I1010" s="20"/>
      <c r="J1010" s="20"/>
      <c r="K1010" s="6"/>
      <c r="L1010" s="6"/>
    </row>
    <row r="1011" spans="8:12" ht="12.75">
      <c r="H1011" s="20"/>
      <c r="I1011" s="20"/>
      <c r="J1011" s="20"/>
      <c r="K1011" s="6"/>
      <c r="L1011" s="6"/>
    </row>
    <row r="1012" spans="8:12" ht="12.75">
      <c r="H1012" s="20"/>
      <c r="I1012" s="20"/>
      <c r="J1012" s="20"/>
      <c r="K1012" s="6"/>
      <c r="L1012" s="6"/>
    </row>
    <row r="1013" spans="8:12" ht="12.75">
      <c r="H1013" s="20"/>
      <c r="I1013" s="20"/>
      <c r="J1013" s="20"/>
      <c r="K1013" s="6"/>
      <c r="L1013" s="6"/>
    </row>
    <row r="1014" spans="8:12" ht="12.75">
      <c r="H1014" s="20"/>
      <c r="I1014" s="20"/>
      <c r="J1014" s="20"/>
      <c r="K1014" s="6"/>
      <c r="L1014" s="6"/>
    </row>
    <row r="1015" spans="8:12" ht="12.75">
      <c r="H1015" s="20"/>
      <c r="I1015" s="20"/>
      <c r="J1015" s="20"/>
      <c r="K1015" s="6"/>
      <c r="L1015" s="6"/>
    </row>
    <row r="1016" spans="8:12" ht="12.75">
      <c r="H1016" s="20"/>
      <c r="I1016" s="20"/>
      <c r="J1016" s="20"/>
      <c r="K1016" s="6"/>
      <c r="L1016" s="6"/>
    </row>
    <row r="1017" spans="8:12" ht="12.75">
      <c r="H1017" s="20"/>
      <c r="I1017" s="20"/>
      <c r="J1017" s="20"/>
      <c r="K1017" s="6"/>
      <c r="L1017" s="6"/>
    </row>
    <row r="1018" spans="8:12" ht="12.75">
      <c r="H1018" s="20"/>
      <c r="I1018" s="20"/>
      <c r="J1018" s="20"/>
      <c r="K1018" s="6"/>
      <c r="L1018" s="6"/>
    </row>
    <row r="1019" spans="8:12" ht="12.75">
      <c r="H1019" s="20"/>
      <c r="I1019" s="20"/>
      <c r="J1019" s="20"/>
      <c r="K1019" s="6"/>
      <c r="L1019" s="6"/>
    </row>
    <row r="1020" spans="8:12" ht="12.75">
      <c r="H1020" s="20"/>
      <c r="I1020" s="20"/>
      <c r="J1020" s="20"/>
      <c r="K1020" s="6"/>
      <c r="L1020" s="6"/>
    </row>
    <row r="1021" spans="8:12" ht="12.75">
      <c r="H1021" s="20"/>
      <c r="I1021" s="20"/>
      <c r="J1021" s="20"/>
      <c r="K1021" s="6"/>
      <c r="L1021" s="6"/>
    </row>
    <row r="1022" spans="8:12" ht="12.75">
      <c r="H1022" s="20"/>
      <c r="I1022" s="20"/>
      <c r="J1022" s="20"/>
      <c r="K1022" s="6"/>
      <c r="L1022" s="6"/>
    </row>
    <row r="1023" spans="8:12" ht="12.75">
      <c r="H1023" s="20"/>
      <c r="I1023" s="20"/>
      <c r="J1023" s="20"/>
      <c r="K1023" s="6"/>
      <c r="L1023" s="6"/>
    </row>
    <row r="1024" spans="8:12" ht="12.75">
      <c r="H1024" s="20"/>
      <c r="I1024" s="20"/>
      <c r="J1024" s="20"/>
      <c r="K1024" s="6"/>
      <c r="L1024" s="6"/>
    </row>
    <row r="1025" spans="8:12" ht="12.75">
      <c r="H1025" s="20"/>
      <c r="I1025" s="20"/>
      <c r="J1025" s="20"/>
      <c r="K1025" s="6"/>
      <c r="L1025" s="6"/>
    </row>
    <row r="1026" spans="8:12" ht="12.75">
      <c r="H1026" s="20"/>
      <c r="I1026" s="20"/>
      <c r="J1026" s="20"/>
      <c r="K1026" s="6"/>
      <c r="L1026" s="6"/>
    </row>
    <row r="1027" spans="8:12" ht="12.75">
      <c r="H1027" s="20"/>
      <c r="I1027" s="20"/>
      <c r="J1027" s="20"/>
      <c r="K1027" s="6"/>
      <c r="L1027" s="6"/>
    </row>
    <row r="1028" spans="8:12" ht="12.75">
      <c r="H1028" s="20"/>
      <c r="I1028" s="20"/>
      <c r="J1028" s="20"/>
      <c r="K1028" s="6"/>
      <c r="L1028" s="6"/>
    </row>
    <row r="1029" spans="8:12" ht="12.75">
      <c r="H1029" s="20"/>
      <c r="I1029" s="20"/>
      <c r="J1029" s="20"/>
      <c r="K1029" s="6"/>
      <c r="L1029" s="6"/>
    </row>
    <row r="1030" spans="8:12" ht="12.75">
      <c r="H1030" s="20"/>
      <c r="I1030" s="20"/>
      <c r="J1030" s="20"/>
      <c r="K1030" s="6"/>
      <c r="L1030" s="6"/>
    </row>
    <row r="1031" spans="8:12" ht="12.75">
      <c r="H1031" s="6"/>
      <c r="I1031" s="20"/>
      <c r="J1031" s="20"/>
      <c r="K1031" s="6"/>
      <c r="L1031" s="6"/>
    </row>
    <row r="1032" spans="8:12" ht="12.75">
      <c r="H1032" s="20"/>
      <c r="I1032" s="20"/>
      <c r="J1032" s="20"/>
      <c r="K1032" s="6"/>
      <c r="L1032" s="6"/>
    </row>
    <row r="1033" spans="8:12" ht="12.75">
      <c r="H1033" s="20"/>
      <c r="I1033" s="20"/>
      <c r="J1033" s="20"/>
      <c r="K1033" s="6"/>
      <c r="L1033" s="6"/>
    </row>
    <row r="1034" spans="8:12" ht="12.75">
      <c r="H1034" s="20"/>
      <c r="I1034" s="20"/>
      <c r="J1034" s="20"/>
      <c r="K1034" s="6"/>
      <c r="L1034" s="6"/>
    </row>
    <row r="1035" spans="8:12" ht="12.75">
      <c r="H1035" s="20"/>
      <c r="I1035" s="20"/>
      <c r="J1035" s="20"/>
      <c r="K1035" s="6"/>
      <c r="L1035" s="6"/>
    </row>
    <row r="1036" spans="8:12" ht="12.75">
      <c r="H1036" s="20"/>
      <c r="I1036" s="20"/>
      <c r="J1036" s="20"/>
      <c r="K1036" s="6"/>
      <c r="L1036" s="6"/>
    </row>
    <row r="1037" spans="8:12" ht="12.75">
      <c r="H1037" s="20"/>
      <c r="I1037" s="20"/>
      <c r="J1037" s="20"/>
      <c r="K1037" s="6"/>
      <c r="L1037" s="6"/>
    </row>
    <row r="1038" spans="8:12" ht="12.75">
      <c r="H1038" s="20"/>
      <c r="I1038" s="20"/>
      <c r="J1038" s="20"/>
      <c r="K1038" s="6"/>
      <c r="L1038" s="6"/>
    </row>
    <row r="1039" spans="8:12" ht="12.75">
      <c r="H1039" s="20"/>
      <c r="I1039" s="20"/>
      <c r="J1039" s="20"/>
      <c r="K1039" s="6"/>
      <c r="L1039" s="6"/>
    </row>
    <row r="1040" spans="8:12" ht="12.75">
      <c r="H1040" s="20"/>
      <c r="I1040" s="20"/>
      <c r="J1040" s="20"/>
      <c r="K1040" s="6"/>
      <c r="L1040" s="6"/>
    </row>
    <row r="1041" spans="8:12" ht="12.75">
      <c r="H1041" s="20"/>
      <c r="I1041" s="20"/>
      <c r="J1041" s="20"/>
      <c r="K1041" s="6"/>
      <c r="L1041" s="6"/>
    </row>
    <row r="1042" spans="8:12" ht="12.75">
      <c r="H1042" s="20"/>
      <c r="I1042" s="20"/>
      <c r="J1042" s="20"/>
      <c r="K1042" s="6"/>
      <c r="L1042" s="6"/>
    </row>
    <row r="1043" spans="8:12" ht="12.75">
      <c r="H1043" s="20"/>
      <c r="I1043" s="20"/>
      <c r="J1043" s="20"/>
      <c r="K1043" s="6"/>
      <c r="L1043" s="6"/>
    </row>
    <row r="1044" spans="8:12" ht="12.75">
      <c r="H1044" s="20"/>
      <c r="I1044" s="20"/>
      <c r="J1044" s="20"/>
      <c r="K1044" s="6"/>
      <c r="L1044" s="6"/>
    </row>
    <row r="1045" spans="8:12" ht="12.75">
      <c r="H1045" s="20"/>
      <c r="I1045" s="20"/>
      <c r="J1045" s="20"/>
      <c r="K1045" s="6"/>
      <c r="L1045" s="6"/>
    </row>
    <row r="1046" spans="8:12" ht="12.75">
      <c r="H1046" s="20"/>
      <c r="I1046" s="20"/>
      <c r="J1046" s="20"/>
      <c r="K1046" s="6"/>
      <c r="L1046" s="6"/>
    </row>
    <row r="1047" spans="8:12" ht="12.75">
      <c r="H1047" s="20"/>
      <c r="I1047" s="20"/>
      <c r="J1047" s="20"/>
      <c r="K1047" s="6"/>
      <c r="L1047" s="6"/>
    </row>
    <row r="1048" spans="8:12" ht="12.75">
      <c r="H1048" s="20"/>
      <c r="I1048" s="20"/>
      <c r="J1048" s="20"/>
      <c r="K1048" s="6"/>
      <c r="L1048" s="6"/>
    </row>
    <row r="1049" spans="8:12" ht="12.75">
      <c r="H1049" s="20"/>
      <c r="I1049" s="20"/>
      <c r="J1049" s="20"/>
      <c r="K1049" s="6"/>
      <c r="L1049" s="6"/>
    </row>
    <row r="1050" spans="8:12" ht="12.75">
      <c r="H1050" s="20"/>
      <c r="I1050" s="20"/>
      <c r="J1050" s="20"/>
      <c r="K1050" s="6"/>
      <c r="L1050" s="6"/>
    </row>
    <row r="1051" spans="8:12" ht="12.75">
      <c r="H1051" s="20"/>
      <c r="I1051" s="20"/>
      <c r="J1051" s="20"/>
      <c r="K1051" s="6"/>
      <c r="L1051" s="6"/>
    </row>
    <row r="1052" spans="8:12" ht="12.75">
      <c r="H1052" s="20"/>
      <c r="I1052" s="20"/>
      <c r="J1052" s="20"/>
      <c r="K1052" s="6"/>
      <c r="L1052" s="6"/>
    </row>
    <row r="1053" spans="8:12" ht="12.75">
      <c r="H1053" s="20"/>
      <c r="I1053" s="20"/>
      <c r="J1053" s="20"/>
      <c r="K1053" s="6"/>
      <c r="L1053" s="6"/>
    </row>
    <row r="1054" spans="8:12" ht="12.75">
      <c r="H1054" s="20"/>
      <c r="I1054" s="20"/>
      <c r="J1054" s="20"/>
      <c r="K1054" s="6"/>
      <c r="L1054" s="6"/>
    </row>
    <row r="1055" spans="8:12" ht="12.75">
      <c r="H1055" s="20"/>
      <c r="I1055" s="20"/>
      <c r="J1055" s="20"/>
      <c r="K1055" s="6"/>
      <c r="L1055" s="6"/>
    </row>
    <row r="1056" spans="8:12" ht="12.75">
      <c r="H1056" s="20"/>
      <c r="I1056" s="20"/>
      <c r="J1056" s="20"/>
      <c r="K1056" s="6"/>
      <c r="L1056" s="6"/>
    </row>
    <row r="1057" spans="8:12" ht="12.75">
      <c r="H1057" s="20"/>
      <c r="I1057" s="20"/>
      <c r="J1057" s="20"/>
      <c r="K1057" s="6"/>
      <c r="L1057" s="6"/>
    </row>
    <row r="1058" spans="8:12" ht="12.75">
      <c r="H1058" s="20"/>
      <c r="I1058" s="20"/>
      <c r="J1058" s="20"/>
      <c r="K1058" s="6"/>
      <c r="L1058" s="6"/>
    </row>
    <row r="1059" spans="8:12" ht="12.75">
      <c r="H1059" s="20"/>
      <c r="I1059" s="20"/>
      <c r="J1059" s="20"/>
      <c r="K1059" s="6"/>
      <c r="L1059" s="6"/>
    </row>
    <row r="1060" spans="8:12" ht="12.75">
      <c r="H1060" s="20"/>
      <c r="I1060" s="20"/>
      <c r="J1060" s="20"/>
      <c r="K1060" s="6"/>
      <c r="L1060" s="6"/>
    </row>
    <row r="1061" spans="8:12" ht="12.75">
      <c r="H1061" s="20"/>
      <c r="I1061" s="20"/>
      <c r="J1061" s="20"/>
      <c r="K1061" s="6"/>
      <c r="L1061" s="6"/>
    </row>
    <row r="1062" spans="8:12" ht="12.75">
      <c r="H1062" s="6"/>
      <c r="I1062" s="20"/>
      <c r="J1062" s="20"/>
      <c r="K1062" s="6"/>
      <c r="L1062" s="6"/>
    </row>
    <row r="1063" spans="8:12" ht="12.75">
      <c r="H1063" s="20"/>
      <c r="I1063" s="20"/>
      <c r="J1063" s="20"/>
      <c r="K1063" s="6"/>
      <c r="L1063" s="6"/>
    </row>
    <row r="1064" spans="8:12" ht="12.75">
      <c r="H1064" s="20"/>
      <c r="I1064" s="20"/>
      <c r="J1064" s="20"/>
      <c r="K1064" s="6"/>
      <c r="L1064" s="6"/>
    </row>
    <row r="1065" spans="8:12" ht="12.75">
      <c r="H1065" s="20"/>
      <c r="I1065" s="20"/>
      <c r="J1065" s="20"/>
      <c r="K1065" s="6"/>
      <c r="L1065" s="6"/>
    </row>
    <row r="1066" spans="8:12" ht="12.75">
      <c r="H1066" s="20"/>
      <c r="I1066" s="20"/>
      <c r="J1066" s="20"/>
      <c r="K1066" s="6"/>
      <c r="L1066" s="6"/>
    </row>
    <row r="1067" spans="8:12" ht="12.75">
      <c r="H1067" s="6"/>
      <c r="I1067" s="20"/>
      <c r="J1067" s="20"/>
      <c r="K1067" s="6"/>
      <c r="L1067" s="6"/>
    </row>
    <row r="1068" spans="8:12" ht="12.75">
      <c r="H1068" s="20"/>
      <c r="I1068" s="20"/>
      <c r="J1068" s="20"/>
      <c r="K1068" s="6"/>
      <c r="L1068" s="6"/>
    </row>
    <row r="1069" spans="8:12" ht="12.75">
      <c r="H1069" s="6"/>
      <c r="I1069" s="20"/>
      <c r="J1069" s="20"/>
      <c r="K1069" s="6"/>
      <c r="L1069" s="6"/>
    </row>
    <row r="1070" spans="8:12" ht="12.75">
      <c r="H1070" s="20"/>
      <c r="I1070" s="20"/>
      <c r="J1070" s="20"/>
      <c r="K1070" s="6"/>
      <c r="L1070" s="6"/>
    </row>
    <row r="1071" spans="8:12" ht="12.75">
      <c r="H1071" s="20"/>
      <c r="I1071" s="20"/>
      <c r="J1071" s="20"/>
      <c r="K1071" s="6"/>
      <c r="L1071" s="6"/>
    </row>
    <row r="1072" spans="8:12" ht="12.75">
      <c r="H1072" s="20"/>
      <c r="I1072" s="20"/>
      <c r="J1072" s="20"/>
      <c r="K1072" s="6"/>
      <c r="L1072" s="6"/>
    </row>
    <row r="1073" spans="8:12" ht="12.75">
      <c r="H1073" s="6"/>
      <c r="I1073" s="20"/>
      <c r="J1073" s="20"/>
      <c r="K1073" s="6"/>
      <c r="L1073" s="6"/>
    </row>
    <row r="1074" spans="8:12" ht="12.75">
      <c r="H1074" s="6"/>
      <c r="I1074" s="20"/>
      <c r="J1074" s="20"/>
      <c r="K1074" s="6"/>
      <c r="L1074" s="6"/>
    </row>
    <row r="1075" spans="8:12" ht="12.75">
      <c r="H1075" s="20"/>
      <c r="I1075" s="20"/>
      <c r="J1075" s="20"/>
      <c r="K1075" s="6"/>
      <c r="L1075" s="6"/>
    </row>
    <row r="1076" spans="8:12" ht="12.75">
      <c r="H1076" s="20"/>
      <c r="I1076" s="20"/>
      <c r="J1076" s="20"/>
      <c r="K1076" s="6"/>
      <c r="L1076" s="6"/>
    </row>
    <row r="1077" spans="8:12" ht="12.75">
      <c r="H1077" s="20"/>
      <c r="I1077" s="20"/>
      <c r="J1077" s="20"/>
      <c r="K1077" s="6"/>
      <c r="L1077" s="6"/>
    </row>
    <row r="1078" spans="8:12" ht="12.75">
      <c r="H1078" s="6"/>
      <c r="I1078" s="20"/>
      <c r="J1078" s="20"/>
      <c r="K1078" s="6"/>
      <c r="L1078" s="6"/>
    </row>
    <row r="1079" spans="8:12" ht="12.75">
      <c r="H1079" s="20"/>
      <c r="I1079" s="20"/>
      <c r="J1079" s="20"/>
      <c r="K1079" s="6"/>
      <c r="L1079" s="6"/>
    </row>
    <row r="1080" spans="8:12" ht="12.75">
      <c r="H1080" s="20"/>
      <c r="I1080" s="20"/>
      <c r="J1080" s="20"/>
      <c r="K1080" s="6"/>
      <c r="L1080" s="6"/>
    </row>
    <row r="1081" spans="8:12" ht="12.75">
      <c r="H1081" s="20"/>
      <c r="I1081" s="20"/>
      <c r="J1081" s="20"/>
      <c r="K1081" s="6"/>
      <c r="L1081" s="6"/>
    </row>
    <row r="1082" spans="8:12" ht="12.75">
      <c r="H1082" s="6"/>
      <c r="I1082" s="20"/>
      <c r="J1082" s="20"/>
      <c r="K1082" s="6"/>
      <c r="L1082" s="6"/>
    </row>
    <row r="1083" spans="8:12" ht="12.75">
      <c r="H1083" s="20"/>
      <c r="I1083" s="20"/>
      <c r="J1083" s="20"/>
      <c r="K1083" s="6"/>
      <c r="L1083" s="6"/>
    </row>
    <row r="1084" spans="8:12" ht="12.75">
      <c r="H1084" s="20"/>
      <c r="I1084" s="20"/>
      <c r="J1084" s="20"/>
      <c r="K1084" s="6"/>
      <c r="L1084" s="6"/>
    </row>
    <row r="1085" spans="8:12" ht="12.75">
      <c r="H1085" s="20"/>
      <c r="I1085" s="20"/>
      <c r="J1085" s="20"/>
      <c r="K1085" s="6"/>
      <c r="L1085" s="6"/>
    </row>
    <row r="1086" spans="8:12" ht="12.75">
      <c r="H1086" s="20"/>
      <c r="I1086" s="20"/>
      <c r="J1086" s="20"/>
      <c r="K1086" s="6"/>
      <c r="L1086" s="6"/>
    </row>
    <row r="1087" spans="8:12" ht="12.75">
      <c r="H1087" s="20"/>
      <c r="I1087" s="20"/>
      <c r="J1087" s="20"/>
      <c r="K1087" s="6"/>
      <c r="L1087" s="6"/>
    </row>
    <row r="1088" spans="8:12" ht="12.75">
      <c r="H1088" s="6"/>
      <c r="I1088" s="20"/>
      <c r="J1088" s="20"/>
      <c r="K1088" s="6"/>
      <c r="L1088" s="6"/>
    </row>
    <row r="1089" spans="8:12" ht="12.75">
      <c r="H1089" s="6"/>
      <c r="I1089" s="20"/>
      <c r="J1089" s="20"/>
      <c r="K1089" s="6"/>
      <c r="L1089" s="6"/>
    </row>
    <row r="1090" spans="8:12" ht="12.75">
      <c r="H1090" s="20"/>
      <c r="I1090" s="20"/>
      <c r="J1090" s="20"/>
      <c r="K1090" s="6"/>
      <c r="L1090" s="6"/>
    </row>
    <row r="1091" spans="8:12" ht="12.75">
      <c r="H1091" s="20"/>
      <c r="I1091" s="20"/>
      <c r="J1091" s="20"/>
      <c r="K1091" s="6"/>
      <c r="L1091" s="6"/>
    </row>
    <row r="1092" spans="8:12" ht="12.75">
      <c r="H1092" s="20"/>
      <c r="I1092" s="20"/>
      <c r="J1092" s="20"/>
      <c r="K1092" s="6"/>
      <c r="L1092" s="6"/>
    </row>
    <row r="1093" spans="8:12" ht="12.75">
      <c r="H1093" s="20"/>
      <c r="I1093" s="20"/>
      <c r="J1093" s="20"/>
      <c r="K1093" s="6"/>
      <c r="L1093" s="6"/>
    </row>
    <row r="1094" spans="8:12" ht="12.75">
      <c r="H1094" s="6"/>
      <c r="I1094" s="20"/>
      <c r="J1094" s="20"/>
      <c r="K1094" s="6"/>
      <c r="L1094" s="6"/>
    </row>
    <row r="1095" spans="8:12" ht="12.75">
      <c r="H1095" s="20"/>
      <c r="I1095" s="20"/>
      <c r="J1095" s="20"/>
      <c r="K1095" s="6"/>
      <c r="L1095" s="6"/>
    </row>
    <row r="1096" spans="8:12" ht="12.75">
      <c r="H1096" s="20"/>
      <c r="I1096" s="20"/>
      <c r="J1096" s="20"/>
      <c r="K1096" s="6"/>
      <c r="L1096" s="6"/>
    </row>
    <row r="1097" spans="8:12" ht="12.75">
      <c r="H1097" s="20"/>
      <c r="I1097" s="20"/>
      <c r="J1097" s="20"/>
      <c r="K1097" s="6"/>
      <c r="L1097" s="6"/>
    </row>
    <row r="1098" spans="8:12" ht="12.75">
      <c r="H1098" s="6"/>
      <c r="I1098" s="20"/>
      <c r="J1098" s="20"/>
      <c r="K1098" s="6"/>
      <c r="L1098" s="6"/>
    </row>
    <row r="1099" spans="8:12" ht="12.75">
      <c r="H1099" s="6"/>
      <c r="I1099" s="20"/>
      <c r="J1099" s="20"/>
      <c r="K1099" s="6"/>
      <c r="L1099" s="6"/>
    </row>
    <row r="1100" spans="8:12" ht="12.75">
      <c r="H1100" s="20"/>
      <c r="I1100" s="20"/>
      <c r="J1100" s="20"/>
      <c r="K1100" s="6"/>
      <c r="L1100" s="6"/>
    </row>
    <row r="1101" spans="8:12" ht="12.75">
      <c r="H1101" s="20"/>
      <c r="I1101" s="20"/>
      <c r="J1101" s="20"/>
      <c r="K1101" s="6"/>
      <c r="L1101" s="6"/>
    </row>
    <row r="1102" spans="8:12" ht="12.75">
      <c r="H1102" s="20"/>
      <c r="I1102" s="20"/>
      <c r="J1102" s="20"/>
      <c r="K1102" s="6"/>
      <c r="L1102" s="6"/>
    </row>
    <row r="1103" spans="8:12" ht="12.75">
      <c r="H1103" s="6"/>
      <c r="I1103" s="20"/>
      <c r="J1103" s="20"/>
      <c r="K1103" s="6"/>
      <c r="L1103" s="6"/>
    </row>
    <row r="1104" spans="8:12" ht="12.75">
      <c r="H1104" s="6"/>
      <c r="I1104" s="20"/>
      <c r="J1104" s="20"/>
      <c r="K1104" s="6"/>
      <c r="L1104" s="6"/>
    </row>
    <row r="1105" spans="8:12" ht="12.75">
      <c r="H1105" s="20"/>
      <c r="I1105" s="20"/>
      <c r="J1105" s="20"/>
      <c r="K1105" s="6"/>
      <c r="L1105" s="6"/>
    </row>
    <row r="1106" spans="8:12" ht="12.75">
      <c r="H1106" s="20"/>
      <c r="I1106" s="20"/>
      <c r="J1106" s="20"/>
      <c r="K1106" s="6"/>
      <c r="L1106" s="6"/>
    </row>
    <row r="1107" spans="8:12" ht="12.75">
      <c r="H1107" s="20"/>
      <c r="I1107" s="20"/>
      <c r="J1107" s="20"/>
      <c r="K1107" s="6"/>
      <c r="L1107" s="6"/>
    </row>
    <row r="1108" spans="8:12" ht="12.75">
      <c r="H1108" s="20"/>
      <c r="I1108" s="20"/>
      <c r="J1108" s="20"/>
      <c r="K1108" s="6"/>
      <c r="L1108" s="6"/>
    </row>
    <row r="1109" spans="8:12" ht="12.75">
      <c r="H1109" s="6"/>
      <c r="I1109" s="20"/>
      <c r="J1109" s="20"/>
      <c r="K1109" s="6"/>
      <c r="L1109" s="6"/>
    </row>
    <row r="1110" spans="8:12" ht="12.75">
      <c r="H1110" s="20"/>
      <c r="I1110" s="20"/>
      <c r="J1110" s="20"/>
      <c r="K1110" s="6"/>
      <c r="L1110" s="6"/>
    </row>
    <row r="1111" spans="8:12" ht="12.75">
      <c r="H1111" s="20"/>
      <c r="I1111" s="20"/>
      <c r="J1111" s="20"/>
      <c r="K1111" s="6"/>
      <c r="L1111" s="6"/>
    </row>
    <row r="1112" spans="8:12" ht="12.75">
      <c r="H1112" s="20"/>
      <c r="I1112" s="20"/>
      <c r="J1112" s="20"/>
      <c r="K1112" s="6"/>
      <c r="L1112" s="6"/>
    </row>
    <row r="1113" spans="8:12" ht="12.75">
      <c r="H1113" s="6"/>
      <c r="I1113" s="20"/>
      <c r="J1113" s="20"/>
      <c r="K1113" s="6"/>
      <c r="L1113" s="6"/>
    </row>
    <row r="1114" spans="8:12" ht="12.75">
      <c r="H1114" s="6"/>
      <c r="I1114" s="20"/>
      <c r="J1114" s="20"/>
      <c r="K1114" s="6"/>
      <c r="L1114" s="6"/>
    </row>
    <row r="1115" spans="8:12" ht="12.75">
      <c r="H1115" s="20"/>
      <c r="I1115" s="20"/>
      <c r="J1115" s="20"/>
      <c r="K1115" s="6"/>
      <c r="L1115" s="6"/>
    </row>
    <row r="1116" spans="8:12" ht="12.75">
      <c r="H1116" s="20"/>
      <c r="I1116" s="20"/>
      <c r="J1116" s="20"/>
      <c r="K1116" s="6"/>
      <c r="L1116" s="6"/>
    </row>
    <row r="1117" spans="8:12" ht="12.75">
      <c r="H1117" s="20"/>
      <c r="I1117" s="20"/>
      <c r="J1117" s="20"/>
      <c r="K1117" s="6"/>
      <c r="L1117" s="6"/>
    </row>
    <row r="1118" spans="8:12" ht="12.75">
      <c r="H1118" s="6"/>
      <c r="I1118" s="20"/>
      <c r="J1118" s="20"/>
      <c r="K1118" s="6"/>
      <c r="L1118" s="6"/>
    </row>
    <row r="1119" spans="8:12" ht="12.75">
      <c r="H1119" s="6"/>
      <c r="I1119" s="20"/>
      <c r="J1119" s="20"/>
      <c r="K1119" s="6"/>
      <c r="L1119" s="6"/>
    </row>
    <row r="1120" spans="8:12" ht="12.75">
      <c r="H1120" s="20"/>
      <c r="I1120" s="20"/>
      <c r="J1120" s="20"/>
      <c r="K1120" s="6"/>
      <c r="L1120" s="6"/>
    </row>
    <row r="1121" spans="8:12" ht="12.75">
      <c r="H1121" s="20"/>
      <c r="I1121" s="20"/>
      <c r="J1121" s="20"/>
      <c r="K1121" s="6"/>
      <c r="L1121" s="6"/>
    </row>
    <row r="1122" spans="8:12" ht="12.75">
      <c r="H1122" s="20"/>
      <c r="I1122" s="20"/>
      <c r="J1122" s="20"/>
      <c r="K1122" s="6"/>
      <c r="L1122" s="6"/>
    </row>
    <row r="1123" spans="8:12" ht="12.75">
      <c r="H1123" s="6"/>
      <c r="I1123" s="20"/>
      <c r="J1123" s="20"/>
      <c r="K1123" s="6"/>
      <c r="L1123" s="6"/>
    </row>
    <row r="1124" spans="8:12" ht="12.75">
      <c r="H1124" s="6"/>
      <c r="I1124" s="20"/>
      <c r="J1124" s="20"/>
      <c r="K1124" s="6"/>
      <c r="L1124" s="6"/>
    </row>
    <row r="1125" spans="8:12" ht="12.75">
      <c r="H1125" s="20"/>
      <c r="I1125" s="20"/>
      <c r="J1125" s="20"/>
      <c r="K1125" s="6"/>
      <c r="L1125" s="6"/>
    </row>
    <row r="1126" spans="8:12" ht="12.75">
      <c r="H1126" s="20"/>
      <c r="I1126" s="20"/>
      <c r="J1126" s="20"/>
      <c r="K1126" s="6"/>
      <c r="L1126" s="6"/>
    </row>
    <row r="1127" spans="8:12" ht="12.75">
      <c r="H1127" s="6"/>
      <c r="I1127" s="20"/>
      <c r="J1127" s="20"/>
      <c r="K1127" s="6"/>
      <c r="L1127" s="6"/>
    </row>
    <row r="1128" spans="8:12" ht="12.75">
      <c r="H1128" s="20"/>
      <c r="I1128" s="20"/>
      <c r="J1128" s="20"/>
      <c r="K1128" s="6"/>
      <c r="L1128" s="6"/>
    </row>
    <row r="1129" spans="8:12" ht="12.75">
      <c r="H1129" s="6"/>
      <c r="I1129" s="20"/>
      <c r="J1129" s="20"/>
      <c r="K1129" s="6"/>
      <c r="L1129" s="6"/>
    </row>
    <row r="1130" spans="8:12" ht="12.75">
      <c r="H1130" s="6"/>
      <c r="I1130" s="20"/>
      <c r="J1130" s="20"/>
      <c r="K1130" s="6"/>
      <c r="L1130" s="6"/>
    </row>
    <row r="1131" spans="8:12" ht="12.75">
      <c r="H1131" s="20"/>
      <c r="I1131" s="20"/>
      <c r="J1131" s="20"/>
      <c r="K1131" s="6"/>
      <c r="L1131" s="6"/>
    </row>
    <row r="1132" spans="8:12" ht="12.75">
      <c r="H1132" s="20"/>
      <c r="I1132" s="20"/>
      <c r="J1132" s="20"/>
      <c r="K1132" s="6"/>
      <c r="L1132" s="6"/>
    </row>
    <row r="1133" spans="8:12" ht="12.75">
      <c r="H1133" s="20"/>
      <c r="I1133" s="20"/>
      <c r="J1133" s="20"/>
      <c r="K1133" s="6"/>
      <c r="L1133" s="6"/>
    </row>
    <row r="1134" spans="8:12" ht="12.75">
      <c r="H1134" s="20"/>
      <c r="I1134" s="20"/>
      <c r="J1134" s="20"/>
      <c r="K1134" s="6"/>
      <c r="L1134" s="6"/>
    </row>
    <row r="1135" spans="8:12" ht="12.75">
      <c r="H1135" s="20"/>
      <c r="I1135" s="20"/>
      <c r="J1135" s="20"/>
      <c r="K1135" s="6"/>
      <c r="L1135" s="6"/>
    </row>
    <row r="1136" spans="8:12" ht="12.75">
      <c r="H1136" s="20"/>
      <c r="I1136" s="20"/>
      <c r="J1136" s="20"/>
      <c r="K1136" s="6"/>
      <c r="L1136" s="6"/>
    </row>
    <row r="1137" spans="8:12" ht="12.75">
      <c r="H1137" s="20"/>
      <c r="I1137" s="20"/>
      <c r="J1137" s="20"/>
      <c r="K1137" s="6"/>
      <c r="L1137" s="6"/>
    </row>
    <row r="1138" spans="8:12" ht="12.75">
      <c r="H1138" s="20"/>
      <c r="I1138" s="20"/>
      <c r="J1138" s="20"/>
      <c r="K1138" s="6"/>
      <c r="L1138" s="6"/>
    </row>
    <row r="1139" spans="8:12" ht="12.75">
      <c r="H1139" s="20"/>
      <c r="I1139" s="20"/>
      <c r="J1139" s="20"/>
      <c r="K1139" s="6"/>
      <c r="L1139" s="6"/>
    </row>
    <row r="1140" spans="8:12" ht="12.75">
      <c r="H1140" s="20"/>
      <c r="I1140" s="20"/>
      <c r="J1140" s="20"/>
      <c r="K1140" s="6"/>
      <c r="L1140" s="6"/>
    </row>
    <row r="1141" spans="8:12" ht="12.75">
      <c r="H1141" s="20"/>
      <c r="I1141" s="20"/>
      <c r="J1141" s="20"/>
      <c r="K1141" s="6"/>
      <c r="L1141" s="6"/>
    </row>
    <row r="1142" spans="8:12" ht="12.75">
      <c r="H1142" s="20"/>
      <c r="I1142" s="20"/>
      <c r="J1142" s="20"/>
      <c r="K1142" s="6"/>
      <c r="L1142" s="6"/>
    </row>
    <row r="1143" spans="8:12" ht="12.75">
      <c r="H1143" s="20"/>
      <c r="I1143" s="20"/>
      <c r="J1143" s="20"/>
      <c r="K1143" s="6"/>
      <c r="L1143" s="6"/>
    </row>
    <row r="1144" spans="8:12" ht="12.75">
      <c r="H1144" s="20"/>
      <c r="I1144" s="20"/>
      <c r="J1144" s="20"/>
      <c r="K1144" s="6"/>
      <c r="L1144" s="6"/>
    </row>
    <row r="1145" spans="8:12" ht="12.75">
      <c r="H1145" s="20"/>
      <c r="I1145" s="20"/>
      <c r="J1145" s="20"/>
      <c r="K1145" s="6"/>
      <c r="L1145" s="6"/>
    </row>
    <row r="1146" spans="8:12" ht="12.75">
      <c r="H1146" s="20"/>
      <c r="I1146" s="20"/>
      <c r="J1146" s="20"/>
      <c r="K1146" s="6"/>
      <c r="L1146" s="6"/>
    </row>
    <row r="1147" spans="8:12" ht="12.75">
      <c r="H1147" s="20"/>
      <c r="I1147" s="20"/>
      <c r="J1147" s="20"/>
      <c r="K1147" s="6"/>
      <c r="L1147" s="6"/>
    </row>
    <row r="1148" spans="8:12" ht="12.75">
      <c r="H1148" s="20"/>
      <c r="I1148" s="20"/>
      <c r="J1148" s="20"/>
      <c r="K1148" s="6"/>
      <c r="L1148" s="6"/>
    </row>
    <row r="1149" spans="8:12" ht="12.75">
      <c r="H1149" s="20"/>
      <c r="I1149" s="20"/>
      <c r="J1149" s="20"/>
      <c r="K1149" s="6"/>
      <c r="L1149" s="6"/>
    </row>
    <row r="1150" spans="8:12" ht="12.75">
      <c r="H1150" s="20"/>
      <c r="I1150" s="20"/>
      <c r="J1150" s="20"/>
      <c r="K1150" s="6"/>
      <c r="L1150" s="6"/>
    </row>
    <row r="1151" spans="8:12" ht="12.75">
      <c r="H1151" s="20"/>
      <c r="I1151" s="20"/>
      <c r="J1151" s="20"/>
      <c r="K1151" s="6"/>
      <c r="L1151" s="6"/>
    </row>
    <row r="1152" spans="8:12" ht="12.75">
      <c r="H1152" s="20"/>
      <c r="I1152" s="20"/>
      <c r="J1152" s="20"/>
      <c r="K1152" s="6"/>
      <c r="L1152" s="6"/>
    </row>
    <row r="1153" spans="8:12" ht="12.75">
      <c r="H1153" s="20"/>
      <c r="I1153" s="20"/>
      <c r="J1153" s="20"/>
      <c r="K1153" s="6"/>
      <c r="L1153" s="6"/>
    </row>
    <row r="1154" spans="8:12" ht="12.75">
      <c r="H1154" s="20"/>
      <c r="I1154" s="20"/>
      <c r="J1154" s="20"/>
      <c r="K1154" s="6"/>
      <c r="L1154" s="6"/>
    </row>
    <row r="1155" spans="8:12" ht="12.75">
      <c r="H1155" s="20"/>
      <c r="I1155" s="20"/>
      <c r="J1155" s="20"/>
      <c r="K1155" s="6"/>
      <c r="L1155" s="6"/>
    </row>
    <row r="1156" spans="8:12" ht="12.75">
      <c r="H1156" s="20"/>
      <c r="I1156" s="20"/>
      <c r="J1156" s="20"/>
      <c r="K1156" s="6"/>
      <c r="L1156" s="6"/>
    </row>
    <row r="1157" spans="8:12" ht="12.75">
      <c r="H1157" s="20"/>
      <c r="I1157" s="20"/>
      <c r="J1157" s="20"/>
      <c r="K1157" s="6"/>
      <c r="L1157" s="6"/>
    </row>
    <row r="1158" spans="8:12" ht="12.75">
      <c r="H1158" s="20"/>
      <c r="I1158" s="20"/>
      <c r="J1158" s="20"/>
      <c r="K1158" s="6"/>
      <c r="L1158" s="6"/>
    </row>
    <row r="1159" spans="8:12" ht="12.75">
      <c r="H1159" s="20"/>
      <c r="I1159" s="20"/>
      <c r="J1159" s="20"/>
      <c r="K1159" s="6"/>
      <c r="L1159" s="6"/>
    </row>
    <row r="1160" spans="8:12" ht="12.75">
      <c r="H1160" s="20"/>
      <c r="I1160" s="20"/>
      <c r="J1160" s="20"/>
      <c r="K1160" s="6"/>
      <c r="L1160" s="6"/>
    </row>
    <row r="1161" spans="8:12" ht="12.75">
      <c r="H1161" s="20"/>
      <c r="I1161" s="20"/>
      <c r="J1161" s="20"/>
      <c r="K1161" s="6"/>
      <c r="L1161" s="6"/>
    </row>
    <row r="1162" spans="8:12" ht="12.75">
      <c r="H1162" s="20"/>
      <c r="I1162" s="20"/>
      <c r="J1162" s="20"/>
      <c r="K1162" s="6"/>
      <c r="L1162" s="6"/>
    </row>
    <row r="1163" spans="8:12" ht="12.75">
      <c r="H1163" s="20"/>
      <c r="I1163" s="20"/>
      <c r="J1163" s="20"/>
      <c r="K1163" s="6"/>
      <c r="L1163" s="6"/>
    </row>
    <row r="1164" spans="8:12" ht="12.75">
      <c r="H1164" s="20"/>
      <c r="I1164" s="20"/>
      <c r="J1164" s="20"/>
      <c r="K1164" s="6"/>
      <c r="L1164" s="6"/>
    </row>
    <row r="1165" spans="8:12" ht="12.75">
      <c r="H1165" s="20"/>
      <c r="I1165" s="20"/>
      <c r="J1165" s="20"/>
      <c r="K1165" s="6"/>
      <c r="L1165" s="6"/>
    </row>
    <row r="1166" spans="8:12" ht="12.75">
      <c r="H1166" s="20"/>
      <c r="I1166" s="20"/>
      <c r="J1166" s="20"/>
      <c r="K1166" s="6"/>
      <c r="L1166" s="6"/>
    </row>
    <row r="1167" spans="8:12" ht="12.75">
      <c r="H1167" s="20"/>
      <c r="I1167" s="20"/>
      <c r="J1167" s="20"/>
      <c r="K1167" s="6"/>
      <c r="L1167" s="6"/>
    </row>
    <row r="1168" spans="8:12" ht="12.75">
      <c r="H1168" s="20"/>
      <c r="I1168" s="20"/>
      <c r="J1168" s="20"/>
      <c r="K1168" s="6"/>
      <c r="L1168" s="6"/>
    </row>
    <row r="1169" spans="8:12" ht="12.75">
      <c r="H1169" s="20"/>
      <c r="I1169" s="20"/>
      <c r="J1169" s="20"/>
      <c r="K1169" s="6"/>
      <c r="L1169" s="6"/>
    </row>
    <row r="1170" spans="8:12" ht="12.75">
      <c r="H1170" s="20"/>
      <c r="I1170" s="20"/>
      <c r="J1170" s="20"/>
      <c r="K1170" s="6"/>
      <c r="L1170" s="6"/>
    </row>
    <row r="1171" spans="8:12" ht="12.75">
      <c r="H1171" s="20"/>
      <c r="I1171" s="20"/>
      <c r="J1171" s="20"/>
      <c r="K1171" s="6"/>
      <c r="L1171" s="6"/>
    </row>
    <row r="1172" spans="8:12" ht="12.75">
      <c r="H1172" s="20"/>
      <c r="I1172" s="20"/>
      <c r="J1172" s="20"/>
      <c r="K1172" s="6"/>
      <c r="L1172" s="6"/>
    </row>
    <row r="1173" spans="8:12" ht="12.75">
      <c r="H1173" s="20"/>
      <c r="I1173" s="20"/>
      <c r="J1173" s="20"/>
      <c r="K1173" s="6"/>
      <c r="L1173" s="6"/>
    </row>
    <row r="1174" spans="8:12" ht="12.75">
      <c r="H1174" s="20"/>
      <c r="I1174" s="20"/>
      <c r="J1174" s="20"/>
      <c r="K1174" s="6"/>
      <c r="L1174" s="6"/>
    </row>
    <row r="1175" spans="8:12" ht="12.75">
      <c r="H1175" s="20"/>
      <c r="I1175" s="20"/>
      <c r="J1175" s="20"/>
      <c r="K1175" s="6"/>
      <c r="L1175" s="6"/>
    </row>
    <row r="1176" spans="8:12" ht="12.75">
      <c r="H1176" s="20"/>
      <c r="I1176" s="20"/>
      <c r="J1176" s="20"/>
      <c r="K1176" s="6"/>
      <c r="L1176" s="6"/>
    </row>
    <row r="1177" spans="8:12" ht="12.75">
      <c r="H1177" s="20"/>
      <c r="I1177" s="20"/>
      <c r="J1177" s="20"/>
      <c r="K1177" s="6"/>
      <c r="L1177" s="6"/>
    </row>
    <row r="1178" spans="8:12" ht="12.75">
      <c r="H1178" s="20"/>
      <c r="I1178" s="20"/>
      <c r="J1178" s="20"/>
      <c r="K1178" s="6"/>
      <c r="L1178" s="6"/>
    </row>
    <row r="1179" spans="9:12" ht="12.75">
      <c r="I1179" s="20"/>
      <c r="J1179" s="20"/>
      <c r="K1179" s="6"/>
      <c r="L1179" s="6"/>
    </row>
    <row r="1180" spans="9:12" ht="12.75">
      <c r="I1180" s="20"/>
      <c r="J1180" s="20"/>
      <c r="K1180" s="6"/>
      <c r="L1180" s="6"/>
    </row>
    <row r="1181" spans="9:12" ht="12.75">
      <c r="I1181" s="20"/>
      <c r="J1181" s="20"/>
      <c r="K1181" s="6"/>
      <c r="L1181" s="6"/>
    </row>
    <row r="1182" spans="9:12" ht="12.75">
      <c r="I1182" s="20"/>
      <c r="J1182" s="20"/>
      <c r="K1182" s="6"/>
      <c r="L1182" s="6"/>
    </row>
    <row r="1183" spans="9:12" ht="12.75">
      <c r="I1183" s="20"/>
      <c r="J1183" s="20"/>
      <c r="K1183" s="6"/>
      <c r="L1183" s="6"/>
    </row>
    <row r="1184" spans="9:12" ht="12.75">
      <c r="I1184" s="20"/>
      <c r="J1184" s="20"/>
      <c r="K1184" s="6"/>
      <c r="L1184" s="6"/>
    </row>
    <row r="1185" spans="9:12" ht="12.75">
      <c r="I1185" s="20"/>
      <c r="J1185" s="20"/>
      <c r="K1185" s="6"/>
      <c r="L1185" s="6"/>
    </row>
    <row r="1186" spans="9:12" ht="12.75">
      <c r="I1186" s="20"/>
      <c r="J1186" s="20"/>
      <c r="K1186" s="6"/>
      <c r="L1186" s="6"/>
    </row>
    <row r="1187" spans="8:12" ht="12.75">
      <c r="H1187" s="6"/>
      <c r="I1187" s="20"/>
      <c r="J1187" s="20"/>
      <c r="K1187" s="6"/>
      <c r="L1187" s="6"/>
    </row>
    <row r="1188" spans="8:12" ht="12.75">
      <c r="H1188" s="6"/>
      <c r="I1188" s="20"/>
      <c r="J1188" s="20"/>
      <c r="K1188" s="6"/>
      <c r="L1188" s="6"/>
    </row>
    <row r="1189" spans="8:12" ht="12.75">
      <c r="H1189" s="6"/>
      <c r="I1189" s="20"/>
      <c r="J1189" s="20"/>
      <c r="K1189" s="6"/>
      <c r="L1189" s="6"/>
    </row>
    <row r="1190" spans="8:12" ht="12.75">
      <c r="H1190" s="6"/>
      <c r="I1190" s="20"/>
      <c r="J1190" s="20"/>
      <c r="K1190" s="6"/>
      <c r="L1190" s="6"/>
    </row>
    <row r="1191" spans="8:12" ht="12.75">
      <c r="H1191" s="6"/>
      <c r="I1191" s="20"/>
      <c r="J1191" s="20"/>
      <c r="K1191" s="6"/>
      <c r="L1191" s="6"/>
    </row>
    <row r="1192" spans="8:12" ht="12.75">
      <c r="H1192" s="6"/>
      <c r="I1192" s="20"/>
      <c r="J1192" s="20"/>
      <c r="K1192" s="6"/>
      <c r="L1192" s="6"/>
    </row>
    <row r="1193" spans="8:12" ht="12.75">
      <c r="H1193" s="6"/>
      <c r="I1193" s="20"/>
      <c r="J1193" s="20"/>
      <c r="K1193" s="6"/>
      <c r="L1193" s="6"/>
    </row>
    <row r="1194" spans="8:12" ht="12.75">
      <c r="H1194" s="6"/>
      <c r="I1194" s="20"/>
      <c r="J1194" s="20"/>
      <c r="K1194" s="6"/>
      <c r="L1194" s="6"/>
    </row>
    <row r="1195" spans="8:12" ht="12.75">
      <c r="H1195" s="6"/>
      <c r="I1195" s="20"/>
      <c r="J1195" s="20"/>
      <c r="K1195" s="6"/>
      <c r="L1195" s="6"/>
    </row>
    <row r="1196" spans="8:12" ht="12.75">
      <c r="H1196" s="6"/>
      <c r="I1196" s="20"/>
      <c r="J1196" s="20"/>
      <c r="K1196" s="6"/>
      <c r="L1196" s="6"/>
    </row>
    <row r="1197" spans="8:12" ht="12.75">
      <c r="H1197" s="6"/>
      <c r="I1197" s="20"/>
      <c r="J1197" s="20"/>
      <c r="K1197" s="6"/>
      <c r="L1197" s="6"/>
    </row>
    <row r="1198" spans="8:12" ht="12.75">
      <c r="H1198" s="6"/>
      <c r="I1198" s="20"/>
      <c r="J1198" s="20"/>
      <c r="K1198" s="6"/>
      <c r="L1198" s="6"/>
    </row>
    <row r="1199" spans="8:12" ht="12.75">
      <c r="H1199" s="6"/>
      <c r="I1199" s="20"/>
      <c r="J1199" s="20"/>
      <c r="K1199" s="6"/>
      <c r="L1199" s="6"/>
    </row>
    <row r="1200" spans="8:12" ht="12.75">
      <c r="H1200" s="6"/>
      <c r="I1200" s="20"/>
      <c r="J1200" s="20"/>
      <c r="K1200" s="6"/>
      <c r="L1200" s="6"/>
    </row>
    <row r="1201" spans="8:12" ht="12.75">
      <c r="H1201" s="6"/>
      <c r="I1201" s="20"/>
      <c r="J1201" s="20"/>
      <c r="K1201" s="6"/>
      <c r="L1201" s="6"/>
    </row>
    <row r="1202" spans="8:12" ht="12.75">
      <c r="H1202" s="6"/>
      <c r="I1202" s="20"/>
      <c r="J1202" s="20"/>
      <c r="K1202" s="6"/>
      <c r="L1202" s="6"/>
    </row>
    <row r="1203" spans="8:12" ht="12.75">
      <c r="H1203" s="6"/>
      <c r="I1203" s="20"/>
      <c r="J1203" s="20"/>
      <c r="K1203" s="6"/>
      <c r="L1203" s="6"/>
    </row>
    <row r="1204" spans="8:12" ht="12.75">
      <c r="H1204" s="6"/>
      <c r="I1204" s="20"/>
      <c r="J1204" s="20"/>
      <c r="K1204" s="6"/>
      <c r="L1204" s="6"/>
    </row>
    <row r="1205" spans="8:12" ht="12.75">
      <c r="H1205" s="6"/>
      <c r="I1205" s="20"/>
      <c r="J1205" s="20"/>
      <c r="K1205" s="6"/>
      <c r="L1205" s="6"/>
    </row>
    <row r="1206" spans="8:12" ht="12.75">
      <c r="H1206" s="6"/>
      <c r="I1206" s="20"/>
      <c r="J1206" s="20"/>
      <c r="K1206" s="6"/>
      <c r="L1206" s="6"/>
    </row>
    <row r="1207" spans="8:12" ht="12.75">
      <c r="H1207" s="6"/>
      <c r="I1207" s="20"/>
      <c r="J1207" s="20"/>
      <c r="K1207" s="6"/>
      <c r="L1207" s="6"/>
    </row>
    <row r="1208" spans="8:12" ht="12.75">
      <c r="H1208" s="6"/>
      <c r="I1208" s="20"/>
      <c r="J1208" s="20"/>
      <c r="K1208" s="6"/>
      <c r="L1208" s="6"/>
    </row>
    <row r="1209" spans="8:12" ht="12.75">
      <c r="H1209" s="6"/>
      <c r="I1209" s="20"/>
      <c r="J1209" s="20"/>
      <c r="K1209" s="6"/>
      <c r="L1209" s="6"/>
    </row>
    <row r="1210" spans="8:12" ht="12.75">
      <c r="H1210" s="6"/>
      <c r="I1210" s="20"/>
      <c r="J1210" s="20"/>
      <c r="K1210" s="6"/>
      <c r="L1210" s="6"/>
    </row>
    <row r="1211" spans="8:12" ht="12.75">
      <c r="H1211" s="6"/>
      <c r="I1211" s="20"/>
      <c r="J1211" s="20"/>
      <c r="K1211" s="6"/>
      <c r="L1211" s="6"/>
    </row>
    <row r="1212" spans="8:12" ht="12.75">
      <c r="H1212" s="6"/>
      <c r="I1212" s="20"/>
      <c r="J1212" s="20"/>
      <c r="K1212" s="6"/>
      <c r="L1212" s="6"/>
    </row>
    <row r="1213" spans="8:12" ht="12.75">
      <c r="H1213" s="6"/>
      <c r="I1213" s="20"/>
      <c r="J1213" s="20"/>
      <c r="K1213" s="6"/>
      <c r="L1213" s="6"/>
    </row>
    <row r="1214" spans="8:12" ht="12.75">
      <c r="H1214" s="6"/>
      <c r="I1214" s="20"/>
      <c r="J1214" s="20"/>
      <c r="K1214" s="6"/>
      <c r="L1214" s="6"/>
    </row>
    <row r="1215" spans="8:12" ht="12.75">
      <c r="H1215" s="6"/>
      <c r="I1215" s="20"/>
      <c r="J1215" s="20"/>
      <c r="K1215" s="6"/>
      <c r="L1215" s="6"/>
    </row>
    <row r="1216" spans="8:12" ht="12.75">
      <c r="H1216" s="6"/>
      <c r="I1216" s="20"/>
      <c r="J1216" s="20"/>
      <c r="K1216" s="6"/>
      <c r="L1216" s="6"/>
    </row>
    <row r="1217" spans="8:12" ht="12.75">
      <c r="H1217" s="6"/>
      <c r="I1217" s="20"/>
      <c r="J1217" s="20"/>
      <c r="K1217" s="6"/>
      <c r="L1217" s="6"/>
    </row>
    <row r="1218" spans="8:12" ht="12.75">
      <c r="H1218" s="6"/>
      <c r="I1218" s="20"/>
      <c r="J1218" s="20"/>
      <c r="K1218" s="6"/>
      <c r="L1218" s="6"/>
    </row>
    <row r="1219" spans="8:12" ht="12.75">
      <c r="H1219" s="6"/>
      <c r="I1219" s="20"/>
      <c r="J1219" s="20"/>
      <c r="K1219" s="6"/>
      <c r="L1219" s="6"/>
    </row>
    <row r="1220" spans="8:12" ht="12.75">
      <c r="H1220" s="6"/>
      <c r="I1220" s="20"/>
      <c r="J1220" s="20"/>
      <c r="K1220" s="6"/>
      <c r="L1220" s="6"/>
    </row>
    <row r="1221" spans="8:12" ht="12.75">
      <c r="H1221" s="6"/>
      <c r="I1221" s="20"/>
      <c r="J1221" s="20"/>
      <c r="K1221" s="6"/>
      <c r="L1221" s="6"/>
    </row>
    <row r="1222" spans="8:12" ht="12.75">
      <c r="H1222" s="6"/>
      <c r="I1222" s="20"/>
      <c r="J1222" s="20"/>
      <c r="K1222" s="6"/>
      <c r="L1222" s="6"/>
    </row>
    <row r="1223" spans="8:12" ht="12.75">
      <c r="H1223" s="6"/>
      <c r="I1223" s="20"/>
      <c r="J1223" s="20"/>
      <c r="K1223" s="6"/>
      <c r="L1223" s="6"/>
    </row>
    <row r="1224" spans="8:12" ht="12.75">
      <c r="H1224" s="6"/>
      <c r="I1224" s="20"/>
      <c r="J1224" s="20"/>
      <c r="K1224" s="6"/>
      <c r="L1224" s="6"/>
    </row>
    <row r="1225" spans="8:12" ht="12.75">
      <c r="H1225" s="6"/>
      <c r="I1225" s="20"/>
      <c r="J1225" s="20"/>
      <c r="K1225" s="6"/>
      <c r="L1225" s="6"/>
    </row>
    <row r="1226" spans="8:12" ht="12.75">
      <c r="H1226" s="6"/>
      <c r="I1226" s="20"/>
      <c r="J1226" s="20"/>
      <c r="K1226" s="6"/>
      <c r="L1226" s="6"/>
    </row>
    <row r="1227" spans="8:12" ht="12.75">
      <c r="H1227" s="6"/>
      <c r="I1227" s="20"/>
      <c r="J1227" s="20"/>
      <c r="K1227" s="6"/>
      <c r="L1227" s="6"/>
    </row>
    <row r="1228" spans="8:12" ht="12.75">
      <c r="H1228" s="6"/>
      <c r="I1228" s="20"/>
      <c r="J1228" s="20"/>
      <c r="K1228" s="6"/>
      <c r="L1228" s="6"/>
    </row>
    <row r="1229" spans="8:12" ht="12.75">
      <c r="H1229" s="6"/>
      <c r="I1229" s="20"/>
      <c r="J1229" s="20"/>
      <c r="K1229" s="6"/>
      <c r="L1229" s="6"/>
    </row>
    <row r="1230" spans="8:12" ht="12.75">
      <c r="H1230" s="6"/>
      <c r="I1230" s="20"/>
      <c r="J1230" s="20"/>
      <c r="K1230" s="6"/>
      <c r="L1230" s="6"/>
    </row>
    <row r="1231" spans="8:12" ht="12.75">
      <c r="H1231" s="6"/>
      <c r="I1231" s="20"/>
      <c r="J1231" s="20"/>
      <c r="K1231" s="6"/>
      <c r="L1231" s="6"/>
    </row>
    <row r="1232" spans="8:12" ht="12.75">
      <c r="H1232" s="6"/>
      <c r="I1232" s="20"/>
      <c r="J1232" s="20"/>
      <c r="K1232" s="6"/>
      <c r="L1232" s="6"/>
    </row>
    <row r="1233" spans="8:12" ht="12.75">
      <c r="H1233" s="6"/>
      <c r="I1233" s="20"/>
      <c r="J1233" s="20"/>
      <c r="K1233" s="6"/>
      <c r="L1233" s="6"/>
    </row>
    <row r="1234" spans="8:12" ht="12.75">
      <c r="H1234" s="6"/>
      <c r="I1234" s="20"/>
      <c r="J1234" s="20"/>
      <c r="K1234" s="6"/>
      <c r="L1234" s="6"/>
    </row>
    <row r="1235" spans="8:12" ht="12.75">
      <c r="H1235" s="6"/>
      <c r="I1235" s="20"/>
      <c r="J1235" s="20"/>
      <c r="K1235" s="6"/>
      <c r="L1235" s="6"/>
    </row>
    <row r="1236" spans="8:12" ht="12.75">
      <c r="H1236" s="6"/>
      <c r="I1236" s="20"/>
      <c r="J1236" s="20"/>
      <c r="K1236" s="6"/>
      <c r="L1236" s="6"/>
    </row>
    <row r="1237" spans="8:12" ht="12.75">
      <c r="H1237" s="6"/>
      <c r="I1237" s="20"/>
      <c r="J1237" s="20"/>
      <c r="K1237" s="6"/>
      <c r="L1237" s="6"/>
    </row>
    <row r="1238" spans="8:12" ht="12.75">
      <c r="H1238" s="6"/>
      <c r="I1238" s="20"/>
      <c r="J1238" s="20"/>
      <c r="K1238" s="6"/>
      <c r="L1238" s="6"/>
    </row>
    <row r="1239" spans="8:12" ht="12.75">
      <c r="H1239" s="6"/>
      <c r="I1239" s="20"/>
      <c r="J1239" s="20"/>
      <c r="K1239" s="6"/>
      <c r="L1239" s="6"/>
    </row>
    <row r="1240" spans="8:12" ht="12.75">
      <c r="H1240" s="6"/>
      <c r="I1240" s="20"/>
      <c r="J1240" s="20"/>
      <c r="K1240" s="6"/>
      <c r="L1240" s="6"/>
    </row>
    <row r="1241" spans="8:12" ht="12.75">
      <c r="H1241" s="6"/>
      <c r="I1241" s="20"/>
      <c r="J1241" s="20"/>
      <c r="K1241" s="6"/>
      <c r="L1241" s="6"/>
    </row>
    <row r="1242" spans="8:12" ht="12.75">
      <c r="H1242" s="6"/>
      <c r="I1242" s="20"/>
      <c r="J1242" s="20"/>
      <c r="K1242" s="6"/>
      <c r="L1242" s="6"/>
    </row>
    <row r="1243" spans="8:12" ht="12.75">
      <c r="H1243" s="6"/>
      <c r="I1243" s="20"/>
      <c r="J1243" s="20"/>
      <c r="K1243" s="6"/>
      <c r="L1243" s="6"/>
    </row>
    <row r="1244" spans="8:12" ht="12.75">
      <c r="H1244" s="6"/>
      <c r="I1244" s="20"/>
      <c r="J1244" s="20"/>
      <c r="K1244" s="6"/>
      <c r="L1244" s="6"/>
    </row>
    <row r="1245" spans="8:12" ht="12.75">
      <c r="H1245" s="6"/>
      <c r="I1245" s="20"/>
      <c r="J1245" s="20"/>
      <c r="K1245" s="6"/>
      <c r="L1245" s="6"/>
    </row>
    <row r="1246" spans="8:12" ht="12.75">
      <c r="H1246" s="6"/>
      <c r="I1246" s="20"/>
      <c r="J1246" s="20"/>
      <c r="K1246" s="6"/>
      <c r="L1246" s="6"/>
    </row>
    <row r="1247" spans="8:12" ht="12.75">
      <c r="H1247" s="6"/>
      <c r="I1247" s="20"/>
      <c r="J1247" s="20"/>
      <c r="K1247" s="6"/>
      <c r="L1247" s="6"/>
    </row>
    <row r="1248" spans="8:12" ht="12.75">
      <c r="H1248" s="6"/>
      <c r="I1248" s="20"/>
      <c r="J1248" s="20"/>
      <c r="K1248" s="6"/>
      <c r="L1248" s="6"/>
    </row>
    <row r="1249" spans="8:12" ht="12.75">
      <c r="H1249" s="6"/>
      <c r="I1249" s="20"/>
      <c r="J1249" s="20"/>
      <c r="K1249" s="6"/>
      <c r="L1249" s="6"/>
    </row>
    <row r="1250" spans="8:12" ht="12.75">
      <c r="H1250" s="6"/>
      <c r="I1250" s="20"/>
      <c r="J1250" s="20"/>
      <c r="K1250" s="6"/>
      <c r="L1250" s="6"/>
    </row>
    <row r="1251" spans="8:12" ht="12.75">
      <c r="H1251" s="6"/>
      <c r="I1251" s="20"/>
      <c r="J1251" s="20"/>
      <c r="K1251" s="6"/>
      <c r="L1251" s="6"/>
    </row>
    <row r="1252" spans="8:12" ht="12.75">
      <c r="H1252" s="6"/>
      <c r="I1252" s="20"/>
      <c r="J1252" s="20"/>
      <c r="K1252" s="6"/>
      <c r="L1252" s="6"/>
    </row>
    <row r="1253" spans="8:12" ht="12.75">
      <c r="H1253" s="6"/>
      <c r="I1253" s="20"/>
      <c r="J1253" s="20"/>
      <c r="K1253" s="6"/>
      <c r="L1253" s="6"/>
    </row>
    <row r="1254" spans="8:12" ht="12.75">
      <c r="H1254" s="6"/>
      <c r="I1254" s="20"/>
      <c r="J1254" s="20"/>
      <c r="K1254" s="6"/>
      <c r="L1254" s="6"/>
    </row>
    <row r="1255" spans="8:12" ht="12.75">
      <c r="H1255" s="6"/>
      <c r="I1255" s="20"/>
      <c r="J1255" s="20"/>
      <c r="K1255" s="6"/>
      <c r="L1255" s="6"/>
    </row>
    <row r="1256" spans="8:12" ht="12.75">
      <c r="H1256" s="6"/>
      <c r="I1256" s="20"/>
      <c r="J1256" s="20"/>
      <c r="K1256" s="6"/>
      <c r="L1256" s="6"/>
    </row>
    <row r="1257" spans="8:12" ht="12.75">
      <c r="H1257" s="6"/>
      <c r="I1257" s="20"/>
      <c r="J1257" s="20"/>
      <c r="K1257" s="6"/>
      <c r="L1257" s="6"/>
    </row>
    <row r="1258" spans="8:12" ht="12.75">
      <c r="H1258" s="6"/>
      <c r="I1258" s="20"/>
      <c r="J1258" s="20"/>
      <c r="K1258" s="6"/>
      <c r="L1258" s="6"/>
    </row>
    <row r="1259" spans="8:12" ht="12.75">
      <c r="H1259" s="6"/>
      <c r="I1259" s="20"/>
      <c r="J1259" s="20"/>
      <c r="K1259" s="6"/>
      <c r="L1259" s="6"/>
    </row>
    <row r="1260" spans="8:12" ht="12.75">
      <c r="H1260" s="6"/>
      <c r="I1260" s="20"/>
      <c r="J1260" s="20"/>
      <c r="K1260" s="6"/>
      <c r="L1260" s="6"/>
    </row>
    <row r="1261" spans="8:12" ht="12.75">
      <c r="H1261" s="6"/>
      <c r="I1261" s="20"/>
      <c r="J1261" s="20"/>
      <c r="K1261" s="6"/>
      <c r="L1261" s="6"/>
    </row>
    <row r="1262" spans="8:12" ht="12.75">
      <c r="H1262" s="6"/>
      <c r="I1262" s="20"/>
      <c r="J1262" s="20"/>
      <c r="K1262" s="6"/>
      <c r="L1262" s="6"/>
    </row>
    <row r="1263" spans="8:12" ht="12.75">
      <c r="H1263" s="6"/>
      <c r="I1263" s="20"/>
      <c r="J1263" s="20"/>
      <c r="K1263" s="6"/>
      <c r="L1263" s="6"/>
    </row>
    <row r="1264" spans="8:12" ht="12.75">
      <c r="H1264" s="6"/>
      <c r="I1264" s="20"/>
      <c r="J1264" s="20"/>
      <c r="K1264" s="6"/>
      <c r="L1264" s="6"/>
    </row>
    <row r="1265" spans="8:12" ht="12.75">
      <c r="H1265" s="6"/>
      <c r="I1265" s="20"/>
      <c r="J1265" s="20"/>
      <c r="K1265" s="6"/>
      <c r="L1265" s="6"/>
    </row>
    <row r="1266" spans="8:12" ht="12.75">
      <c r="H1266" s="6"/>
      <c r="I1266" s="20"/>
      <c r="J1266" s="20"/>
      <c r="K1266" s="6"/>
      <c r="L1266" s="6"/>
    </row>
    <row r="1267" spans="8:12" ht="12.75">
      <c r="H1267" s="6"/>
      <c r="I1267" s="20"/>
      <c r="J1267" s="20"/>
      <c r="K1267" s="6"/>
      <c r="L1267" s="6"/>
    </row>
    <row r="1268" spans="8:12" ht="12.75">
      <c r="H1268" s="6"/>
      <c r="I1268" s="20"/>
      <c r="J1268" s="20"/>
      <c r="K1268" s="6"/>
      <c r="L1268" s="6"/>
    </row>
    <row r="1269" spans="8:12" ht="12.75">
      <c r="H1269" s="6"/>
      <c r="I1269" s="20"/>
      <c r="J1269" s="20"/>
      <c r="K1269" s="6"/>
      <c r="L1269" s="6"/>
    </row>
    <row r="1270" spans="8:12" ht="12.75">
      <c r="H1270" s="6"/>
      <c r="I1270" s="20"/>
      <c r="J1270" s="20"/>
      <c r="K1270" s="6"/>
      <c r="L1270" s="6"/>
    </row>
    <row r="1271" spans="8:12" ht="12.75">
      <c r="H1271" s="6"/>
      <c r="I1271" s="20"/>
      <c r="J1271" s="20"/>
      <c r="K1271" s="6"/>
      <c r="L1271" s="6"/>
    </row>
    <row r="1272" spans="8:12" ht="12.75">
      <c r="H1272" s="6"/>
      <c r="I1272" s="20"/>
      <c r="J1272" s="20"/>
      <c r="K1272" s="6"/>
      <c r="L1272" s="6"/>
    </row>
    <row r="1273" spans="8:12" ht="12.75">
      <c r="H1273" s="6"/>
      <c r="I1273" s="20"/>
      <c r="J1273" s="20"/>
      <c r="K1273" s="6"/>
      <c r="L1273" s="6"/>
    </row>
    <row r="1274" spans="8:12" ht="12.75">
      <c r="H1274" s="6"/>
      <c r="I1274" s="20"/>
      <c r="J1274" s="20"/>
      <c r="K1274" s="6"/>
      <c r="L1274" s="6"/>
    </row>
    <row r="1275" spans="8:12" ht="12.75">
      <c r="H1275" s="6"/>
      <c r="I1275" s="20"/>
      <c r="J1275" s="20"/>
      <c r="K1275" s="6"/>
      <c r="L1275" s="6"/>
    </row>
    <row r="1276" spans="8:12" ht="12.75">
      <c r="H1276" s="6"/>
      <c r="I1276" s="20"/>
      <c r="J1276" s="20"/>
      <c r="K1276" s="6"/>
      <c r="L1276" s="6"/>
    </row>
    <row r="1277" spans="8:12" ht="12.75">
      <c r="H1277" s="6"/>
      <c r="I1277" s="20"/>
      <c r="J1277" s="20"/>
      <c r="K1277" s="6"/>
      <c r="L1277" s="6"/>
    </row>
    <row r="1278" spans="8:12" ht="12.75">
      <c r="H1278" s="6"/>
      <c r="I1278" s="20"/>
      <c r="J1278" s="20"/>
      <c r="K1278" s="6"/>
      <c r="L1278" s="6"/>
    </row>
    <row r="1279" spans="8:12" ht="12.75">
      <c r="H1279" s="6"/>
      <c r="I1279" s="20"/>
      <c r="J1279" s="20"/>
      <c r="K1279" s="6"/>
      <c r="L1279" s="6"/>
    </row>
    <row r="1280" spans="8:12" ht="12.75">
      <c r="H1280" s="6"/>
      <c r="I1280" s="20"/>
      <c r="J1280" s="20"/>
      <c r="K1280" s="6"/>
      <c r="L1280" s="6"/>
    </row>
    <row r="1281" spans="8:12" ht="12.75">
      <c r="H1281" s="6"/>
      <c r="I1281" s="20"/>
      <c r="J1281" s="20"/>
      <c r="K1281" s="6"/>
      <c r="L1281" s="6"/>
    </row>
    <row r="1282" spans="8:12" ht="12.75">
      <c r="H1282" s="6"/>
      <c r="I1282" s="20"/>
      <c r="J1282" s="20"/>
      <c r="K1282" s="6"/>
      <c r="L1282" s="6"/>
    </row>
    <row r="1283" spans="8:12" ht="12.75">
      <c r="H1283" s="6"/>
      <c r="I1283" s="20"/>
      <c r="J1283" s="20"/>
      <c r="K1283" s="6"/>
      <c r="L1283" s="6"/>
    </row>
    <row r="1284" spans="8:12" ht="12.75">
      <c r="H1284" s="6"/>
      <c r="I1284" s="20"/>
      <c r="J1284" s="20"/>
      <c r="K1284" s="6"/>
      <c r="L1284" s="6"/>
    </row>
    <row r="1285" spans="8:12" ht="12.75">
      <c r="H1285" s="6"/>
      <c r="I1285" s="20"/>
      <c r="J1285" s="20"/>
      <c r="K1285" s="6"/>
      <c r="L1285" s="6"/>
    </row>
    <row r="1286" spans="8:12" ht="12.75">
      <c r="H1286" s="6"/>
      <c r="I1286" s="20"/>
      <c r="J1286" s="20"/>
      <c r="K1286" s="6"/>
      <c r="L1286" s="6"/>
    </row>
    <row r="1287" spans="8:12" ht="12.75">
      <c r="H1287" s="6"/>
      <c r="I1287" s="20"/>
      <c r="J1287" s="20"/>
      <c r="K1287" s="6"/>
      <c r="L1287" s="6"/>
    </row>
    <row r="1288" spans="8:12" ht="12.75">
      <c r="H1288" s="6"/>
      <c r="I1288" s="20"/>
      <c r="J1288" s="20"/>
      <c r="K1288" s="6"/>
      <c r="L1288" s="6"/>
    </row>
    <row r="1289" spans="8:12" ht="12.75">
      <c r="H1289" s="6"/>
      <c r="I1289" s="20"/>
      <c r="J1289" s="20"/>
      <c r="K1289" s="6"/>
      <c r="L1289" s="6"/>
    </row>
    <row r="1290" spans="8:12" ht="12.75">
      <c r="H1290" s="6"/>
      <c r="I1290" s="20"/>
      <c r="J1290" s="20"/>
      <c r="K1290" s="6"/>
      <c r="L1290" s="6"/>
    </row>
    <row r="1291" spans="8:12" ht="12.75">
      <c r="H1291" s="6"/>
      <c r="I1291" s="20"/>
      <c r="J1291" s="20"/>
      <c r="K1291" s="6"/>
      <c r="L1291" s="6"/>
    </row>
    <row r="1292" spans="8:12" ht="12.75">
      <c r="H1292" s="6"/>
      <c r="I1292" s="20"/>
      <c r="J1292" s="20"/>
      <c r="K1292" s="6"/>
      <c r="L1292" s="6"/>
    </row>
    <row r="1293" spans="8:12" ht="12.75">
      <c r="H1293" s="6"/>
      <c r="I1293" s="20"/>
      <c r="J1293" s="20"/>
      <c r="K1293" s="6"/>
      <c r="L1293" s="6"/>
    </row>
    <row r="1294" spans="8:12" ht="12.75">
      <c r="H1294" s="6"/>
      <c r="I1294" s="20"/>
      <c r="J1294" s="20"/>
      <c r="K1294" s="6"/>
      <c r="L1294" s="6"/>
    </row>
    <row r="1295" spans="8:12" ht="12.75">
      <c r="H1295" s="6"/>
      <c r="I1295" s="20"/>
      <c r="J1295" s="20"/>
      <c r="K1295" s="6"/>
      <c r="L1295" s="6"/>
    </row>
    <row r="1296" spans="8:12" ht="12.75">
      <c r="H1296" s="6"/>
      <c r="I1296" s="20"/>
      <c r="J1296" s="20"/>
      <c r="K1296" s="6"/>
      <c r="L1296" s="6"/>
    </row>
    <row r="1297" spans="8:12" ht="12.75">
      <c r="H1297" s="6"/>
      <c r="I1297" s="20"/>
      <c r="J1297" s="20"/>
      <c r="K1297" s="6"/>
      <c r="L1297" s="6"/>
    </row>
    <row r="1298" spans="8:12" ht="12.75">
      <c r="H1298" s="6"/>
      <c r="I1298" s="20"/>
      <c r="J1298" s="20"/>
      <c r="K1298" s="6"/>
      <c r="L1298" s="6"/>
    </row>
    <row r="1299" spans="8:12" ht="12.75">
      <c r="H1299" s="6"/>
      <c r="I1299" s="20"/>
      <c r="J1299" s="20"/>
      <c r="K1299" s="6"/>
      <c r="L1299" s="6"/>
    </row>
    <row r="1300" spans="8:12" ht="12.75">
      <c r="H1300" s="6"/>
      <c r="I1300" s="20"/>
      <c r="J1300" s="20"/>
      <c r="K1300" s="6"/>
      <c r="L1300" s="6"/>
    </row>
    <row r="1301" spans="8:12" ht="12.75">
      <c r="H1301" s="6"/>
      <c r="I1301" s="20"/>
      <c r="J1301" s="20"/>
      <c r="K1301" s="6"/>
      <c r="L1301" s="6"/>
    </row>
    <row r="1302" spans="8:12" ht="12.75">
      <c r="H1302" s="6"/>
      <c r="I1302" s="20"/>
      <c r="J1302" s="20"/>
      <c r="K1302" s="6"/>
      <c r="L1302" s="6"/>
    </row>
    <row r="1303" spans="8:12" ht="12.75">
      <c r="H1303" s="6"/>
      <c r="I1303" s="20"/>
      <c r="J1303" s="20"/>
      <c r="K1303" s="6"/>
      <c r="L1303" s="6"/>
    </row>
    <row r="1304" spans="8:12" ht="12.75">
      <c r="H1304" s="6"/>
      <c r="I1304" s="20"/>
      <c r="J1304" s="20"/>
      <c r="K1304" s="6"/>
      <c r="L1304" s="6"/>
    </row>
    <row r="1305" spans="8:12" ht="12.75">
      <c r="H1305" s="6"/>
      <c r="I1305" s="20"/>
      <c r="J1305" s="20"/>
      <c r="K1305" s="6"/>
      <c r="L1305" s="6"/>
    </row>
    <row r="1306" spans="8:12" ht="12.75">
      <c r="H1306" s="6"/>
      <c r="I1306" s="20"/>
      <c r="J1306" s="20"/>
      <c r="K1306" s="6"/>
      <c r="L1306" s="6"/>
    </row>
    <row r="1307" spans="8:12" ht="12.75">
      <c r="H1307" s="6"/>
      <c r="I1307" s="20"/>
      <c r="J1307" s="20"/>
      <c r="K1307" s="6"/>
      <c r="L1307" s="6"/>
    </row>
    <row r="1308" spans="8:12" ht="12.75">
      <c r="H1308" s="6"/>
      <c r="I1308" s="20"/>
      <c r="J1308" s="20"/>
      <c r="K1308" s="6"/>
      <c r="L1308" s="6"/>
    </row>
    <row r="1309" spans="8:12" ht="12.75">
      <c r="H1309" s="6"/>
      <c r="I1309" s="20"/>
      <c r="J1309" s="20"/>
      <c r="K1309" s="6"/>
      <c r="L1309" s="6"/>
    </row>
    <row r="1310" spans="8:12" ht="12.75">
      <c r="H1310" s="6"/>
      <c r="I1310" s="20"/>
      <c r="J1310" s="20"/>
      <c r="K1310" s="6"/>
      <c r="L1310" s="6"/>
    </row>
    <row r="1311" spans="8:12" ht="12.75">
      <c r="H1311" s="6"/>
      <c r="I1311" s="20"/>
      <c r="J1311" s="20"/>
      <c r="K1311" s="6"/>
      <c r="L1311" s="6"/>
    </row>
    <row r="1312" spans="8:12" ht="12.75">
      <c r="H1312" s="6"/>
      <c r="I1312" s="20"/>
      <c r="J1312" s="20"/>
      <c r="K1312" s="6"/>
      <c r="L1312" s="6"/>
    </row>
    <row r="1313" spans="8:12" ht="12.75">
      <c r="H1313" s="6"/>
      <c r="I1313" s="20"/>
      <c r="J1313" s="20"/>
      <c r="K1313" s="6"/>
      <c r="L1313" s="6"/>
    </row>
    <row r="1314" spans="8:12" ht="12.75">
      <c r="H1314" s="6"/>
      <c r="I1314" s="20"/>
      <c r="J1314" s="20"/>
      <c r="K1314" s="6"/>
      <c r="L1314" s="6"/>
    </row>
    <row r="1315" spans="8:12" ht="12.75">
      <c r="H1315" s="6"/>
      <c r="I1315" s="20"/>
      <c r="J1315" s="20"/>
      <c r="K1315" s="6"/>
      <c r="L1315" s="6"/>
    </row>
    <row r="1316" spans="8:12" ht="12.75">
      <c r="H1316" s="6"/>
      <c r="I1316" s="20"/>
      <c r="J1316" s="20"/>
      <c r="K1316" s="6"/>
      <c r="L1316" s="6"/>
    </row>
    <row r="1317" spans="8:12" ht="12.75">
      <c r="H1317" s="6"/>
      <c r="I1317" s="20"/>
      <c r="J1317" s="20"/>
      <c r="K1317" s="6"/>
      <c r="L1317" s="6"/>
    </row>
    <row r="1318" spans="8:12" ht="12.75">
      <c r="H1318" s="6"/>
      <c r="I1318" s="20"/>
      <c r="J1318" s="20"/>
      <c r="K1318" s="6"/>
      <c r="L1318" s="6"/>
    </row>
    <row r="1319" spans="8:12" ht="12.75">
      <c r="H1319" s="6"/>
      <c r="I1319" s="20"/>
      <c r="J1319" s="20"/>
      <c r="K1319" s="6"/>
      <c r="L1319" s="6"/>
    </row>
    <row r="1320" spans="8:12" ht="12.75">
      <c r="H1320" s="6"/>
      <c r="I1320" s="20"/>
      <c r="J1320" s="20"/>
      <c r="K1320" s="6"/>
      <c r="L1320" s="6"/>
    </row>
    <row r="1321" spans="8:12" ht="12.75">
      <c r="H1321" s="6"/>
      <c r="I1321" s="20"/>
      <c r="J1321" s="20"/>
      <c r="K1321" s="6"/>
      <c r="L1321" s="6"/>
    </row>
    <row r="1322" spans="8:12" ht="12.75">
      <c r="H1322" s="6"/>
      <c r="I1322" s="20"/>
      <c r="J1322" s="20"/>
      <c r="K1322" s="6"/>
      <c r="L1322" s="6"/>
    </row>
    <row r="1323" spans="8:12" ht="12.75">
      <c r="H1323" s="6"/>
      <c r="I1323" s="20"/>
      <c r="J1323" s="20"/>
      <c r="K1323" s="6"/>
      <c r="L1323" s="6"/>
    </row>
    <row r="1324" spans="8:12" ht="12.75">
      <c r="H1324" s="6"/>
      <c r="I1324" s="20"/>
      <c r="J1324" s="20"/>
      <c r="K1324" s="6"/>
      <c r="L1324" s="6"/>
    </row>
    <row r="1325" spans="8:12" ht="12.75">
      <c r="H1325" s="6"/>
      <c r="I1325" s="20"/>
      <c r="J1325" s="20"/>
      <c r="K1325" s="6"/>
      <c r="L1325" s="6"/>
    </row>
    <row r="1326" spans="8:12" ht="12.75">
      <c r="H1326" s="6"/>
      <c r="I1326" s="20"/>
      <c r="J1326" s="20"/>
      <c r="K1326" s="6"/>
      <c r="L1326" s="6"/>
    </row>
    <row r="1327" spans="8:12" ht="12.75">
      <c r="H1327" s="6"/>
      <c r="I1327" s="20"/>
      <c r="J1327" s="20"/>
      <c r="K1327" s="6"/>
      <c r="L1327" s="6"/>
    </row>
    <row r="1328" spans="8:12" ht="12.75">
      <c r="H1328" s="6"/>
      <c r="I1328" s="20"/>
      <c r="J1328" s="20"/>
      <c r="K1328" s="6"/>
      <c r="L1328" s="6"/>
    </row>
    <row r="1329" spans="8:12" ht="12.75">
      <c r="H1329" s="6"/>
      <c r="I1329" s="20"/>
      <c r="J1329" s="20"/>
      <c r="K1329" s="6"/>
      <c r="L1329" s="6"/>
    </row>
    <row r="1330" spans="8:12" ht="12.75">
      <c r="H1330" s="6"/>
      <c r="I1330" s="20"/>
      <c r="J1330" s="20"/>
      <c r="K1330" s="6"/>
      <c r="L1330" s="6"/>
    </row>
    <row r="1331" spans="8:12" ht="12.75">
      <c r="H1331" s="6"/>
      <c r="I1331" s="20"/>
      <c r="J1331" s="20"/>
      <c r="K1331" s="6"/>
      <c r="L1331" s="6"/>
    </row>
    <row r="1332" spans="8:12" ht="12.75">
      <c r="H1332" s="6"/>
      <c r="I1332" s="20"/>
      <c r="J1332" s="20"/>
      <c r="K1332" s="6"/>
      <c r="L1332" s="6"/>
    </row>
    <row r="1333" spans="8:12" ht="12.75">
      <c r="H1333" s="6"/>
      <c r="I1333" s="20"/>
      <c r="J1333" s="20"/>
      <c r="K1333" s="6"/>
      <c r="L1333" s="6"/>
    </row>
    <row r="1334" spans="8:12" ht="12.75">
      <c r="H1334" s="6"/>
      <c r="I1334" s="20"/>
      <c r="J1334" s="20"/>
      <c r="K1334" s="6"/>
      <c r="L1334" s="6"/>
    </row>
    <row r="1335" spans="8:12" ht="12.75">
      <c r="H1335" s="6"/>
      <c r="I1335" s="20"/>
      <c r="J1335" s="20"/>
      <c r="K1335" s="6"/>
      <c r="L1335" s="6"/>
    </row>
    <row r="1336" spans="8:12" ht="12.75">
      <c r="H1336" s="6"/>
      <c r="I1336" s="20"/>
      <c r="J1336" s="20"/>
      <c r="K1336" s="6"/>
      <c r="L1336" s="6"/>
    </row>
    <row r="1337" spans="8:12" ht="12.75">
      <c r="H1337" s="6"/>
      <c r="I1337" s="20"/>
      <c r="J1337" s="20"/>
      <c r="K1337" s="6"/>
      <c r="L1337" s="6"/>
    </row>
    <row r="1338" spans="8:12" ht="12.75">
      <c r="H1338" s="6"/>
      <c r="I1338" s="20"/>
      <c r="J1338" s="20"/>
      <c r="K1338" s="6"/>
      <c r="L1338" s="6"/>
    </row>
    <row r="1339" spans="8:12" ht="12.75">
      <c r="H1339" s="6"/>
      <c r="I1339" s="20"/>
      <c r="J1339" s="20"/>
      <c r="K1339" s="6"/>
      <c r="L1339" s="6"/>
    </row>
    <row r="1340" spans="8:12" ht="12.75">
      <c r="H1340" s="6"/>
      <c r="I1340" s="20"/>
      <c r="J1340" s="20"/>
      <c r="K1340" s="6"/>
      <c r="L1340" s="6"/>
    </row>
    <row r="1341" spans="8:12" ht="12.75">
      <c r="H1341" s="6"/>
      <c r="I1341" s="20"/>
      <c r="J1341" s="20"/>
      <c r="K1341" s="6"/>
      <c r="L1341" s="6"/>
    </row>
    <row r="1342" spans="8:12" ht="12.75">
      <c r="H1342" s="6"/>
      <c r="I1342" s="20"/>
      <c r="J1342" s="20"/>
      <c r="K1342" s="6"/>
      <c r="L1342" s="6"/>
    </row>
    <row r="1343" spans="8:12" ht="12.75">
      <c r="H1343" s="6"/>
      <c r="I1343" s="20"/>
      <c r="J1343" s="20"/>
      <c r="K1343" s="6"/>
      <c r="L1343" s="6"/>
    </row>
    <row r="1344" spans="8:12" ht="12.75">
      <c r="H1344" s="6"/>
      <c r="I1344" s="20"/>
      <c r="J1344" s="20"/>
      <c r="K1344" s="6"/>
      <c r="L1344" s="6"/>
    </row>
    <row r="1345" spans="8:12" ht="12.75">
      <c r="H1345" s="6"/>
      <c r="I1345" s="20"/>
      <c r="J1345" s="20"/>
      <c r="K1345" s="6"/>
      <c r="L1345" s="6"/>
    </row>
    <row r="1346" spans="8:12" ht="12.75">
      <c r="H1346" s="6"/>
      <c r="I1346" s="20"/>
      <c r="J1346" s="20"/>
      <c r="K1346" s="6"/>
      <c r="L1346" s="6"/>
    </row>
    <row r="1347" spans="8:12" ht="12.75">
      <c r="H1347" s="6"/>
      <c r="I1347" s="20"/>
      <c r="J1347" s="20"/>
      <c r="K1347" s="6"/>
      <c r="L1347" s="6"/>
    </row>
    <row r="1348" spans="8:12" ht="12.75">
      <c r="H1348" s="6"/>
      <c r="I1348" s="20"/>
      <c r="J1348" s="20"/>
      <c r="K1348" s="6"/>
      <c r="L1348" s="6"/>
    </row>
    <row r="1349" spans="8:12" ht="12.75">
      <c r="H1349" s="6"/>
      <c r="I1349" s="20"/>
      <c r="J1349" s="20"/>
      <c r="K1349" s="6"/>
      <c r="L1349" s="6"/>
    </row>
    <row r="1350" spans="8:12" ht="12.75">
      <c r="H1350" s="6"/>
      <c r="I1350" s="20"/>
      <c r="J1350" s="20"/>
      <c r="K1350" s="6"/>
      <c r="L1350" s="6"/>
    </row>
    <row r="1351" spans="8:12" ht="12.75">
      <c r="H1351" s="6"/>
      <c r="I1351" s="20"/>
      <c r="J1351" s="20"/>
      <c r="K1351" s="6"/>
      <c r="L1351" s="6"/>
    </row>
    <row r="1352" spans="8:12" ht="12.75">
      <c r="H1352" s="6"/>
      <c r="I1352" s="20"/>
      <c r="J1352" s="20"/>
      <c r="K1352" s="6"/>
      <c r="L1352" s="6"/>
    </row>
    <row r="1353" spans="8:12" ht="12.75">
      <c r="H1353" s="6"/>
      <c r="I1353" s="20"/>
      <c r="J1353" s="20"/>
      <c r="K1353" s="6"/>
      <c r="L1353" s="6"/>
    </row>
    <row r="1354" spans="8:12" ht="12.75">
      <c r="H1354" s="6"/>
      <c r="I1354" s="20"/>
      <c r="J1354" s="20"/>
      <c r="K1354" s="6"/>
      <c r="L1354" s="6"/>
    </row>
    <row r="1355" spans="8:12" ht="12.75">
      <c r="H1355" s="6"/>
      <c r="I1355" s="20"/>
      <c r="J1355" s="20"/>
      <c r="K1355" s="6"/>
      <c r="L1355" s="6"/>
    </row>
    <row r="1356" spans="8:12" ht="12.75">
      <c r="H1356" s="6"/>
      <c r="I1356" s="20"/>
      <c r="J1356" s="20"/>
      <c r="K1356" s="6"/>
      <c r="L1356" s="6"/>
    </row>
    <row r="1357" spans="8:12" ht="12.75">
      <c r="H1357" s="6"/>
      <c r="I1357" s="20"/>
      <c r="J1357" s="20"/>
      <c r="K1357" s="6"/>
      <c r="L1357" s="6"/>
    </row>
    <row r="1358" spans="8:12" ht="12.75">
      <c r="H1358" s="6"/>
      <c r="I1358" s="20"/>
      <c r="J1358" s="20"/>
      <c r="K1358" s="6"/>
      <c r="L1358" s="6"/>
    </row>
    <row r="1359" spans="8:12" ht="12.75">
      <c r="H1359" s="6"/>
      <c r="I1359" s="20"/>
      <c r="J1359" s="20"/>
      <c r="K1359" s="6"/>
      <c r="L1359" s="6"/>
    </row>
    <row r="1360" spans="8:12" ht="12.75">
      <c r="H1360" s="6"/>
      <c r="I1360" s="20"/>
      <c r="J1360" s="20"/>
      <c r="K1360" s="6"/>
      <c r="L1360" s="6"/>
    </row>
    <row r="1361" spans="8:12" ht="12.75">
      <c r="H1361" s="6"/>
      <c r="I1361" s="20"/>
      <c r="J1361" s="20"/>
      <c r="K1361" s="6"/>
      <c r="L1361" s="6"/>
    </row>
    <row r="1362" spans="8:12" ht="12.75">
      <c r="H1362" s="6"/>
      <c r="I1362" s="20"/>
      <c r="J1362" s="20"/>
      <c r="K1362" s="6"/>
      <c r="L1362" s="6"/>
    </row>
    <row r="1363" spans="8:12" ht="12.75">
      <c r="H1363" s="6"/>
      <c r="I1363" s="20"/>
      <c r="J1363" s="20"/>
      <c r="K1363" s="6"/>
      <c r="L1363" s="6"/>
    </row>
    <row r="1364" spans="8:12" ht="12.75">
      <c r="H1364" s="6"/>
      <c r="I1364" s="20"/>
      <c r="J1364" s="20"/>
      <c r="K1364" s="6"/>
      <c r="L1364" s="6"/>
    </row>
    <row r="1365" spans="8:12" ht="12.75">
      <c r="H1365" s="6"/>
      <c r="I1365" s="20"/>
      <c r="J1365" s="20"/>
      <c r="K1365" s="6"/>
      <c r="L1365" s="6"/>
    </row>
    <row r="1366" spans="8:12" ht="12.75">
      <c r="H1366" s="6"/>
      <c r="I1366" s="20"/>
      <c r="J1366" s="20"/>
      <c r="K1366" s="6"/>
      <c r="L1366" s="6"/>
    </row>
    <row r="1367" spans="8:12" ht="12.75">
      <c r="H1367" s="6"/>
      <c r="I1367" s="20"/>
      <c r="J1367" s="20"/>
      <c r="K1367" s="6"/>
      <c r="L1367" s="6"/>
    </row>
    <row r="1368" spans="8:12" ht="12.75">
      <c r="H1368" s="6"/>
      <c r="I1368" s="20"/>
      <c r="J1368" s="20"/>
      <c r="K1368" s="6"/>
      <c r="L1368" s="6"/>
    </row>
    <row r="1369" spans="8:12" ht="12.75">
      <c r="H1369" s="6"/>
      <c r="I1369" s="20"/>
      <c r="J1369" s="20"/>
      <c r="K1369" s="6"/>
      <c r="L1369" s="6"/>
    </row>
    <row r="1370" spans="8:12" ht="12.75">
      <c r="H1370" s="6"/>
      <c r="I1370" s="20"/>
      <c r="J1370" s="20"/>
      <c r="K1370" s="6"/>
      <c r="L1370" s="6"/>
    </row>
    <row r="1371" spans="8:12" ht="12.75">
      <c r="H1371" s="6"/>
      <c r="I1371" s="20"/>
      <c r="J1371" s="20"/>
      <c r="K1371" s="6"/>
      <c r="L1371" s="6"/>
    </row>
    <row r="1372" spans="8:12" ht="12.75">
      <c r="H1372" s="6"/>
      <c r="I1372" s="20"/>
      <c r="J1372" s="20"/>
      <c r="K1372" s="6"/>
      <c r="L1372" s="6"/>
    </row>
    <row r="1373" spans="8:12" ht="12.75">
      <c r="H1373" s="6"/>
      <c r="I1373" s="20"/>
      <c r="J1373" s="20"/>
      <c r="K1373" s="6"/>
      <c r="L1373" s="6"/>
    </row>
    <row r="1374" spans="8:12" ht="12.75">
      <c r="H1374" s="6"/>
      <c r="I1374" s="20"/>
      <c r="J1374" s="20"/>
      <c r="K1374" s="6"/>
      <c r="L1374" s="6"/>
    </row>
    <row r="1375" spans="8:12" ht="12.75">
      <c r="H1375" s="6"/>
      <c r="I1375" s="20"/>
      <c r="J1375" s="20"/>
      <c r="K1375" s="6"/>
      <c r="L1375" s="6"/>
    </row>
    <row r="1376" spans="8:12" ht="12.75">
      <c r="H1376" s="6"/>
      <c r="I1376" s="20"/>
      <c r="J1376" s="20"/>
      <c r="K1376" s="6"/>
      <c r="L1376" s="6"/>
    </row>
    <row r="1377" spans="8:12" ht="12.75">
      <c r="H1377" s="6"/>
      <c r="I1377" s="20"/>
      <c r="J1377" s="20"/>
      <c r="K1377" s="6"/>
      <c r="L1377" s="6"/>
    </row>
    <row r="1378" spans="8:12" ht="12.75">
      <c r="H1378" s="6"/>
      <c r="I1378" s="20"/>
      <c r="J1378" s="20"/>
      <c r="K1378" s="6"/>
      <c r="L1378" s="6"/>
    </row>
    <row r="1379" spans="8:12" ht="12.75">
      <c r="H1379" s="6"/>
      <c r="I1379" s="20"/>
      <c r="J1379" s="20"/>
      <c r="K1379" s="6"/>
      <c r="L1379" s="6"/>
    </row>
    <row r="1380" spans="8:12" ht="12.75">
      <c r="H1380" s="6"/>
      <c r="I1380" s="20"/>
      <c r="J1380" s="20"/>
      <c r="K1380" s="6"/>
      <c r="L1380" s="6"/>
    </row>
    <row r="1381" spans="8:12" ht="12.75">
      <c r="H1381" s="6"/>
      <c r="I1381" s="20"/>
      <c r="J1381" s="20"/>
      <c r="K1381" s="6"/>
      <c r="L1381" s="6"/>
    </row>
    <row r="1382" spans="8:12" ht="12.75">
      <c r="H1382" s="6"/>
      <c r="I1382" s="20"/>
      <c r="J1382" s="20"/>
      <c r="K1382" s="6"/>
      <c r="L1382" s="6"/>
    </row>
    <row r="1383" spans="8:12" ht="12.75">
      <c r="H1383" s="6"/>
      <c r="I1383" s="20"/>
      <c r="J1383" s="20"/>
      <c r="K1383" s="6"/>
      <c r="L1383" s="6"/>
    </row>
    <row r="1384" spans="8:12" ht="12.75">
      <c r="H1384" s="6"/>
      <c r="I1384" s="20"/>
      <c r="J1384" s="20"/>
      <c r="K1384" s="6"/>
      <c r="L1384" s="6"/>
    </row>
    <row r="1385" spans="8:12" ht="12.75">
      <c r="H1385" s="6"/>
      <c r="I1385" s="20"/>
      <c r="J1385" s="20"/>
      <c r="K1385" s="6"/>
      <c r="L1385" s="6"/>
    </row>
    <row r="1386" spans="8:12" ht="12.75">
      <c r="H1386" s="6"/>
      <c r="I1386" s="20"/>
      <c r="J1386" s="20"/>
      <c r="K1386" s="6"/>
      <c r="L1386" s="6"/>
    </row>
    <row r="1387" spans="8:12" ht="12.75">
      <c r="H1387" s="6"/>
      <c r="I1387" s="20"/>
      <c r="J1387" s="20"/>
      <c r="K1387" s="6"/>
      <c r="L1387" s="6"/>
    </row>
    <row r="1388" spans="8:12" ht="12.75">
      <c r="H1388" s="6"/>
      <c r="I1388" s="20"/>
      <c r="J1388" s="20"/>
      <c r="K1388" s="6"/>
      <c r="L1388" s="6"/>
    </row>
    <row r="1389" spans="8:12" ht="12.75">
      <c r="H1389" s="6"/>
      <c r="I1389" s="20"/>
      <c r="J1389" s="20"/>
      <c r="K1389" s="6"/>
      <c r="L1389" s="6"/>
    </row>
    <row r="1390" spans="8:12" ht="12.75">
      <c r="H1390" s="6"/>
      <c r="I1390" s="20"/>
      <c r="J1390" s="20"/>
      <c r="K1390" s="6"/>
      <c r="L1390" s="6"/>
    </row>
    <row r="1391" spans="8:12" ht="12.75">
      <c r="H1391" s="6"/>
      <c r="I1391" s="20"/>
      <c r="J1391" s="20"/>
      <c r="K1391" s="6"/>
      <c r="L1391" s="6"/>
    </row>
    <row r="1392" spans="8:12" ht="12.75">
      <c r="H1392" s="6"/>
      <c r="I1392" s="20"/>
      <c r="J1392" s="20"/>
      <c r="K1392" s="6"/>
      <c r="L1392" s="6"/>
    </row>
    <row r="1393" spans="8:12" ht="12.75">
      <c r="H1393" s="6"/>
      <c r="I1393" s="20"/>
      <c r="J1393" s="20"/>
      <c r="K1393" s="6"/>
      <c r="L1393" s="6"/>
    </row>
    <row r="1394" spans="8:12" ht="12.75">
      <c r="H1394" s="6"/>
      <c r="I1394" s="20"/>
      <c r="J1394" s="20"/>
      <c r="K1394" s="6"/>
      <c r="L1394" s="6"/>
    </row>
    <row r="1395" spans="8:12" ht="12.75">
      <c r="H1395" s="6"/>
      <c r="I1395" s="20"/>
      <c r="J1395" s="20"/>
      <c r="K1395" s="6"/>
      <c r="L1395" s="6"/>
    </row>
    <row r="1396" spans="8:12" ht="12.75">
      <c r="H1396" s="6"/>
      <c r="I1396" s="20"/>
      <c r="J1396" s="20"/>
      <c r="K1396" s="6"/>
      <c r="L1396" s="6"/>
    </row>
    <row r="1397" spans="8:12" ht="12.75">
      <c r="H1397" s="6"/>
      <c r="I1397" s="20"/>
      <c r="J1397" s="20"/>
      <c r="K1397" s="6"/>
      <c r="L1397" s="6"/>
    </row>
    <row r="1398" spans="8:12" ht="12.75">
      <c r="H1398" s="6"/>
      <c r="I1398" s="20"/>
      <c r="J1398" s="20"/>
      <c r="K1398" s="6"/>
      <c r="L1398" s="6"/>
    </row>
    <row r="1399" spans="8:12" ht="12.75">
      <c r="H1399" s="6"/>
      <c r="I1399" s="20"/>
      <c r="J1399" s="20"/>
      <c r="K1399" s="6"/>
      <c r="L1399" s="6"/>
    </row>
    <row r="1400" spans="8:12" ht="12.75">
      <c r="H1400" s="6"/>
      <c r="I1400" s="20"/>
      <c r="J1400" s="20"/>
      <c r="K1400" s="6"/>
      <c r="L1400" s="6"/>
    </row>
    <row r="1401" spans="8:12" ht="12.75">
      <c r="H1401" s="6"/>
      <c r="I1401" s="20"/>
      <c r="J1401" s="20"/>
      <c r="K1401" s="6"/>
      <c r="L1401" s="6"/>
    </row>
    <row r="1402" spans="8:12" ht="12.75">
      <c r="H1402" s="6"/>
      <c r="I1402" s="20"/>
      <c r="J1402" s="20"/>
      <c r="K1402" s="6"/>
      <c r="L1402" s="6"/>
    </row>
    <row r="1403" spans="8:12" ht="12.75">
      <c r="H1403" s="6"/>
      <c r="I1403" s="20"/>
      <c r="J1403" s="20"/>
      <c r="K1403" s="6"/>
      <c r="L1403" s="6"/>
    </row>
    <row r="1404" spans="8:12" ht="12.75">
      <c r="H1404" s="6"/>
      <c r="I1404" s="20"/>
      <c r="J1404" s="20"/>
      <c r="K1404" s="6"/>
      <c r="L1404" s="6"/>
    </row>
    <row r="1405" spans="8:12" ht="12.75">
      <c r="H1405" s="6"/>
      <c r="I1405" s="20"/>
      <c r="J1405" s="20"/>
      <c r="K1405" s="6"/>
      <c r="L1405" s="6"/>
    </row>
    <row r="1406" spans="8:12" ht="12.75">
      <c r="H1406" s="6"/>
      <c r="I1406" s="20"/>
      <c r="J1406" s="20"/>
      <c r="K1406" s="6"/>
      <c r="L1406" s="6"/>
    </row>
    <row r="1407" spans="8:12" ht="12.75">
      <c r="H1407" s="6"/>
      <c r="I1407" s="20"/>
      <c r="J1407" s="20"/>
      <c r="K1407" s="6"/>
      <c r="L1407" s="6"/>
    </row>
    <row r="1408" spans="8:12" ht="12.75">
      <c r="H1408" s="6"/>
      <c r="I1408" s="20"/>
      <c r="J1408" s="20"/>
      <c r="K1408" s="6"/>
      <c r="L1408" s="6"/>
    </row>
    <row r="1409" spans="8:12" ht="12.75">
      <c r="H1409" s="6"/>
      <c r="I1409" s="20"/>
      <c r="J1409" s="20"/>
      <c r="K1409" s="6"/>
      <c r="L1409" s="6"/>
    </row>
    <row r="1410" spans="8:12" ht="12.75">
      <c r="H1410" s="6"/>
      <c r="I1410" s="20"/>
      <c r="J1410" s="20"/>
      <c r="K1410" s="6"/>
      <c r="L1410" s="6"/>
    </row>
    <row r="1411" spans="8:12" ht="12.75">
      <c r="H1411" s="6"/>
      <c r="I1411" s="20"/>
      <c r="J1411" s="20"/>
      <c r="K1411" s="6"/>
      <c r="L1411" s="6"/>
    </row>
    <row r="1412" spans="8:12" ht="12.75">
      <c r="H1412" s="6"/>
      <c r="I1412" s="20"/>
      <c r="J1412" s="20"/>
      <c r="K1412" s="6"/>
      <c r="L1412" s="6"/>
    </row>
    <row r="1413" spans="8:12" ht="12.75">
      <c r="H1413" s="6"/>
      <c r="I1413" s="20"/>
      <c r="J1413" s="20"/>
      <c r="K1413" s="6"/>
      <c r="L1413" s="6"/>
    </row>
    <row r="1414" spans="8:12" ht="12.75">
      <c r="H1414" s="6"/>
      <c r="I1414" s="20"/>
      <c r="J1414" s="20"/>
      <c r="K1414" s="6"/>
      <c r="L1414" s="6"/>
    </row>
    <row r="1415" spans="8:12" ht="12.75">
      <c r="H1415" s="6"/>
      <c r="I1415" s="20"/>
      <c r="J1415" s="20"/>
      <c r="K1415" s="6"/>
      <c r="L1415" s="6"/>
    </row>
    <row r="1416" spans="8:12" ht="12.75">
      <c r="H1416" s="6"/>
      <c r="I1416" s="20"/>
      <c r="J1416" s="20"/>
      <c r="K1416" s="6"/>
      <c r="L1416" s="6"/>
    </row>
    <row r="1417" spans="8:12" ht="12.75">
      <c r="H1417" s="6"/>
      <c r="I1417" s="20"/>
      <c r="J1417" s="20"/>
      <c r="K1417" s="6"/>
      <c r="L1417" s="6"/>
    </row>
    <row r="1418" spans="8:12" ht="12.75">
      <c r="H1418" s="6"/>
      <c r="I1418" s="20"/>
      <c r="J1418" s="20"/>
      <c r="K1418" s="6"/>
      <c r="L1418" s="6"/>
    </row>
    <row r="1419" spans="8:12" ht="12.75">
      <c r="H1419" s="6"/>
      <c r="I1419" s="20"/>
      <c r="J1419" s="20"/>
      <c r="K1419" s="6"/>
      <c r="L1419" s="6"/>
    </row>
    <row r="1420" spans="8:12" ht="12.75">
      <c r="H1420" s="6"/>
      <c r="I1420" s="20"/>
      <c r="J1420" s="20"/>
      <c r="K1420" s="6"/>
      <c r="L1420" s="6"/>
    </row>
    <row r="1421" spans="8:12" ht="12.75">
      <c r="H1421" s="6"/>
      <c r="I1421" s="20"/>
      <c r="J1421" s="20"/>
      <c r="K1421" s="6"/>
      <c r="L1421" s="6"/>
    </row>
    <row r="1422" spans="8:12" ht="12.75">
      <c r="H1422" s="6"/>
      <c r="I1422" s="20"/>
      <c r="J1422" s="20"/>
      <c r="K1422" s="6"/>
      <c r="L1422" s="6"/>
    </row>
    <row r="1423" spans="8:12" ht="12.75">
      <c r="H1423" s="6"/>
      <c r="I1423" s="20"/>
      <c r="J1423" s="20"/>
      <c r="K1423" s="6"/>
      <c r="L1423" s="6"/>
    </row>
    <row r="1424" spans="8:12" ht="12.75">
      <c r="H1424" s="6"/>
      <c r="I1424" s="20"/>
      <c r="J1424" s="20"/>
      <c r="K1424" s="6"/>
      <c r="L1424" s="6"/>
    </row>
    <row r="1425" spans="8:12" ht="12.75">
      <c r="H1425" s="6"/>
      <c r="I1425" s="20"/>
      <c r="J1425" s="20"/>
      <c r="K1425" s="6"/>
      <c r="L1425" s="6"/>
    </row>
    <row r="1426" spans="8:12" ht="12.75">
      <c r="H1426" s="6"/>
      <c r="I1426" s="20"/>
      <c r="J1426" s="20"/>
      <c r="K1426" s="6"/>
      <c r="L1426" s="6"/>
    </row>
    <row r="1427" spans="8:12" ht="12.75">
      <c r="H1427" s="6"/>
      <c r="I1427" s="20"/>
      <c r="J1427" s="20"/>
      <c r="K1427" s="6"/>
      <c r="L1427" s="6"/>
    </row>
    <row r="1428" spans="8:12" ht="12.75">
      <c r="H1428" s="6"/>
      <c r="I1428" s="20"/>
      <c r="J1428" s="20"/>
      <c r="K1428" s="6"/>
      <c r="L1428" s="6"/>
    </row>
    <row r="1429" spans="8:12" ht="12.75">
      <c r="H1429" s="6"/>
      <c r="I1429" s="20"/>
      <c r="J1429" s="20"/>
      <c r="K1429" s="6"/>
      <c r="L1429" s="6"/>
    </row>
    <row r="1430" spans="8:12" ht="12.75">
      <c r="H1430" s="6"/>
      <c r="I1430" s="20"/>
      <c r="J1430" s="20"/>
      <c r="K1430" s="6"/>
      <c r="L1430" s="6"/>
    </row>
    <row r="1431" spans="8:12" ht="12.75">
      <c r="H1431" s="6"/>
      <c r="I1431" s="20"/>
      <c r="J1431" s="20"/>
      <c r="K1431" s="6"/>
      <c r="L1431" s="6"/>
    </row>
    <row r="1432" spans="8:12" ht="12.75">
      <c r="H1432" s="6"/>
      <c r="I1432" s="20"/>
      <c r="J1432" s="20"/>
      <c r="K1432" s="6"/>
      <c r="L1432" s="6"/>
    </row>
    <row r="1433" spans="8:12" ht="12.75">
      <c r="H1433" s="6"/>
      <c r="I1433" s="20"/>
      <c r="J1433" s="20"/>
      <c r="K1433" s="6"/>
      <c r="L1433" s="6"/>
    </row>
    <row r="1434" spans="8:12" ht="12.75">
      <c r="H1434" s="6"/>
      <c r="I1434" s="20"/>
      <c r="J1434" s="20"/>
      <c r="K1434" s="6"/>
      <c r="L1434" s="6"/>
    </row>
    <row r="1435" spans="8:12" ht="12.75">
      <c r="H1435" s="6"/>
      <c r="I1435" s="20"/>
      <c r="J1435" s="20"/>
      <c r="K1435" s="6"/>
      <c r="L1435" s="6"/>
    </row>
    <row r="1436" spans="8:12" ht="12.75">
      <c r="H1436" s="6"/>
      <c r="I1436" s="20"/>
      <c r="J1436" s="20"/>
      <c r="K1436" s="6"/>
      <c r="L1436" s="6"/>
    </row>
    <row r="1437" spans="8:12" ht="12.75">
      <c r="H1437" s="6"/>
      <c r="I1437" s="20"/>
      <c r="J1437" s="20"/>
      <c r="K1437" s="6"/>
      <c r="L1437" s="6"/>
    </row>
    <row r="1438" spans="8:12" ht="12.75">
      <c r="H1438" s="6"/>
      <c r="I1438" s="20"/>
      <c r="J1438" s="20"/>
      <c r="K1438" s="6"/>
      <c r="L1438" s="6"/>
    </row>
    <row r="1439" spans="8:12" ht="12.75">
      <c r="H1439" s="6"/>
      <c r="I1439" s="20"/>
      <c r="J1439" s="20"/>
      <c r="K1439" s="6"/>
      <c r="L1439" s="6"/>
    </row>
    <row r="1440" spans="8:12" ht="12.75">
      <c r="H1440" s="6"/>
      <c r="I1440" s="20"/>
      <c r="J1440" s="20"/>
      <c r="K1440" s="6"/>
      <c r="L1440" s="6"/>
    </row>
    <row r="1441" spans="8:12" ht="12.75">
      <c r="H1441" s="6"/>
      <c r="I1441" s="20"/>
      <c r="J1441" s="20"/>
      <c r="K1441" s="6"/>
      <c r="L1441" s="6"/>
    </row>
    <row r="1442" spans="8:12" ht="12.75">
      <c r="H1442" s="6"/>
      <c r="I1442" s="20"/>
      <c r="J1442" s="20"/>
      <c r="K1442" s="6"/>
      <c r="L1442" s="6"/>
    </row>
    <row r="1443" spans="8:12" ht="12.75">
      <c r="H1443" s="6"/>
      <c r="I1443" s="20"/>
      <c r="J1443" s="20"/>
      <c r="K1443" s="6"/>
      <c r="L1443" s="6"/>
    </row>
    <row r="1444" spans="8:12" ht="12.75">
      <c r="H1444" s="6"/>
      <c r="I1444" s="20"/>
      <c r="J1444" s="20"/>
      <c r="K1444" s="6"/>
      <c r="L1444" s="6"/>
    </row>
    <row r="1445" spans="8:12" ht="12.75">
      <c r="H1445" s="6"/>
      <c r="I1445" s="20"/>
      <c r="J1445" s="20"/>
      <c r="K1445" s="6"/>
      <c r="L1445" s="6"/>
    </row>
    <row r="1446" spans="8:12" ht="12.75">
      <c r="H1446" s="6"/>
      <c r="I1446" s="20"/>
      <c r="J1446" s="20"/>
      <c r="K1446" s="6"/>
      <c r="L1446" s="6"/>
    </row>
    <row r="1447" spans="8:12" ht="12.75">
      <c r="H1447" s="6"/>
      <c r="I1447" s="20"/>
      <c r="J1447" s="20"/>
      <c r="K1447" s="6"/>
      <c r="L1447" s="6"/>
    </row>
    <row r="1448" spans="8:12" ht="12.75">
      <c r="H1448" s="6"/>
      <c r="I1448" s="20"/>
      <c r="J1448" s="20"/>
      <c r="K1448" s="6"/>
      <c r="L1448" s="6"/>
    </row>
    <row r="1449" spans="8:12" ht="12.75">
      <c r="H1449" s="6"/>
      <c r="I1449" s="20"/>
      <c r="J1449" s="20"/>
      <c r="K1449" s="6"/>
      <c r="L1449" s="6"/>
    </row>
    <row r="1450" spans="8:12" ht="12.75">
      <c r="H1450" s="6"/>
      <c r="I1450" s="20"/>
      <c r="J1450" s="20"/>
      <c r="K1450" s="6"/>
      <c r="L1450" s="6"/>
    </row>
    <row r="1451" spans="8:12" ht="12.75">
      <c r="H1451" s="6"/>
      <c r="I1451" s="20"/>
      <c r="J1451" s="20"/>
      <c r="K1451" s="6"/>
      <c r="L1451" s="6"/>
    </row>
    <row r="1452" spans="8:12" ht="12.75">
      <c r="H1452" s="6"/>
      <c r="I1452" s="20"/>
      <c r="J1452" s="20"/>
      <c r="K1452" s="6"/>
      <c r="L1452" s="6"/>
    </row>
    <row r="1453" spans="8:12" ht="12.75">
      <c r="H1453" s="6"/>
      <c r="I1453" s="20"/>
      <c r="J1453" s="20"/>
      <c r="K1453" s="6"/>
      <c r="L1453" s="6"/>
    </row>
    <row r="1454" spans="8:12" ht="12.75">
      <c r="H1454" s="6"/>
      <c r="I1454" s="20"/>
      <c r="J1454" s="20"/>
      <c r="K1454" s="6"/>
      <c r="L1454" s="6"/>
    </row>
    <row r="1455" spans="8:12" ht="12.75">
      <c r="H1455" s="6"/>
      <c r="I1455" s="20"/>
      <c r="J1455" s="20"/>
      <c r="K1455" s="6"/>
      <c r="L1455" s="6"/>
    </row>
    <row r="1456" spans="8:12" ht="12.75">
      <c r="H1456" s="6"/>
      <c r="I1456" s="20"/>
      <c r="J1456" s="20"/>
      <c r="K1456" s="6"/>
      <c r="L1456" s="6"/>
    </row>
    <row r="1457" spans="8:12" ht="12.75">
      <c r="H1457" s="6"/>
      <c r="I1457" s="20"/>
      <c r="J1457" s="20"/>
      <c r="K1457" s="6"/>
      <c r="L1457" s="6"/>
    </row>
    <row r="1458" spans="8:12" ht="12.75">
      <c r="H1458" s="6"/>
      <c r="I1458" s="20"/>
      <c r="J1458" s="20"/>
      <c r="K1458" s="6"/>
      <c r="L1458" s="6"/>
    </row>
    <row r="1459" spans="8:12" ht="12.75">
      <c r="H1459" s="6"/>
      <c r="I1459" s="20"/>
      <c r="J1459" s="20"/>
      <c r="K1459" s="6"/>
      <c r="L1459" s="6"/>
    </row>
    <row r="1460" spans="8:12" ht="12.75">
      <c r="H1460" s="6"/>
      <c r="I1460" s="20"/>
      <c r="J1460" s="20"/>
      <c r="K1460" s="6"/>
      <c r="L1460" s="6"/>
    </row>
    <row r="1461" spans="8:12" ht="12.75">
      <c r="H1461" s="6"/>
      <c r="I1461" s="20"/>
      <c r="J1461" s="20"/>
      <c r="K1461" s="6"/>
      <c r="L1461" s="6"/>
    </row>
    <row r="1462" spans="8:12" ht="12.75">
      <c r="H1462" s="6"/>
      <c r="I1462" s="20"/>
      <c r="J1462" s="20"/>
      <c r="K1462" s="6"/>
      <c r="L1462" s="6"/>
    </row>
    <row r="1463" spans="8:12" ht="12.75">
      <c r="H1463" s="6"/>
      <c r="I1463" s="20"/>
      <c r="J1463" s="20"/>
      <c r="K1463" s="6"/>
      <c r="L1463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szilagyiesz</cp:lastModifiedBy>
  <dcterms:created xsi:type="dcterms:W3CDTF">2010-03-19T14:08:37Z</dcterms:created>
  <dcterms:modified xsi:type="dcterms:W3CDTF">2010-05-19T06:31:27Z</dcterms:modified>
  <cp:category/>
  <cp:version/>
  <cp:contentType/>
  <cp:contentStatus/>
</cp:coreProperties>
</file>