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ml.chartshapes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ml.chartshapes+xml"/>
  <Override PartName="/xl/charts/chart1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ml.chartshapes+xml"/>
  <Override PartName="/xl/charts/chart1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drawings/drawing21.xml" ContentType="application/vnd.openxmlformats-officedocument.drawingml.chartshapes+xml"/>
  <Override PartName="/xl/charts/chart2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7.xml" ContentType="application/vnd.openxmlformats-officedocument.drawing+xml"/>
  <Override PartName="/xl/charts/chart30.xml" ContentType="application/vnd.openxmlformats-officedocument.drawingml.chart+xml"/>
  <Override PartName="/xl/drawings/drawing28.xml" ContentType="application/vnd.openxmlformats-officedocument.drawingml.chartshapes+xml"/>
  <Override PartName="/xl/charts/chart31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6.xml" ContentType="application/vnd.openxmlformats-officedocument.drawingml.chart+xml"/>
  <Override PartName="/xl/drawings/drawing34.xml" ContentType="application/vnd.openxmlformats-officedocument.drawingml.chartshapes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8.xml" ContentType="application/vnd.openxmlformats-officedocument.drawingml.chart+xml"/>
  <Override PartName="/xl/drawings/drawing37.xml" ContentType="application/vnd.openxmlformats-officedocument.drawingml.chartshapes+xml"/>
  <Override PartName="/xl/charts/chart3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40.xml" ContentType="application/vnd.openxmlformats-officedocument.drawing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charts/chart43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46.xml" ContentType="application/vnd.openxmlformats-officedocument.drawingml.chart+xml"/>
  <Override PartName="/xl/drawings/drawing46.xml" ContentType="application/vnd.openxmlformats-officedocument.drawingml.chartshapes+xml"/>
  <Override PartName="/xl/charts/chart47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ml.chartshapes+xml"/>
  <Override PartName="/xl/charts/chart49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50.xml" ContentType="application/vnd.openxmlformats-officedocument.drawingml.chart+xml"/>
  <Override PartName="/xl/drawings/drawing52.xml" ContentType="application/vnd.openxmlformats-officedocument.drawingml.chartshapes+xml"/>
  <Override PartName="/xl/charts/chart51.xml" ContentType="application/vnd.openxmlformats-officedocument.drawingml.chart+xml"/>
  <Override PartName="/xl/drawings/drawing5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420" windowWidth="8700" windowHeight="11265" tabRatio="724" firstSheet="1" activeTab="1"/>
  </bookViews>
  <sheets>
    <sheet name="20_ábra (2)" sheetId="151" state="hidden" r:id="rId1"/>
    <sheet name="Jegyzék_index" sheetId="334" r:id="rId2"/>
    <sheet name="b1_ábra_chart" sheetId="298" r:id="rId3"/>
    <sheet name="1_ábra_chart" sheetId="347" r:id="rId4"/>
    <sheet name="2_ábra_chart" sheetId="369" r:id="rId5"/>
    <sheet name="3_ábra_chart" sheetId="247" r:id="rId6"/>
    <sheet name="4_ábra_chart" sheetId="365" r:id="rId7"/>
    <sheet name="5_ábra_chart" sheetId="359" r:id="rId8"/>
    <sheet name="6_ábra_chart" sheetId="360" r:id="rId9"/>
    <sheet name="7_ábra_chart" sheetId="301" r:id="rId10"/>
    <sheet name="8_ábra_chart" sheetId="313" r:id="rId11"/>
    <sheet name="9_ábra_chart" sheetId="364" r:id="rId12"/>
    <sheet name="10_ábra_chart" sheetId="362" r:id="rId13"/>
    <sheet name="11_ábra_chart" sheetId="338" r:id="rId14"/>
    <sheet name="12_ábra_chart" sheetId="348" r:id="rId15"/>
    <sheet name="13_ábra_chart" sheetId="366" r:id="rId16"/>
    <sheet name="14_ábra_chart" sheetId="327" r:id="rId17"/>
    <sheet name="15_ábra_chart" sheetId="269" r:id="rId18"/>
    <sheet name="16_ábra_chart" sheetId="271" r:id="rId19"/>
    <sheet name="17_ábra_chart" sheetId="304" r:id="rId20"/>
    <sheet name="18_ábra_chart" sheetId="379" r:id="rId21"/>
    <sheet name="19_ábra_chart" sheetId="363" r:id="rId22"/>
    <sheet name="20_ábra_chart" sheetId="361" r:id="rId23"/>
    <sheet name="21_ábra_chart" sheetId="275" r:id="rId24"/>
    <sheet name="1_box_1_ábra_chart" sheetId="380" r:id="rId25"/>
    <sheet name="1_box_2_ábra_chart" sheetId="381" r:id="rId26"/>
    <sheet name="1_box_3_ábra_chart" sheetId="383" r:id="rId27"/>
  </sheets>
  <calcPr calcId="145621"/>
</workbook>
</file>

<file path=xl/calcChain.xml><?xml version="1.0" encoding="utf-8"?>
<calcChain xmlns="http://schemas.openxmlformats.org/spreadsheetml/2006/main">
  <c r="C18" i="334" l="1"/>
  <c r="C17" i="334"/>
  <c r="B18" i="334"/>
  <c r="B17" i="334"/>
  <c r="C16" i="334"/>
  <c r="B16" i="334"/>
  <c r="C27" i="334" l="1"/>
  <c r="B27" i="334"/>
  <c r="C7" i="334"/>
  <c r="B7" i="334"/>
  <c r="C6" i="334"/>
  <c r="C5" i="334"/>
  <c r="B6" i="334"/>
  <c r="B5" i="334"/>
  <c r="C30" i="334" l="1"/>
  <c r="B30" i="334"/>
  <c r="C29" i="334"/>
  <c r="B29" i="334"/>
  <c r="C28" i="334"/>
  <c r="B28" i="334"/>
  <c r="C26" i="334"/>
  <c r="B26" i="334"/>
  <c r="C25" i="334"/>
  <c r="B25" i="334"/>
  <c r="C24" i="334"/>
  <c r="B24" i="334"/>
  <c r="C23" i="334"/>
  <c r="B23" i="334"/>
  <c r="C22" i="334"/>
  <c r="B22" i="334"/>
  <c r="C21" i="334"/>
  <c r="B21" i="334"/>
  <c r="C15" i="334"/>
  <c r="B15" i="334"/>
  <c r="C14" i="334"/>
  <c r="B14" i="334"/>
  <c r="C13" i="334"/>
  <c r="B13" i="334"/>
  <c r="C12" i="334"/>
  <c r="B12" i="334"/>
  <c r="C11" i="334"/>
  <c r="B11" i="334"/>
  <c r="C10" i="334"/>
  <c r="B10" i="334"/>
  <c r="C9" i="334"/>
  <c r="B9" i="334"/>
  <c r="C8" i="334"/>
  <c r="B8" i="334"/>
  <c r="B2" i="334"/>
  <c r="C2" i="334"/>
</calcChain>
</file>

<file path=xl/sharedStrings.xml><?xml version="1.0" encoding="utf-8"?>
<sst xmlns="http://schemas.openxmlformats.org/spreadsheetml/2006/main" count="1621" uniqueCount="364">
  <si>
    <t>2008 H1</t>
  </si>
  <si>
    <t>2008 H2</t>
  </si>
  <si>
    <t>2009 Q1</t>
  </si>
  <si>
    <t>2010 Q1</t>
  </si>
  <si>
    <t>Housing loans</t>
  </si>
  <si>
    <t>Consumer loans</t>
  </si>
  <si>
    <t>Hosszú lejáratú hitelek</t>
  </si>
  <si>
    <t>Rövid lejáratú hitelek</t>
  </si>
  <si>
    <t>Short term loans</t>
  </si>
  <si>
    <t>Fogyasztási hitel</t>
  </si>
  <si>
    <t>Lakáshitel</t>
  </si>
  <si>
    <t>2011 Q1</t>
  </si>
  <si>
    <t>2012 Q1</t>
  </si>
  <si>
    <t>Q2</t>
  </si>
  <si>
    <t>Q3</t>
  </si>
  <si>
    <t>Q4</t>
  </si>
  <si>
    <t>Hitelezési feltételek változása</t>
  </si>
  <si>
    <t>2008.III-IV.</t>
  </si>
  <si>
    <t>2009. I.</t>
  </si>
  <si>
    <t>II.</t>
  </si>
  <si>
    <t>III.</t>
  </si>
  <si>
    <t>IV.</t>
  </si>
  <si>
    <t>2010. I.</t>
  </si>
  <si>
    <t>2011. I.</t>
  </si>
  <si>
    <t>2012. I.</t>
  </si>
  <si>
    <t>Összesen</t>
  </si>
  <si>
    <t>2008. I.</t>
  </si>
  <si>
    <t>HUF</t>
  </si>
  <si>
    <t>EUR</t>
  </si>
  <si>
    <t>CHF</t>
  </si>
  <si>
    <t>Eurozóna</t>
  </si>
  <si>
    <t>Balti államok</t>
  </si>
  <si>
    <t>2013 Q1</t>
  </si>
  <si>
    <t>Csehország</t>
  </si>
  <si>
    <t>Lengyelország</t>
  </si>
  <si>
    <t>Románia</t>
  </si>
  <si>
    <t>Szlovákia</t>
  </si>
  <si>
    <t>Hungary</t>
  </si>
  <si>
    <t>Magyarország</t>
  </si>
  <si>
    <t>Eurozone</t>
  </si>
  <si>
    <t>Hitelkiváltás</t>
  </si>
  <si>
    <t xml:space="preserve">Lakáshitel </t>
  </si>
  <si>
    <t>Szabadfelhasználású</t>
  </si>
  <si>
    <t>Egyéb fogyasztási hitelek</t>
  </si>
  <si>
    <t>Lekötött betét</t>
  </si>
  <si>
    <t>2008 Q1</t>
  </si>
  <si>
    <t>2008 Q3-Q4</t>
  </si>
  <si>
    <t>Loan refinancing</t>
  </si>
  <si>
    <t>Home equity loans</t>
  </si>
  <si>
    <t>Other consumer loans</t>
  </si>
  <si>
    <t>Spread on home equity loans</t>
  </si>
  <si>
    <t>Spread on deposits</t>
  </si>
  <si>
    <t>Spread on housing loans</t>
  </si>
  <si>
    <t>2013. I.</t>
  </si>
  <si>
    <t>2013 I.</t>
  </si>
  <si>
    <t>FCI - aggregate</t>
  </si>
  <si>
    <t>FCI - banking system</t>
  </si>
  <si>
    <t>Real GDP</t>
  </si>
  <si>
    <t>PKI - teljes</t>
  </si>
  <si>
    <t>PKI -bankrendszer</t>
  </si>
  <si>
    <t>Reál-GDP</t>
  </si>
  <si>
    <t>2008 I.</t>
  </si>
  <si>
    <t>2009 I.</t>
  </si>
  <si>
    <t>2010 I.</t>
  </si>
  <si>
    <t>2011 I.</t>
  </si>
  <si>
    <t>2012 I.</t>
  </si>
  <si>
    <t>Ciklikus tényezők</t>
  </si>
  <si>
    <t>Cím:</t>
  </si>
  <si>
    <t>Title:</t>
  </si>
  <si>
    <t>Forrás:</t>
  </si>
  <si>
    <t>Source:</t>
  </si>
  <si>
    <t>Megjegyzés:</t>
  </si>
  <si>
    <t>Note:</t>
  </si>
  <si>
    <t>Financial Conditions Index (FCI) and annual real GDP growth</t>
  </si>
  <si>
    <t>MNB.</t>
  </si>
  <si>
    <t>Cyclical factors</t>
  </si>
  <si>
    <t>Competition</t>
  </si>
  <si>
    <t xml:space="preserve">Vállalati PKI </t>
  </si>
  <si>
    <t>Bizonytalanság</t>
  </si>
  <si>
    <t>Corporate FCI</t>
  </si>
  <si>
    <t>Uncertainty</t>
  </si>
  <si>
    <t>2008. II.</t>
  </si>
  <si>
    <t>Rövid lejáratú hitelek - várakozás</t>
  </si>
  <si>
    <t>Hosszú lejáratú hitelek - várakozás</t>
  </si>
  <si>
    <t>A hitelkereslet változása futamidő szerint</t>
  </si>
  <si>
    <t>MNB, EKB, nemzeti jegybankok.</t>
  </si>
  <si>
    <t>MNB, ECB, national central banks.</t>
  </si>
  <si>
    <t>Romania</t>
  </si>
  <si>
    <t>Slovakia</t>
  </si>
  <si>
    <t>Poland</t>
  </si>
  <si>
    <t>Czech Republic</t>
  </si>
  <si>
    <t>Lakáshitel - várakozás</t>
  </si>
  <si>
    <t xml:space="preserve">Housing loans </t>
  </si>
  <si>
    <t>Housing loans - expectations</t>
  </si>
  <si>
    <t>Consumer loans - expectations</t>
  </si>
  <si>
    <t>Fogyasztási hitel - várakozás</t>
  </si>
  <si>
    <t>A PKI háztartási hitelezésre vonatkozó részindexe</t>
  </si>
  <si>
    <t>Lakossági PKI</t>
  </si>
  <si>
    <t>Households FCI</t>
  </si>
  <si>
    <t>A mutató a pénzügyi kondícióknak a háztartási hitelezésen keresztül a GDP éves növekedésére gyakorolt hatását számszerűsíti. A sáv a módszertani bizonytalanságot jeleníti meg.</t>
  </si>
  <si>
    <t>EKB, egyes jegybankok, MNB</t>
  </si>
  <si>
    <t>ECB, national central banks, MNB.</t>
  </si>
  <si>
    <t>Slovenia</t>
  </si>
  <si>
    <t>Szlovénia</t>
  </si>
  <si>
    <t>Cím</t>
  </si>
  <si>
    <t>Title</t>
  </si>
  <si>
    <t>b1_ábra_chart</t>
  </si>
  <si>
    <t>1_ábra_chart</t>
  </si>
  <si>
    <t>2_ábra_chart</t>
  </si>
  <si>
    <t>3_ábra_chart</t>
  </si>
  <si>
    <t>4_ábra_chart</t>
  </si>
  <si>
    <t>5_ábra_chart</t>
  </si>
  <si>
    <t>6_ábra_chart</t>
  </si>
  <si>
    <t>7_ábra_chart</t>
  </si>
  <si>
    <t>8_ábra_chart</t>
  </si>
  <si>
    <t>9_ábra_chart</t>
  </si>
  <si>
    <t>10_ábra_chart</t>
  </si>
  <si>
    <t>11_ábra_chart</t>
  </si>
  <si>
    <t>12_ábra_chart</t>
  </si>
  <si>
    <t>13_ábra_chart</t>
  </si>
  <si>
    <t>14_ábra_chart</t>
  </si>
  <si>
    <t>15_ábra_chart</t>
  </si>
  <si>
    <t>16_ábra_chart</t>
  </si>
  <si>
    <t>17_ábra_chart</t>
  </si>
  <si>
    <t>18_ábra_chart</t>
  </si>
  <si>
    <t>19_ábra_chart</t>
  </si>
  <si>
    <t>A PKI vállalati hitelezésre vonatkozó részindexe</t>
  </si>
  <si>
    <t>Sub-index of the FCI for corporate lending</t>
  </si>
  <si>
    <t>The index quantifies the impact of financial conditions on annual GDP growth through corporate lending. The band illustrates the methodological uncertainty.</t>
  </si>
  <si>
    <t>A mutató a pénzügyi kondícióknak a vállalati hitelezésen keresztül a GDP éves növekedésére gyakorolt hatását számszerűsíti. A sáv a módszertani bizonytalanságot jeleníti meg.</t>
  </si>
  <si>
    <t xml:space="preserve">Changes in credit conditions </t>
  </si>
  <si>
    <t>Sub-index of the FCI for household lending</t>
  </si>
  <si>
    <t>The index quantifies the impact of financial conditions on annual GDP growth through household lending. The band illustrates the methodological uncertainty.</t>
  </si>
  <si>
    <t xml:space="preserve">Credit demand perceived by banks in the household segment </t>
  </si>
  <si>
    <t>Pénzügyi Kondíciós Index (PKI) és a reál-GDP éves növekedése</t>
  </si>
  <si>
    <t>MNB, a bankok válaszai alapján.</t>
  </si>
  <si>
    <t>MNB, based on banks' responses.</t>
  </si>
  <si>
    <t>Bulgária</t>
  </si>
  <si>
    <t>Bulgaria</t>
  </si>
  <si>
    <t xml:space="preserve">Hitelkereslet a háztartási hitelezési szegmensben </t>
  </si>
  <si>
    <t>MNB, bankok válaszai alapján.</t>
  </si>
  <si>
    <t>A PKI éves növekedési üteme azt mutatja, hogy mennyi a pénzügyi közvetítőszektor (bankrendszer) hozzájárulása a reál-GDP éves növekedési üteméhez. Ha a PKI előjele megegyezik a kibocsátási rés előjelével, akkor a bankrendszer prociklikus. Míg a bankrendszeri alindex csak a hitelezéssel kapcsolatos változókat tartalmazza, a „teljes” index a monetáris kondíciókat, vagyis a bankközi kamatot és az árfolyamot is.</t>
  </si>
  <si>
    <t>The annual increase in the FCI shows the contribution of the financial intermediary system (banking sector) to the annual growth rate of real GDP. While the banking sector sub-index only comprises the variables related to lending, the ‘total’ index contains monetary conditions, i.e. the interbank rate and the exchange rate as well.</t>
  </si>
  <si>
    <t>New corporate lending volumes</t>
  </si>
  <si>
    <t>VÁLLALATI SZEGMENS /
 CORPORATE SEGMENT</t>
  </si>
  <si>
    <t>HÁZTARTÁSI SZEGMENS / 
HOUSEHOLD SEGMENT</t>
  </si>
  <si>
    <t>20_ábra_chart</t>
  </si>
  <si>
    <t>2013 Q3</t>
  </si>
  <si>
    <t>Baltic 
states</t>
  </si>
  <si>
    <t>Új kihelyezések a vállalati szegmensben</t>
  </si>
  <si>
    <t>Egyéb állományváltozás</t>
  </si>
  <si>
    <t>Tranzakció - HUF</t>
  </si>
  <si>
    <t>Tranzakció - FX</t>
  </si>
  <si>
    <t>Transactions - HUF</t>
  </si>
  <si>
    <t>Transactions - FX</t>
  </si>
  <si>
    <t>Total transactions</t>
  </si>
  <si>
    <t>Other net flows</t>
  </si>
  <si>
    <t>Év / év változás - csak tranzakciók (jobb skála)</t>
  </si>
  <si>
    <t>NHP</t>
  </si>
  <si>
    <t>FGS</t>
  </si>
  <si>
    <t>Teljes hitelintézeti szektor.</t>
  </si>
  <si>
    <t>2013 Q4</t>
  </si>
  <si>
    <t>Új háztartási hitelek a teljes hitelintézeti szektorban</t>
  </si>
  <si>
    <t>Magyarország (LTP-k nélkül)</t>
  </si>
  <si>
    <t>Hungary (without building societies)</t>
  </si>
  <si>
    <t>Lakáshitel (ltp. nélkül)</t>
  </si>
  <si>
    <t>2014 Q1</t>
  </si>
  <si>
    <t>2014. I.</t>
  </si>
  <si>
    <t>MNB a bankok válaszai alapján.</t>
  </si>
  <si>
    <t>MNB based on banks' responses</t>
  </si>
  <si>
    <t>A szigorítást és enyhítést jelző bankok arányának különbsége piaci részesedéssel súlyozva.</t>
  </si>
  <si>
    <t>Net percentage balance of respondents tightening/easing credit conditions weighted by market share.</t>
  </si>
  <si>
    <t>Changes in credit conditions</t>
  </si>
  <si>
    <t>Hitelezési feltételek alakulása</t>
  </si>
  <si>
    <t>Tranzakciók összesen</t>
  </si>
  <si>
    <t>Forintkamatok &lt; 1M euro</t>
  </si>
  <si>
    <t>Forintkamatok &gt; 1M euro</t>
  </si>
  <si>
    <t>Eurokamatok &lt; 1M euro</t>
  </si>
  <si>
    <t>Eurokamatok &gt; 1M euro</t>
  </si>
  <si>
    <t>Forintfelár &lt; 1M euro</t>
  </si>
  <si>
    <t>Eurofelár &lt; 1M euro</t>
  </si>
  <si>
    <t>Eurofelár &gt; 1M euro</t>
  </si>
  <si>
    <t>A vállalati új kihelyezések felára</t>
  </si>
  <si>
    <t>Housing loans (without building societies)</t>
  </si>
  <si>
    <t>Forintfelár &gt; 1M euro</t>
  </si>
  <si>
    <t>2013. IV.</t>
  </si>
  <si>
    <t>2013. III.</t>
  </si>
  <si>
    <t>Change in credit standards</t>
  </si>
  <si>
    <t>Likviditási és tőkehelyzet</t>
  </si>
  <si>
    <t>Versenyhelyzet</t>
  </si>
  <si>
    <t>Liquidity and capital position</t>
  </si>
  <si>
    <t>Egyéb okok</t>
  </si>
  <si>
    <t>Other reasons</t>
  </si>
  <si>
    <t>Other factors</t>
  </si>
  <si>
    <t>Egyéb tényezők</t>
  </si>
  <si>
    <t>Mediterrán 
országok</t>
  </si>
  <si>
    <t xml:space="preserve">Euro area </t>
  </si>
  <si>
    <t>2012 December</t>
  </si>
  <si>
    <t>2013 December</t>
  </si>
  <si>
    <t>Czech 
Republic</t>
  </si>
  <si>
    <t>MNB, EKB.</t>
  </si>
  <si>
    <t>MNB, ECB.</t>
  </si>
  <si>
    <t>Maximális futamidő</t>
  </si>
  <si>
    <t>Hitel/hitelkeret maximális nagysága</t>
  </si>
  <si>
    <t>A hitelkamat és a forrásköltségek közötti spread</t>
  </si>
  <si>
    <t>Kockázatosabb hiteleken lévő prémium</t>
  </si>
  <si>
    <t>Fedezeti követelmények</t>
  </si>
  <si>
    <t>Minimálisan megkövetelt hitelképességi szint</t>
  </si>
  <si>
    <t>Hitelezési feltételek változása a vállalati szegmensben</t>
  </si>
  <si>
    <t>Changes in credit conditions in the corporate segment</t>
  </si>
  <si>
    <t>Forint interest rate &lt; 1M EUR</t>
  </si>
  <si>
    <t>Euro interest rate &lt; 1M EUR</t>
  </si>
  <si>
    <t>Overdraft (HUF)</t>
  </si>
  <si>
    <t>Folyószámla (HUF)</t>
  </si>
  <si>
    <t>Spread on forint loans &lt; 1M EUR</t>
  </si>
  <si>
    <t>Spread on forint loans &gt; 1M EUR</t>
  </si>
  <si>
    <t>Spread on euro loans &lt; 1M EUR</t>
  </si>
  <si>
    <t>Spread on euro loans &gt; 1M EUR</t>
  </si>
  <si>
    <t>Spread on overdraft (HUF)</t>
  </si>
  <si>
    <t>Folyószámla felára</t>
  </si>
  <si>
    <t>Lakácélú</t>
  </si>
  <si>
    <t>Szabadfelhasználású jelzálog</t>
  </si>
  <si>
    <t>Egyéb fogyasztási</t>
  </si>
  <si>
    <t>2014 I.</t>
  </si>
  <si>
    <t>Maximum size of credit line</t>
  </si>
  <si>
    <t>Spread of interest rates over cost of funds</t>
  </si>
  <si>
    <t>Premium on risky loans</t>
  </si>
  <si>
    <t>Collateralisation requirements</t>
  </si>
  <si>
    <t>Maximum maturity</t>
  </si>
  <si>
    <t>Required credit score</t>
  </si>
  <si>
    <t>Spread on housing loans (without building societies)</t>
  </si>
  <si>
    <t xml:space="preserve">A felár nemzetközi összehasonlítása a hazai devizában nyújtott lakáscélú hiteleknél </t>
  </si>
  <si>
    <t>A teljes vállalati és a KKV szektor hitelállományának éves növekedési üteme</t>
  </si>
  <si>
    <t>Annual growth rate of lending to corporates and the SME sector</t>
  </si>
  <si>
    <t>Corporate sector (MFI)</t>
  </si>
  <si>
    <t>Vállalati szektor (hitelintézetek)</t>
  </si>
  <si>
    <t>KKV szektor (bankrendszer)</t>
  </si>
  <si>
    <t>SME sector (banking sector)</t>
  </si>
  <si>
    <t>21_ábra_chart</t>
  </si>
  <si>
    <t>1_box_1_ábra_chart</t>
  </si>
  <si>
    <t>1_box_2_ábra_chart</t>
  </si>
  <si>
    <t>Mediterrán országok: Görögország, Olaszország, Portugália, Spanyolország. Balti államok: Észtország, Litvánia, Lettország.</t>
  </si>
  <si>
    <t>Mediterran countries: Greece, Italy, Portugal, Spain. Baltic states: Estonia, Lithuania, Latvia.</t>
  </si>
  <si>
    <t>Mikro</t>
  </si>
  <si>
    <t>Kis</t>
  </si>
  <si>
    <t>Közép</t>
  </si>
  <si>
    <t>Small</t>
  </si>
  <si>
    <t>Medium</t>
  </si>
  <si>
    <t>Micro</t>
  </si>
  <si>
    <t>A teljes hitelintézeti szektor vállalati hitelállományának nettó negyedéves változása denomináció szerint</t>
  </si>
  <si>
    <t>Szezonálisan nem igazított és árfolyamhatással gördítetten korrigált nettó hitelállomány-változás.</t>
  </si>
  <si>
    <t>Seasonally unadjusted change in outstanding amounts, with rolling exchange rate adjustment.</t>
  </si>
  <si>
    <t xml:space="preserve">Interest rates on new corporate loans </t>
  </si>
  <si>
    <t>Változó kamatozású, vagy maximum egy éves kamatfixálással rendelkező hitelek.</t>
  </si>
  <si>
    <t>Loans with floating interest rates or with up to 1 year initial rate fixation.</t>
  </si>
  <si>
    <t xml:space="preserve">Interest rate spreads on new corporate loans </t>
  </si>
  <si>
    <t>3 hónapos BUBOR, illetve EURIBOR feletti felár. Változó kamatozású, vagy maximum egy éves kamatfixálással rendelkező hitelek.</t>
  </si>
  <si>
    <t>Spread on the 3-month BUBOR and EURIBOR. Loans with floating interest rates or with up to 1 year initial rate fixation.</t>
  </si>
  <si>
    <t>Vállalati hitelek tranzakció alapú éves növekedési üteme nemzetközi összehasonlításban</t>
  </si>
  <si>
    <t>Annual transaction-based growth rate of corporate loans in international comparison</t>
  </si>
  <si>
    <t xml:space="preserve">Annual percentage rate of charge of new household loans </t>
  </si>
  <si>
    <t>Interest rate spread on 3-month BUBOR. Spreads based on the APR.</t>
  </si>
  <si>
    <t>3 hónapos BUBOR feletti kamatfelárak. THM-alapú.</t>
  </si>
  <si>
    <t>Interest rate spreads on new household loans</t>
  </si>
  <si>
    <t>1_box_3_ábra_chart</t>
  </si>
  <si>
    <t>Annual transaction-based growth rate of household loans in international comparison</t>
  </si>
  <si>
    <t>A háztartási hitelek tranzakció alapú éves növekedési üteme nemzetközi összehasonlításban</t>
  </si>
  <si>
    <t xml:space="preserve">Az egyes kategóriák a tematikusan odatartozó tényezők számtani átlagaként adódnak. A pozitív értékek a feltételek szigorodását, a negatívak az enyhítést jelölik. </t>
  </si>
  <si>
    <t>Lakáscélú hitelek feltételeinek változása és a változás irányába ható tényezők nemzetközi összehasonlításban</t>
  </si>
  <si>
    <t>Vállalati hitelek feltételeinek változása és a változás irányába ható tényezők nemzetközi összehasonlításban</t>
  </si>
  <si>
    <t xml:space="preserve">Changes and factors contributing to changes in credit conditions in lending to non-financial corporations in international comparison </t>
  </si>
  <si>
    <t xml:space="preserve">Changes and factors contributing to changes in credit conditions in lending for house purchase in international comparison </t>
  </si>
  <si>
    <t xml:space="preserve">International comparison of spreads on housing loans extended in domestic currency </t>
  </si>
  <si>
    <t>3-hónapos bankközi kamat feletti, THM alapú felárak.</t>
  </si>
  <si>
    <t>APR-based spreads above the 3-month interbank interest rate.</t>
  </si>
  <si>
    <t>Short-term loans</t>
  </si>
  <si>
    <t>Long-term loans</t>
  </si>
  <si>
    <t>Short-term loans - expectations</t>
  </si>
  <si>
    <t>Long-term loans - expectations</t>
  </si>
  <si>
    <t>Change in loan demand by maturity</t>
  </si>
  <si>
    <t>Mediterranean 
countries</t>
  </si>
  <si>
    <t>Year-on-year change - transactions only (right hand scale)</t>
  </si>
  <si>
    <t>Net quarterly change in outstanding household loans in the credit institution sector as a whole</t>
  </si>
  <si>
    <t>New household loans in the overall credit institution sector</t>
  </si>
  <si>
    <t>Mediterranean
countries</t>
  </si>
  <si>
    <t>2012. december</t>
  </si>
  <si>
    <t>2013. december</t>
  </si>
  <si>
    <t>2014. március</t>
  </si>
  <si>
    <t>A vállalati új kihelyezések kamatlába</t>
  </si>
  <si>
    <t>December 2012</t>
  </si>
  <si>
    <t>December 2013</t>
  </si>
  <si>
    <t>2014. II.</t>
  </si>
  <si>
    <t>2014 Q2</t>
  </si>
  <si>
    <t xml:space="preserve">A vállalati szektor idősora tranzakciók alapján, míg a kkv idősor 2013 negyedik negyedévtől becsült tranzakciók alapján. </t>
  </si>
  <si>
    <t>In case of the overall corporate sector the time series is based on transactions, while the SME data is based on estimated transactions from Q4 2013.</t>
  </si>
  <si>
    <t>H2 (e.)</t>
  </si>
  <si>
    <t>II. f.év (e.)</t>
  </si>
  <si>
    <t>June 2014</t>
  </si>
  <si>
    <t>2014. június</t>
  </si>
  <si>
    <t>Kamatkondíciók nemzetközi összehasonlítása hazai devizában nyújtott vállalati hiteleknél</t>
  </si>
  <si>
    <t xml:space="preserve">International comparison of interest rate conditions of corporate loans extended in domestic currency </t>
  </si>
  <si>
    <t>A hitelezési feltételek változása</t>
  </si>
  <si>
    <t>Új szerződések</t>
  </si>
  <si>
    <t>Folyósított állomány</t>
  </si>
  <si>
    <t>2013. október</t>
  </si>
  <si>
    <t>2013. november</t>
  </si>
  <si>
    <t>2014. január</t>
  </si>
  <si>
    <t>2014. február</t>
  </si>
  <si>
    <t>2014. április</t>
  </si>
  <si>
    <t>2014. május</t>
  </si>
  <si>
    <t>2014. július</t>
  </si>
  <si>
    <t>Az egyes vállalattípusok részesedése az új beruházási hiteleken belül az NHP első és második szakaszában</t>
  </si>
  <si>
    <t>NHP, első szakasz</t>
  </si>
  <si>
    <t>NHP, második szakasz</t>
  </si>
  <si>
    <t>NHP első szakasz</t>
  </si>
  <si>
    <t>NHP második szakasz</t>
  </si>
  <si>
    <t>Ingatlanügyletek</t>
  </si>
  <si>
    <t>Szállítás, raktározás</t>
  </si>
  <si>
    <t>Építőipar</t>
  </si>
  <si>
    <t>Feldolgozóipar</t>
  </si>
  <si>
    <t>Mezőgazdaság</t>
  </si>
  <si>
    <t>Az NHP második szakaszának szerződéskötései és a hitelek folyósítása havi bontásban</t>
  </si>
  <si>
    <t>New contracts</t>
  </si>
  <si>
    <t>Disbursed stock</t>
  </si>
  <si>
    <t>FGS, first stage</t>
  </si>
  <si>
    <t>FGS, second stage</t>
  </si>
  <si>
    <t>A hitelek ágazati eloszlása az NHP első és második szakaszában.</t>
  </si>
  <si>
    <t>Sectoral distribution of loans in the first and second stage of FGS</t>
  </si>
  <si>
    <t>FGS first stage</t>
  </si>
  <si>
    <t>FGS second stage</t>
  </si>
  <si>
    <t>Other</t>
  </si>
  <si>
    <t>Egyéb</t>
  </si>
  <si>
    <t>Prof., scientific</t>
  </si>
  <si>
    <t>Szakmai, tudományos tev.</t>
  </si>
  <si>
    <t>Real estate</t>
  </si>
  <si>
    <t>Transport</t>
  </si>
  <si>
    <t>Trade, repair</t>
  </si>
  <si>
    <t>Kereskedelem, javítás</t>
  </si>
  <si>
    <t>Construct.</t>
  </si>
  <si>
    <t>Manufactur.</t>
  </si>
  <si>
    <t>Agricult.</t>
  </si>
  <si>
    <t>The overall credit institution sector.</t>
  </si>
  <si>
    <t xml:space="preserve">Category values are derived from the arithmetic average of the factors thematically classified therein. Positive values indicate the tightening of standards, while negative ones indicate their easing. </t>
  </si>
  <si>
    <t>Net quarterly change in outstanding domestic loans to corporations, by currency</t>
  </si>
  <si>
    <t>Contracted and disbursed loan volumes under the second stage of FGS by monthly break down</t>
  </si>
  <si>
    <t>Share of enterprise types within investment loans in the first and second phases of the Funding for Growth Scheme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</si>
  <si>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</si>
  <si>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</si>
  <si>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</si>
  <si>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</si>
  <si>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</si>
  <si>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</si>
  <si>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</si>
  <si>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</si>
  <si>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Jun-14</t>
  </si>
  <si>
    <t>Jul-14</t>
  </si>
  <si>
    <t>22-Aug-14</t>
  </si>
  <si>
    <t>Kumulált szerződéskötések (jobb tengely)</t>
  </si>
  <si>
    <t>Cumulated new contracts (RHS)</t>
  </si>
  <si>
    <t>2014. aug. 22</t>
  </si>
  <si>
    <t xml:space="preserve">A teljes hitelintézeti szektor háztartásihitel-állományának nettó negyedéves változása </t>
  </si>
  <si>
    <t>Az új háztartási hitelek THM-szintje</t>
  </si>
  <si>
    <t>Az új háztartási hitelek kamatfelára</t>
  </si>
  <si>
    <t>II. f.év. (e.)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</si>
</sst>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F_t_-;\-* #,##0.00\ _F_t_-;_-* &quot;-&quot;??\ _F_t_-;_-@_-"/>
    <numFmt numFmtId="164" formatCode="_-* #,##0.00_-;\-* #,##0.00_-;_-* &quot;-&quot;??_-;_-@_-"/>
    <numFmt numFmtId="165" formatCode="0.0"/>
    <numFmt numFmtId="166" formatCode="[$-409]mmm\-yy;@"/>
    <numFmt numFmtId="167" formatCode="[$-409]mmm;@"/>
    <numFmt numFmtId="168" formatCode="##0.0;\-##0.0;0.0;"/>
    <numFmt numFmtId="169" formatCode="#,###,##0"/>
    <numFmt numFmtId="170" formatCode="&quot;DM&quot;#,##0.00;[Red]\-&quot;DM&quot;#,##0.00"/>
    <numFmt numFmtId="171" formatCode="[$-809]dd\ mmmm\ yyyy;@"/>
    <numFmt numFmtId="172" formatCode="#,##0.0"/>
  </numFmts>
  <fonts count="69">
    <font>
      <sz val="10"/>
      <name val="Arial"/>
      <charset val="238"/>
    </font>
    <font>
      <sz val="12"/>
      <name val="Garamond"/>
      <family val="1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Trebuchet MS"/>
      <family val="2"/>
      <charset val="238"/>
    </font>
    <font>
      <sz val="14"/>
      <name val="Trebuchet MS"/>
      <family val="2"/>
      <charset val="238"/>
    </font>
    <font>
      <u/>
      <sz val="12"/>
      <color indexed="12"/>
      <name val="Trebuchet MS"/>
      <family val="2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  <font>
      <i/>
      <sz val="10"/>
      <name val="Helv"/>
    </font>
    <font>
      <sz val="10"/>
      <name val="Times New Roman"/>
      <family val="1"/>
    </font>
    <font>
      <b/>
      <sz val="12"/>
      <name val="Arial"/>
      <family val="2"/>
      <charset val="238"/>
    </font>
    <font>
      <i/>
      <sz val="8"/>
      <name val="Tms Rmn"/>
    </font>
    <font>
      <b/>
      <sz val="8"/>
      <name val="Tms Rmn"/>
    </font>
    <font>
      <sz val="10"/>
      <name val="Helv"/>
    </font>
    <font>
      <sz val="10"/>
      <color indexed="8"/>
      <name val="Arial"/>
      <family val="2"/>
    </font>
    <font>
      <sz val="10"/>
      <name val="MS Sans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color indexed="18"/>
      <name val="Arial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0"/>
      <name val="Times New Roman CE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u/>
      <sz val="8"/>
      <color theme="10"/>
      <name val="Arial"/>
      <family val="2"/>
    </font>
    <font>
      <sz val="10"/>
      <color theme="1"/>
      <name val="Trebuchet MS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2"/>
      <color rgb="FF0070C0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u/>
      <sz val="12"/>
      <color rgb="FF0070C0"/>
      <name val="Trebuchet MS"/>
      <family val="2"/>
      <charset val="238"/>
    </font>
    <font>
      <sz val="12"/>
      <color theme="1"/>
      <name val="Trebuchet MS"/>
      <family val="2"/>
      <charset val="238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indexed="43"/>
      </patternFill>
    </fill>
    <fill>
      <patternFill patternType="gray0625">
        <fgColor indexed="9"/>
        <bgColor indexed="9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theme="5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94">
    <xf numFmtId="0" fontId="0" fillId="0" borderId="0"/>
    <xf numFmtId="14" fontId="8" fillId="0" borderId="0" applyProtection="0">
      <alignment vertical="center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50" fillId="30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25" fillId="0" borderId="1">
      <alignment horizontal="center" vertical="center"/>
    </xf>
    <xf numFmtId="0" fontId="11" fillId="3" borderId="0" applyNumberFormat="0" applyBorder="0" applyAlignment="0" applyProtection="0"/>
    <xf numFmtId="0" fontId="13" fillId="31" borderId="0"/>
    <xf numFmtId="0" fontId="12" fillId="7" borderId="2" applyNumberFormat="0" applyAlignment="0" applyProtection="0"/>
    <xf numFmtId="0" fontId="13" fillId="19" borderId="3" applyNumberFormat="0" applyAlignment="0" applyProtection="0"/>
    <xf numFmtId="164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0" fillId="20" borderId="0" applyNumberFormat="0" applyBorder="0">
      <alignment vertical="top"/>
      <protection locked="0"/>
    </xf>
    <xf numFmtId="4" fontId="31" fillId="0" borderId="0" applyFont="0" applyFill="0" applyBorder="0" applyAlignment="0" applyProtection="0"/>
    <xf numFmtId="165" fontId="25" fillId="0" borderId="0" applyBorder="0"/>
    <xf numFmtId="165" fontId="25" fillId="0" borderId="4"/>
    <xf numFmtId="0" fontId="1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5" fillId="5" borderId="0" applyNumberFormat="0" applyBorder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9" fontId="35" fillId="21" borderId="0" applyNumberFormat="0" applyBorder="0">
      <alignment horizontal="left"/>
      <protection locked="0"/>
    </xf>
    <xf numFmtId="0" fontId="16" fillId="7" borderId="2" applyNumberFormat="0" applyAlignment="0" applyProtection="0"/>
    <xf numFmtId="0" fontId="52" fillId="32" borderId="13" applyNumberFormat="0" applyFont="0" applyAlignment="0" applyProtection="0"/>
    <xf numFmtId="169" fontId="30" fillId="23" borderId="0" applyNumberFormat="0" applyBorder="0">
      <alignment horizontal="right"/>
      <protection locked="0"/>
    </xf>
    <xf numFmtId="0" fontId="17" fillId="0" borderId="8" applyNumberFormat="0" applyFill="0" applyAlignment="0" applyProtection="0"/>
    <xf numFmtId="169" fontId="36" fillId="23" borderId="0" applyNumberFormat="0" applyBorder="0">
      <alignment horizontal="right"/>
      <protection locked="0"/>
    </xf>
    <xf numFmtId="169" fontId="37" fillId="23" borderId="0" applyNumberFormat="0" applyBorder="0">
      <alignment horizontal="right"/>
      <protection locked="0"/>
    </xf>
    <xf numFmtId="0" fontId="38" fillId="22" borderId="0" applyNumberFormat="0" applyBorder="0" applyAlignment="0" applyProtection="0"/>
    <xf numFmtId="0" fontId="53" fillId="0" borderId="0"/>
    <xf numFmtId="0" fontId="52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52" fillId="0" borderId="0"/>
    <xf numFmtId="0" fontId="54" fillId="0" borderId="0"/>
    <xf numFmtId="0" fontId="54" fillId="0" borderId="0"/>
    <xf numFmtId="0" fontId="3" fillId="0" borderId="0"/>
    <xf numFmtId="0" fontId="52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3" fillId="0" borderId="0"/>
    <xf numFmtId="0" fontId="56" fillId="0" borderId="0"/>
    <xf numFmtId="0" fontId="49" fillId="0" borderId="0"/>
    <xf numFmtId="0" fontId="3" fillId="0" borderId="0"/>
    <xf numFmtId="0" fontId="22" fillId="0" borderId="0"/>
    <xf numFmtId="0" fontId="53" fillId="0" borderId="0"/>
    <xf numFmtId="0" fontId="1" fillId="0" borderId="0"/>
    <xf numFmtId="0" fontId="1" fillId="0" borderId="0"/>
    <xf numFmtId="0" fontId="54" fillId="0" borderId="0"/>
    <xf numFmtId="0" fontId="53" fillId="0" borderId="0"/>
    <xf numFmtId="0" fontId="54" fillId="0" borderId="0"/>
    <xf numFmtId="0" fontId="54" fillId="0" borderId="0"/>
    <xf numFmtId="0" fontId="1" fillId="0" borderId="0"/>
    <xf numFmtId="0" fontId="53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54" fillId="0" borderId="0"/>
    <xf numFmtId="0" fontId="23" fillId="0" borderId="0"/>
    <xf numFmtId="0" fontId="54" fillId="0" borderId="0"/>
    <xf numFmtId="0" fontId="5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horizontal="left" wrapText="1"/>
    </xf>
    <xf numFmtId="0" fontId="22" fillId="0" borderId="0"/>
    <xf numFmtId="0" fontId="23" fillId="0" borderId="0"/>
    <xf numFmtId="0" fontId="22" fillId="0" borderId="0"/>
    <xf numFmtId="0" fontId="3" fillId="0" borderId="0"/>
    <xf numFmtId="0" fontId="3" fillId="0" borderId="0"/>
    <xf numFmtId="0" fontId="55" fillId="0" borderId="0"/>
    <xf numFmtId="0" fontId="54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6" fillId="0" borderId="0"/>
    <xf numFmtId="0" fontId="1" fillId="0" borderId="0"/>
    <xf numFmtId="0" fontId="1" fillId="0" borderId="0"/>
    <xf numFmtId="0" fontId="3" fillId="0" borderId="0"/>
    <xf numFmtId="0" fontId="53" fillId="0" borderId="0"/>
    <xf numFmtId="0" fontId="52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22" fillId="0" borderId="0"/>
    <xf numFmtId="0" fontId="54" fillId="0" borderId="0"/>
    <xf numFmtId="0" fontId="22" fillId="0" borderId="0"/>
    <xf numFmtId="0" fontId="56" fillId="0" borderId="0"/>
    <xf numFmtId="0" fontId="2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2" fillId="0" borderId="0"/>
    <xf numFmtId="0" fontId="57" fillId="0" borderId="0"/>
    <xf numFmtId="14" fontId="3" fillId="0" borderId="0" applyProtection="0">
      <alignment vertical="center"/>
    </xf>
    <xf numFmtId="0" fontId="4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22" fillId="0" borderId="0"/>
    <xf numFmtId="0" fontId="57" fillId="0" borderId="0"/>
    <xf numFmtId="0" fontId="52" fillId="0" borderId="0"/>
    <xf numFmtId="0" fontId="3" fillId="0" borderId="0"/>
    <xf numFmtId="0" fontId="22" fillId="0" borderId="0"/>
    <xf numFmtId="0" fontId="3" fillId="0" borderId="0"/>
    <xf numFmtId="0" fontId="53" fillId="0" borderId="0"/>
    <xf numFmtId="0" fontId="54" fillId="0" borderId="0"/>
    <xf numFmtId="0" fontId="57" fillId="0" borderId="0"/>
    <xf numFmtId="0" fontId="54" fillId="0" borderId="0"/>
    <xf numFmtId="0" fontId="8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22" fillId="0" borderId="0"/>
    <xf numFmtId="0" fontId="3" fillId="0" borderId="0"/>
    <xf numFmtId="0" fontId="22" fillId="0" borderId="0"/>
    <xf numFmtId="0" fontId="54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54" fillId="0" borderId="0"/>
    <xf numFmtId="0" fontId="5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8" fillId="0" borderId="0"/>
    <xf numFmtId="14" fontId="3" fillId="0" borderId="0" applyProtection="0">
      <alignment vertical="center"/>
    </xf>
    <xf numFmtId="0" fontId="52" fillId="32" borderId="13" applyNumberFormat="0" applyFont="0" applyAlignment="0" applyProtection="0"/>
    <xf numFmtId="0" fontId="24" fillId="0" borderId="9"/>
    <xf numFmtId="0" fontId="18" fillId="7" borderId="1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5" fillId="0" borderId="11">
      <alignment horizontal="center" vertical="center"/>
    </xf>
    <xf numFmtId="0" fontId="20" fillId="0" borderId="12">
      <alignment horizontal="right" vertical="center"/>
    </xf>
    <xf numFmtId="0" fontId="22" fillId="0" borderId="14" applyNumberFormat="0" applyFill="0" applyProtection="0">
      <alignment horizontal="left" vertical="center" wrapText="1"/>
    </xf>
    <xf numFmtId="168" fontId="22" fillId="0" borderId="14" applyFill="0" applyProtection="0">
      <alignment horizontal="right" vertical="center" wrapText="1"/>
    </xf>
    <xf numFmtId="0" fontId="22" fillId="0" borderId="0" applyNumberFormat="0" applyFill="0" applyBorder="0" applyProtection="0">
      <alignment horizontal="left" vertical="center" wrapText="1"/>
    </xf>
    <xf numFmtId="0" fontId="22" fillId="0" borderId="0" applyNumberFormat="0" applyFill="0" applyBorder="0" applyProtection="0">
      <alignment horizontal="left" vertical="center" wrapText="1"/>
    </xf>
    <xf numFmtId="168" fontId="22" fillId="0" borderId="0" applyFill="0" applyBorder="0" applyProtection="0">
      <alignment horizontal="right" vertical="center" wrapText="1"/>
    </xf>
    <xf numFmtId="0" fontId="22" fillId="0" borderId="15" applyNumberFormat="0" applyFill="0" applyProtection="0">
      <alignment horizontal="left" vertical="center" wrapText="1"/>
    </xf>
    <xf numFmtId="0" fontId="22" fillId="0" borderId="15" applyNumberFormat="0" applyFill="0" applyProtection="0">
      <alignment horizontal="left" vertical="center" wrapText="1"/>
    </xf>
    <xf numFmtId="168" fontId="22" fillId="0" borderId="15" applyFill="0" applyProtection="0">
      <alignment horizontal="right" vertical="center" wrapText="1"/>
    </xf>
    <xf numFmtId="0" fontId="22" fillId="0" borderId="0" applyNumberFormat="0" applyFill="0" applyBorder="0" applyProtection="0">
      <alignment vertical="center" wrapText="1"/>
    </xf>
    <xf numFmtId="0" fontId="22" fillId="0" borderId="0" applyNumberFormat="0" applyFill="0" applyBorder="0" applyProtection="0">
      <alignment horizontal="left" vertical="center" wrapText="1"/>
    </xf>
    <xf numFmtId="0" fontId="22" fillId="0" borderId="0" applyNumberFormat="0" applyFill="0" applyBorder="0" applyProtection="0">
      <alignment vertical="center" wrapText="1"/>
    </xf>
    <xf numFmtId="0" fontId="22" fillId="0" borderId="0" applyNumberFormat="0" applyFill="0" applyBorder="0" applyProtection="0">
      <alignment vertical="center" wrapText="1"/>
    </xf>
    <xf numFmtId="0" fontId="52" fillId="0" borderId="0" applyNumberFormat="0" applyFont="0" applyFill="0" applyBorder="0" applyProtection="0">
      <alignment horizontal="left" vertical="center"/>
    </xf>
    <xf numFmtId="0" fontId="52" fillId="0" borderId="16" applyNumberFormat="0" applyFont="0" applyFill="0" applyProtection="0">
      <alignment horizontal="center" vertical="center" wrapText="1"/>
    </xf>
    <xf numFmtId="0" fontId="26" fillId="0" borderId="16" applyNumberFormat="0" applyFill="0" applyProtection="0">
      <alignment horizontal="center" vertical="center" wrapText="1"/>
    </xf>
    <xf numFmtId="0" fontId="26" fillId="0" borderId="16" applyNumberFormat="0" applyFill="0" applyProtection="0">
      <alignment horizontal="center" vertical="center" wrapText="1"/>
    </xf>
    <xf numFmtId="0" fontId="22" fillId="0" borderId="14" applyNumberFormat="0" applyFill="0" applyProtection="0">
      <alignment horizontal="left" vertical="center" wrapText="1"/>
    </xf>
    <xf numFmtId="0" fontId="31" fillId="0" borderId="0"/>
    <xf numFmtId="0" fontId="29" fillId="0" borderId="0"/>
    <xf numFmtId="9" fontId="54" fillId="0" borderId="0" applyFont="0" applyFill="0" applyBorder="0" applyAlignment="0" applyProtection="0"/>
    <xf numFmtId="0" fontId="27" fillId="0" borderId="0"/>
    <xf numFmtId="0" fontId="39" fillId="0" borderId="0" applyNumberFormat="0" applyFill="0" applyBorder="0" applyAlignment="0" applyProtection="0"/>
    <xf numFmtId="0" fontId="28" fillId="0" borderId="0"/>
    <xf numFmtId="169" fontId="40" fillId="24" borderId="0" applyNumberFormat="0" applyBorder="0">
      <alignment horizontal="center"/>
      <protection locked="0"/>
    </xf>
    <xf numFmtId="169" fontId="41" fillId="23" borderId="0" applyNumberFormat="0" applyBorder="0">
      <alignment horizontal="left"/>
      <protection locked="0"/>
    </xf>
    <xf numFmtId="169" fontId="42" fillId="20" borderId="0" applyNumberFormat="0" applyBorder="0">
      <alignment horizontal="center"/>
      <protection locked="0"/>
    </xf>
    <xf numFmtId="169" fontId="42" fillId="23" borderId="0" applyNumberFormat="0" applyBorder="0">
      <alignment horizontal="left"/>
      <protection locked="0"/>
    </xf>
    <xf numFmtId="169" fontId="43" fillId="20" borderId="0" applyNumberFormat="0" applyBorder="0">
      <protection locked="0"/>
    </xf>
    <xf numFmtId="169" fontId="41" fillId="25" borderId="0" applyNumberFormat="0" applyBorder="0">
      <alignment horizontal="left"/>
      <protection locked="0"/>
    </xf>
    <xf numFmtId="169" fontId="44" fillId="20" borderId="0" applyNumberFormat="0" applyBorder="0">
      <protection locked="0"/>
    </xf>
    <xf numFmtId="169" fontId="41" fillId="26" borderId="0" applyNumberFormat="0" applyBorder="0">
      <alignment horizontal="right"/>
      <protection locked="0"/>
    </xf>
    <xf numFmtId="169" fontId="41" fillId="21" borderId="0" applyNumberFormat="0" applyBorder="0">
      <protection locked="0"/>
    </xf>
    <xf numFmtId="169" fontId="45" fillId="27" borderId="0" applyNumberFormat="0" applyBorder="0">
      <protection locked="0"/>
    </xf>
    <xf numFmtId="169" fontId="46" fillId="27" borderId="0" applyNumberFormat="0" applyBorder="0">
      <protection locked="0"/>
    </xf>
    <xf numFmtId="169" fontId="41" fillId="23" borderId="0" applyNumberFormat="0" applyBorder="0">
      <protection locked="0"/>
    </xf>
    <xf numFmtId="169" fontId="41" fillId="23" borderId="0" applyNumberFormat="0" applyBorder="0">
      <protection locked="0"/>
    </xf>
    <xf numFmtId="169" fontId="41" fillId="23" borderId="0" applyNumberFormat="0" applyBorder="0">
      <protection locked="0"/>
    </xf>
    <xf numFmtId="169" fontId="41" fillId="28" borderId="0" applyNumberFormat="0" applyBorder="0">
      <alignment vertical="top"/>
      <protection locked="0"/>
    </xf>
    <xf numFmtId="169" fontId="47" fillId="29" borderId="0" applyNumberFormat="0" applyBorder="0">
      <protection locked="0"/>
    </xf>
    <xf numFmtId="170" fontId="3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35">
    <xf numFmtId="0" fontId="0" fillId="0" borderId="0" xfId="0"/>
    <xf numFmtId="0" fontId="58" fillId="0" borderId="0" xfId="0" applyFont="1" applyAlignment="1">
      <alignment horizontal="left" vertical="center"/>
    </xf>
    <xf numFmtId="0" fontId="59" fillId="0" borderId="0" xfId="0" applyFont="1" applyAlignment="1">
      <alignment horizontal="center" vertical="center" wrapText="1"/>
    </xf>
    <xf numFmtId="0" fontId="60" fillId="0" borderId="0" xfId="73" applyFont="1" applyAlignment="1" applyProtection="1">
      <alignment horizontal="left" vertical="center"/>
    </xf>
    <xf numFmtId="0" fontId="61" fillId="0" borderId="0" xfId="0" applyFont="1" applyAlignment="1">
      <alignment horizontal="left" vertical="center" wrapText="1"/>
    </xf>
    <xf numFmtId="0" fontId="7" fillId="0" borderId="0" xfId="73" applyFont="1" applyAlignment="1" applyProtection="1">
      <alignment horizontal="left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2" fillId="0" borderId="0" xfId="226" applyFont="1"/>
    <xf numFmtId="0" fontId="63" fillId="0" borderId="0" xfId="0" applyFont="1"/>
    <xf numFmtId="0" fontId="64" fillId="0" borderId="0" xfId="0" applyFont="1"/>
    <xf numFmtId="0" fontId="62" fillId="0" borderId="0" xfId="0" applyFont="1"/>
    <xf numFmtId="0" fontId="62" fillId="0" borderId="0" xfId="227" applyFont="1"/>
    <xf numFmtId="0" fontId="62" fillId="0" borderId="0" xfId="0" applyFont="1" applyAlignment="1"/>
    <xf numFmtId="0" fontId="56" fillId="0" borderId="0" xfId="206" applyFont="1"/>
    <xf numFmtId="0" fontId="65" fillId="0" borderId="0" xfId="206" applyFont="1" applyFill="1" applyAlignment="1">
      <alignment horizontal="center" vertical="center" wrapText="1"/>
    </xf>
    <xf numFmtId="0" fontId="65" fillId="0" borderId="0" xfId="206" applyFont="1"/>
    <xf numFmtId="0" fontId="62" fillId="0" borderId="0" xfId="0" applyFont="1" applyAlignment="1">
      <alignment horizontal="left"/>
    </xf>
    <xf numFmtId="17" fontId="62" fillId="0" borderId="0" xfId="206" applyNumberFormat="1" applyFont="1" applyAlignment="1">
      <alignment horizontal="left"/>
    </xf>
    <xf numFmtId="4" fontId="65" fillId="0" borderId="0" xfId="206" applyNumberFormat="1" applyFont="1" applyAlignment="1">
      <alignment horizontal="center"/>
    </xf>
    <xf numFmtId="17" fontId="62" fillId="0" borderId="0" xfId="206" applyNumberFormat="1" applyFont="1" applyFill="1" applyAlignment="1">
      <alignment horizontal="left"/>
    </xf>
    <xf numFmtId="0" fontId="65" fillId="0" borderId="0" xfId="206" applyFont="1" applyAlignment="1">
      <alignment horizontal="center" vertical="center" wrapText="1"/>
    </xf>
    <xf numFmtId="4" fontId="64" fillId="0" borderId="0" xfId="0" applyNumberFormat="1" applyFont="1"/>
    <xf numFmtId="0" fontId="65" fillId="0" borderId="0" xfId="110" applyFont="1" applyAlignment="1">
      <alignment horizontal="left"/>
    </xf>
    <xf numFmtId="0" fontId="65" fillId="0" borderId="17" xfId="206" applyFont="1" applyBorder="1"/>
    <xf numFmtId="0" fontId="62" fillId="0" borderId="17" xfId="226" applyFont="1" applyBorder="1"/>
    <xf numFmtId="0" fontId="66" fillId="33" borderId="17" xfId="206" applyFont="1" applyFill="1" applyBorder="1"/>
    <xf numFmtId="0" fontId="65" fillId="33" borderId="17" xfId="206" applyFont="1" applyFill="1" applyBorder="1"/>
    <xf numFmtId="0" fontId="66" fillId="0" borderId="17" xfId="206" applyFont="1" applyFill="1" applyBorder="1"/>
    <xf numFmtId="0" fontId="65" fillId="0" borderId="17" xfId="206" applyFont="1" applyFill="1" applyBorder="1"/>
    <xf numFmtId="0" fontId="62" fillId="0" borderId="17" xfId="227" applyFont="1" applyBorder="1"/>
    <xf numFmtId="2" fontId="62" fillId="0" borderId="17" xfId="95" applyNumberFormat="1" applyFont="1" applyFill="1" applyBorder="1"/>
    <xf numFmtId="0" fontId="65" fillId="0" borderId="17" xfId="206" applyFont="1" applyBorder="1" applyAlignment="1">
      <alignment horizontal="center" vertical="center" wrapText="1"/>
    </xf>
    <xf numFmtId="3" fontId="65" fillId="0" borderId="17" xfId="206" applyNumberFormat="1" applyFont="1" applyBorder="1"/>
    <xf numFmtId="0" fontId="62" fillId="0" borderId="0" xfId="0" applyFont="1" applyAlignment="1">
      <alignment horizontal="center" vertical="center" wrapText="1"/>
    </xf>
    <xf numFmtId="0" fontId="67" fillId="0" borderId="0" xfId="183" applyFont="1" applyAlignment="1">
      <alignment horizontal="left"/>
    </xf>
    <xf numFmtId="165" fontId="62" fillId="0" borderId="0" xfId="0" applyNumberFormat="1" applyFont="1" applyAlignment="1">
      <alignment horizontal="center"/>
    </xf>
    <xf numFmtId="0" fontId="67" fillId="0" borderId="0" xfId="183" applyFont="1" applyFill="1" applyAlignment="1">
      <alignment horizontal="left"/>
    </xf>
    <xf numFmtId="0" fontId="62" fillId="33" borderId="0" xfId="226" applyFont="1" applyFill="1"/>
    <xf numFmtId="0" fontId="63" fillId="33" borderId="0" xfId="0" applyFont="1" applyFill="1"/>
    <xf numFmtId="0" fontId="64" fillId="33" borderId="0" xfId="0" applyFont="1" applyFill="1"/>
    <xf numFmtId="0" fontId="62" fillId="33" borderId="0" xfId="0" applyFont="1" applyFill="1"/>
    <xf numFmtId="0" fontId="62" fillId="33" borderId="0" xfId="227" applyFont="1" applyFill="1"/>
    <xf numFmtId="0" fontId="62" fillId="33" borderId="0" xfId="0" applyFont="1" applyFill="1" applyAlignment="1">
      <alignment horizontal="center" vertical="center"/>
    </xf>
    <xf numFmtId="165" fontId="62" fillId="33" borderId="0" xfId="0" applyNumberFormat="1" applyFont="1" applyFill="1"/>
    <xf numFmtId="0" fontId="67" fillId="33" borderId="0" xfId="183" applyFont="1" applyFill="1" applyAlignment="1">
      <alignment horizontal="left"/>
    </xf>
    <xf numFmtId="165" fontId="64" fillId="33" borderId="0" xfId="0" applyNumberFormat="1" applyFont="1" applyFill="1"/>
    <xf numFmtId="2" fontId="64" fillId="33" borderId="0" xfId="0" applyNumberFormat="1" applyFont="1" applyFill="1"/>
    <xf numFmtId="0" fontId="67" fillId="0" borderId="0" xfId="183" applyFont="1"/>
    <xf numFmtId="165" fontId="67" fillId="0" borderId="0" xfId="183" applyNumberFormat="1" applyFont="1"/>
    <xf numFmtId="2" fontId="62" fillId="0" borderId="0" xfId="0" applyNumberFormat="1" applyFont="1" applyAlignment="1">
      <alignment horizontal="center"/>
    </xf>
    <xf numFmtId="2" fontId="65" fillId="0" borderId="17" xfId="206" applyNumberFormat="1" applyFont="1" applyFill="1" applyBorder="1" applyAlignment="1">
      <alignment horizontal="center" vertical="center"/>
    </xf>
    <xf numFmtId="2" fontId="65" fillId="0" borderId="17" xfId="238" applyNumberFormat="1" applyFont="1" applyBorder="1" applyAlignment="1">
      <alignment horizontal="center" vertical="center"/>
    </xf>
    <xf numFmtId="0" fontId="64" fillId="33" borderId="0" xfId="0" applyFont="1" applyFill="1" applyAlignment="1">
      <alignment horizontal="center"/>
    </xf>
    <xf numFmtId="165" fontId="64" fillId="33" borderId="0" xfId="0" applyNumberFormat="1" applyFont="1" applyFill="1" applyAlignment="1">
      <alignment horizontal="center"/>
    </xf>
    <xf numFmtId="0" fontId="68" fillId="0" borderId="0" xfId="0" applyFont="1"/>
    <xf numFmtId="0" fontId="62" fillId="0" borderId="0" xfId="109" applyFont="1"/>
    <xf numFmtId="166" fontId="65" fillId="0" borderId="0" xfId="0" applyNumberFormat="1" applyFont="1" applyAlignment="1">
      <alignment horizontal="left"/>
    </xf>
    <xf numFmtId="166" fontId="65" fillId="0" borderId="0" xfId="0" applyNumberFormat="1" applyFont="1" applyAlignment="1">
      <alignment horizontal="center" vertical="center"/>
    </xf>
    <xf numFmtId="4" fontId="62" fillId="0" borderId="0" xfId="0" applyNumberFormat="1" applyFont="1" applyAlignment="1">
      <alignment horizontal="center" vertical="center" wrapText="1"/>
    </xf>
    <xf numFmtId="166" fontId="62" fillId="0" borderId="0" xfId="109" applyNumberFormat="1" applyFont="1" applyAlignment="1">
      <alignment horizontal="left" wrapText="1"/>
    </xf>
    <xf numFmtId="0" fontId="65" fillId="0" borderId="0" xfId="0" applyFont="1" applyAlignment="1">
      <alignment horizontal="center" vertical="center"/>
    </xf>
    <xf numFmtId="4" fontId="65" fillId="0" borderId="0" xfId="0" applyNumberFormat="1" applyFont="1" applyAlignment="1">
      <alignment horizontal="center" vertical="center" wrapText="1"/>
    </xf>
    <xf numFmtId="167" fontId="62" fillId="0" borderId="0" xfId="0" applyNumberFormat="1" applyFont="1" applyAlignment="1">
      <alignment horizontal="left"/>
    </xf>
    <xf numFmtId="2" fontId="65" fillId="0" borderId="0" xfId="0" applyNumberFormat="1" applyFont="1" applyAlignment="1">
      <alignment horizontal="center"/>
    </xf>
    <xf numFmtId="166" fontId="62" fillId="0" borderId="0" xfId="0" applyNumberFormat="1" applyFont="1" applyAlignment="1">
      <alignment horizontal="left"/>
    </xf>
    <xf numFmtId="2" fontId="62" fillId="0" borderId="17" xfId="95" applyNumberFormat="1" applyFont="1" applyBorder="1" applyAlignment="1">
      <alignment horizontal="center" vertical="center"/>
    </xf>
    <xf numFmtId="0" fontId="65" fillId="0" borderId="17" xfId="206" applyFont="1" applyBorder="1" applyAlignment="1">
      <alignment horizontal="center" vertical="center"/>
    </xf>
    <xf numFmtId="165" fontId="65" fillId="0" borderId="17" xfId="206" applyNumberFormat="1" applyFont="1" applyFill="1" applyBorder="1" applyAlignment="1">
      <alignment horizontal="center" vertical="center"/>
    </xf>
    <xf numFmtId="165" fontId="65" fillId="0" borderId="17" xfId="206" applyNumberFormat="1" applyFont="1" applyBorder="1" applyAlignment="1">
      <alignment horizontal="center" vertical="center"/>
    </xf>
    <xf numFmtId="165" fontId="65" fillId="0" borderId="17" xfId="238" applyNumberFormat="1" applyFont="1" applyBorder="1" applyAlignment="1">
      <alignment horizontal="center" vertical="center"/>
    </xf>
    <xf numFmtId="0" fontId="5" fillId="0" borderId="0" xfId="193" applyNumberFormat="1" applyFont="1" applyBorder="1" applyAlignment="1">
      <alignment vertical="center"/>
    </xf>
    <xf numFmtId="0" fontId="62" fillId="0" borderId="0" xfId="0" applyFont="1" applyAlignment="1">
      <alignment horizontal="center" vertical="center"/>
    </xf>
    <xf numFmtId="2" fontId="62" fillId="0" borderId="0" xfId="0" applyNumberFormat="1" applyFont="1" applyAlignment="1">
      <alignment horizontal="center" vertical="center"/>
    </xf>
    <xf numFmtId="2" fontId="64" fillId="0" borderId="0" xfId="0" applyNumberFormat="1" applyFont="1"/>
    <xf numFmtId="165" fontId="67" fillId="0" borderId="0" xfId="183" applyNumberFormat="1" applyFont="1" applyAlignment="1">
      <alignment horizontal="center" vertical="center"/>
    </xf>
    <xf numFmtId="0" fontId="67" fillId="0" borderId="0" xfId="183" applyFont="1" applyAlignment="1">
      <alignment horizontal="center" vertical="center"/>
    </xf>
    <xf numFmtId="2" fontId="67" fillId="0" borderId="0" xfId="183" applyNumberFormat="1" applyFont="1" applyAlignment="1">
      <alignment horizontal="center" vertical="center"/>
    </xf>
    <xf numFmtId="0" fontId="62" fillId="33" borderId="0" xfId="0" applyFont="1" applyFill="1" applyAlignment="1"/>
    <xf numFmtId="4" fontId="65" fillId="0" borderId="0" xfId="206" applyNumberFormat="1" applyFont="1" applyAlignment="1">
      <alignment horizontal="center" vertical="center"/>
    </xf>
    <xf numFmtId="0" fontId="65" fillId="0" borderId="0" xfId="110" applyFont="1" applyFill="1" applyAlignment="1">
      <alignment horizontal="left"/>
    </xf>
    <xf numFmtId="0" fontId="64" fillId="0" borderId="0" xfId="0" applyFont="1" applyFill="1" applyBorder="1"/>
    <xf numFmtId="0" fontId="64" fillId="0" borderId="0" xfId="0" applyFont="1" applyAlignment="1">
      <alignment horizontal="center" vertical="center"/>
    </xf>
    <xf numFmtId="0" fontId="63" fillId="0" borderId="0" xfId="0" applyFont="1" applyFill="1" applyBorder="1"/>
    <xf numFmtId="0" fontId="56" fillId="0" borderId="0" xfId="0" applyFont="1" applyFill="1" applyBorder="1"/>
    <xf numFmtId="0" fontId="62" fillId="0" borderId="0" xfId="0" applyFont="1" applyAlignment="1">
      <alignment horizontal="left" vertical="center"/>
    </xf>
    <xf numFmtId="0" fontId="62" fillId="0" borderId="0" xfId="0" applyFont="1" applyAlignment="1">
      <alignment horizontal="left" vertical="center" wrapText="1"/>
    </xf>
    <xf numFmtId="0" fontId="62" fillId="0" borderId="0" xfId="227" applyFont="1" applyFill="1"/>
    <xf numFmtId="2" fontId="62" fillId="0" borderId="0" xfId="0" applyNumberFormat="1" applyFont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64" fillId="0" borderId="0" xfId="0" applyFont="1" applyFill="1"/>
    <xf numFmtId="0" fontId="62" fillId="0" borderId="0" xfId="0" applyFont="1" applyFill="1" applyAlignment="1">
      <alignment horizontal="left"/>
    </xf>
    <xf numFmtId="0" fontId="62" fillId="0" borderId="0" xfId="0" applyFont="1" applyAlignment="1">
      <alignment wrapText="1"/>
    </xf>
    <xf numFmtId="2" fontId="62" fillId="0" borderId="0" xfId="0" applyNumberFormat="1" applyFont="1"/>
    <xf numFmtId="2" fontId="62" fillId="33" borderId="0" xfId="0" applyNumberFormat="1" applyFont="1" applyFill="1" applyAlignment="1">
      <alignment horizontal="center"/>
    </xf>
    <xf numFmtId="0" fontId="63" fillId="0" borderId="0" xfId="88" applyFont="1" applyAlignment="1">
      <alignment horizontal="left" vertical="center"/>
    </xf>
    <xf numFmtId="0" fontId="65" fillId="0" borderId="0" xfId="97" applyFont="1"/>
    <xf numFmtId="0" fontId="62" fillId="0" borderId="0" xfId="88" applyFont="1" applyAlignment="1">
      <alignment vertical="center"/>
    </xf>
    <xf numFmtId="0" fontId="62" fillId="0" borderId="0" xfId="88" applyFont="1" applyAlignment="1">
      <alignment horizontal="left" vertical="center"/>
    </xf>
    <xf numFmtId="0" fontId="65" fillId="0" borderId="0" xfId="97" applyFont="1" applyAlignment="1">
      <alignment horizontal="center" vertical="center" wrapText="1"/>
    </xf>
    <xf numFmtId="0" fontId="62" fillId="0" borderId="0" xfId="163" applyFont="1" applyAlignment="1">
      <alignment horizontal="center" vertical="center" wrapText="1"/>
    </xf>
    <xf numFmtId="0" fontId="65" fillId="0" borderId="0" xfId="97" applyFont="1" applyAlignment="1">
      <alignment horizontal="center" vertical="center"/>
    </xf>
    <xf numFmtId="0" fontId="65" fillId="0" borderId="0" xfId="97" applyFont="1" applyAlignment="1">
      <alignment horizontal="left" vertical="center"/>
    </xf>
    <xf numFmtId="165" fontId="65" fillId="0" borderId="0" xfId="97" applyNumberFormat="1" applyFont="1" applyAlignment="1">
      <alignment horizontal="center" vertical="center"/>
    </xf>
    <xf numFmtId="2" fontId="65" fillId="0" borderId="0" xfId="97" applyNumberFormat="1" applyFont="1"/>
    <xf numFmtId="2" fontId="6" fillId="0" borderId="0" xfId="0" applyNumberFormat="1" applyFont="1" applyAlignment="1">
      <alignment horizontal="center" vertical="center" wrapText="1"/>
    </xf>
    <xf numFmtId="17" fontId="62" fillId="0" borderId="0" xfId="0" quotePrefix="1" applyNumberFormat="1" applyFont="1" applyAlignment="1">
      <alignment horizontal="center" vertical="center" wrapText="1"/>
    </xf>
    <xf numFmtId="0" fontId="62" fillId="0" borderId="0" xfId="0" quotePrefix="1" applyFont="1" applyAlignment="1">
      <alignment horizontal="center" vertical="center" wrapText="1"/>
    </xf>
    <xf numFmtId="0" fontId="67" fillId="0" borderId="0" xfId="183" applyFont="1" applyAlignment="1">
      <alignment horizontal="center" vertical="center"/>
    </xf>
    <xf numFmtId="0" fontId="63" fillId="0" borderId="0" xfId="87" applyFont="1"/>
    <xf numFmtId="0" fontId="64" fillId="0" borderId="0" xfId="87" applyFont="1"/>
    <xf numFmtId="0" fontId="62" fillId="0" borderId="0" xfId="87" applyFont="1"/>
    <xf numFmtId="0" fontId="62" fillId="0" borderId="0" xfId="87" applyFont="1" applyAlignment="1">
      <alignment horizontal="center" vertical="center"/>
    </xf>
    <xf numFmtId="0" fontId="62" fillId="0" borderId="0" xfId="87" applyFont="1" applyAlignment="1">
      <alignment horizontal="center" vertical="center" wrapText="1"/>
    </xf>
    <xf numFmtId="165" fontId="62" fillId="0" borderId="0" xfId="87" applyNumberFormat="1" applyFont="1" applyAlignment="1">
      <alignment horizontal="center"/>
    </xf>
    <xf numFmtId="0" fontId="62" fillId="0" borderId="0" xfId="87" applyFont="1" applyAlignment="1">
      <alignment horizontal="left"/>
    </xf>
    <xf numFmtId="3" fontId="65" fillId="0" borderId="0" xfId="117" applyNumberFormat="1" applyFont="1"/>
    <xf numFmtId="0" fontId="65" fillId="0" borderId="0" xfId="117" applyFont="1"/>
    <xf numFmtId="3" fontId="65" fillId="0" borderId="0" xfId="117" applyNumberFormat="1" applyFont="1" applyBorder="1"/>
    <xf numFmtId="3" fontId="65" fillId="0" borderId="0" xfId="117" applyNumberFormat="1" applyFont="1" applyAlignment="1">
      <alignment horizontal="center" vertical="center"/>
    </xf>
    <xf numFmtId="3" fontId="66" fillId="0" borderId="0" xfId="117" applyNumberFormat="1" applyFont="1"/>
    <xf numFmtId="171" fontId="65" fillId="0" borderId="0" xfId="117" applyNumberFormat="1" applyFont="1"/>
    <xf numFmtId="3" fontId="61" fillId="0" borderId="0" xfId="0" applyNumberFormat="1" applyFont="1" applyAlignment="1">
      <alignment horizontal="left" vertical="center" wrapText="1"/>
    </xf>
    <xf numFmtId="0" fontId="65" fillId="0" borderId="0" xfId="117" applyFont="1" applyAlignment="1">
      <alignment horizontal="center" vertical="center"/>
    </xf>
    <xf numFmtId="1" fontId="65" fillId="0" borderId="0" xfId="117" applyNumberFormat="1" applyFont="1" applyAlignment="1">
      <alignment horizontal="center" vertical="center"/>
    </xf>
    <xf numFmtId="0" fontId="63" fillId="0" borderId="0" xfId="87" applyFont="1" applyFill="1"/>
    <xf numFmtId="0" fontId="62" fillId="0" borderId="0" xfId="87" applyFont="1" applyAlignment="1"/>
    <xf numFmtId="2" fontId="62" fillId="0" borderId="0" xfId="87" applyNumberFormat="1" applyFont="1" applyAlignment="1">
      <alignment horizontal="center" vertical="center"/>
    </xf>
    <xf numFmtId="49" fontId="65" fillId="0" borderId="0" xfId="117" applyNumberFormat="1" applyFont="1"/>
    <xf numFmtId="3" fontId="65" fillId="0" borderId="0" xfId="117" applyNumberFormat="1" applyFont="1" applyAlignment="1">
      <alignment horizontal="center" vertical="center" wrapText="1"/>
    </xf>
    <xf numFmtId="0" fontId="67" fillId="0" borderId="0" xfId="183" applyFont="1" applyAlignment="1">
      <alignment horizontal="center"/>
    </xf>
    <xf numFmtId="0" fontId="67" fillId="0" borderId="0" xfId="183" applyFont="1" applyAlignment="1">
      <alignment horizontal="center" vertical="center"/>
    </xf>
    <xf numFmtId="172" fontId="65" fillId="0" borderId="0" xfId="206" applyNumberFormat="1" applyFont="1" applyAlignment="1">
      <alignment horizontal="center"/>
    </xf>
    <xf numFmtId="172" fontId="62" fillId="0" borderId="0" xfId="87" applyNumberFormat="1" applyFont="1" applyAlignment="1">
      <alignment horizontal="center" vertical="center"/>
    </xf>
  </cellXfs>
  <cellStyles count="294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nnee semestre" xfId="26"/>
    <cellStyle name="Bad 2" xfId="27"/>
    <cellStyle name="blp_column_header" xfId="28"/>
    <cellStyle name="Calculation 2" xfId="29"/>
    <cellStyle name="Check Cell 2" xfId="30"/>
    <cellStyle name="Comma 2" xfId="31"/>
    <cellStyle name="Comma 2 10" xfId="32"/>
    <cellStyle name="Comma 2 10 2" xfId="33"/>
    <cellStyle name="Comma 2 11" xfId="34"/>
    <cellStyle name="Comma 2 11 2" xfId="35"/>
    <cellStyle name="Comma 2 12" xfId="36"/>
    <cellStyle name="Comma 2 12 2" xfId="37"/>
    <cellStyle name="Comma 2 13" xfId="38"/>
    <cellStyle name="Comma 2 13 2" xfId="39"/>
    <cellStyle name="Comma 2 14" xfId="40"/>
    <cellStyle name="Comma 2 14 2" xfId="41"/>
    <cellStyle name="Comma 2 2" xfId="42"/>
    <cellStyle name="Comma 2 2 2" xfId="43"/>
    <cellStyle name="Comma 2 3" xfId="44"/>
    <cellStyle name="Comma 2 3 2" xfId="45"/>
    <cellStyle name="Comma 2 4" xfId="46"/>
    <cellStyle name="Comma 2 4 2" xfId="47"/>
    <cellStyle name="Comma 2 5" xfId="48"/>
    <cellStyle name="Comma 2 5 2" xfId="49"/>
    <cellStyle name="Comma 2 6" xfId="50"/>
    <cellStyle name="Comma 2 6 2" xfId="51"/>
    <cellStyle name="Comma 2 7" xfId="52"/>
    <cellStyle name="Comma 2 7 2" xfId="53"/>
    <cellStyle name="Comma 2 8" xfId="54"/>
    <cellStyle name="Comma 2 8 2" xfId="55"/>
    <cellStyle name="Comma 2 9" xfId="56"/>
    <cellStyle name="Comma 2 9 2" xfId="57"/>
    <cellStyle name="Comma 3" xfId="58"/>
    <cellStyle name="Comma 4" xfId="59"/>
    <cellStyle name="Comma 4 2" xfId="60"/>
    <cellStyle name="Detail ligne" xfId="61"/>
    <cellStyle name="Dezimal_ACEA" xfId="62"/>
    <cellStyle name="données" xfId="63"/>
    <cellStyle name="donnéesbord" xfId="64"/>
    <cellStyle name="Explanatory Text 2" xfId="65"/>
    <cellStyle name="Ezres 2" xfId="66"/>
    <cellStyle name="Good 2" xfId="67"/>
    <cellStyle name="Heading 1 2" xfId="68"/>
    <cellStyle name="Heading 2 2" xfId="69"/>
    <cellStyle name="Heading 3 2" xfId="70"/>
    <cellStyle name="Heading 4 2" xfId="71"/>
    <cellStyle name="Hivatkozás 2" xfId="72"/>
    <cellStyle name="Hyperlink" xfId="73" builtinId="8"/>
    <cellStyle name="Hyperlink 2" xfId="74"/>
    <cellStyle name="Hyperlink 3" xfId="75"/>
    <cellStyle name="Hyperlink䟟monetáris.xls Chart 4" xfId="76"/>
    <cellStyle name="Identification requete" xfId="77"/>
    <cellStyle name="Input 2" xfId="78"/>
    <cellStyle name="Jegyzet 2" xfId="79"/>
    <cellStyle name="Ligne détail" xfId="80"/>
    <cellStyle name="Linked Cell 2" xfId="81"/>
    <cellStyle name="MEV1" xfId="82"/>
    <cellStyle name="MEV2" xfId="83"/>
    <cellStyle name="Neutral 2" xfId="84"/>
    <cellStyle name="Normal" xfId="0" builtinId="0"/>
    <cellStyle name="Normal 10" xfId="85"/>
    <cellStyle name="Normál 10" xfId="86"/>
    <cellStyle name="Normal 10 2" xfId="87"/>
    <cellStyle name="Normál 10 3" xfId="88"/>
    <cellStyle name="Normal 11" xfId="89"/>
    <cellStyle name="Normal 11 2" xfId="90"/>
    <cellStyle name="Normal 12" xfId="91"/>
    <cellStyle name="Normal 13" xfId="92"/>
    <cellStyle name="Normal 13 2" xfId="93"/>
    <cellStyle name="Normal 13 3" xfId="94"/>
    <cellStyle name="Normal 14" xfId="95"/>
    <cellStyle name="Normal 14 2" xfId="96"/>
    <cellStyle name="Normal 14 2 2" xfId="97"/>
    <cellStyle name="Normal 14 3" xfId="98"/>
    <cellStyle name="Normal 15" xfId="99"/>
    <cellStyle name="Normal 15 2" xfId="100"/>
    <cellStyle name="Normal 16" xfId="101"/>
    <cellStyle name="Normal 16 2" xfId="102"/>
    <cellStyle name="Normal 17" xfId="103"/>
    <cellStyle name="Normal 17 2" xfId="104"/>
    <cellStyle name="Normal 18" xfId="105"/>
    <cellStyle name="Normal 18 2" xfId="106"/>
    <cellStyle name="Normal 19" xfId="107"/>
    <cellStyle name="Normal 19 2" xfId="108"/>
    <cellStyle name="Normal 2" xfId="109"/>
    <cellStyle name="Normál 2" xfId="110"/>
    <cellStyle name="Normal 2 10" xfId="111"/>
    <cellStyle name="Normal 2 10 2" xfId="112"/>
    <cellStyle name="Normal 2 10 3" xfId="113"/>
    <cellStyle name="Normal 2 11" xfId="114"/>
    <cellStyle name="Normal 2 12" xfId="115"/>
    <cellStyle name="Normal 2 13" xfId="116"/>
    <cellStyle name="Normal 2 14" xfId="117"/>
    <cellStyle name="Normal 2 15" xfId="118"/>
    <cellStyle name="Normal 2 2" xfId="119"/>
    <cellStyle name="Normál 2 2" xfId="120"/>
    <cellStyle name="Normal 2 2 2" xfId="121"/>
    <cellStyle name="Normál 2 2 2" xfId="122"/>
    <cellStyle name="Normal 2 3" xfId="123"/>
    <cellStyle name="Normál 2 3" xfId="124"/>
    <cellStyle name="Normal 2 3 2" xfId="125"/>
    <cellStyle name="Normal 2 3 3" xfId="126"/>
    <cellStyle name="Normal 2 4" xfId="127"/>
    <cellStyle name="Normál 2 4" xfId="128"/>
    <cellStyle name="Normal 2 5" xfId="129"/>
    <cellStyle name="Normál 2 5" xfId="130"/>
    <cellStyle name="Normal 2 5 2" xfId="131"/>
    <cellStyle name="Normal 2 6" xfId="132"/>
    <cellStyle name="Normál 2 6" xfId="133"/>
    <cellStyle name="Normal 2 7" xfId="134"/>
    <cellStyle name="Normál 2 7" xfId="135"/>
    <cellStyle name="Normal 2 8" xfId="136"/>
    <cellStyle name="Normál 2 8" xfId="137"/>
    <cellStyle name="Normal 2 9" xfId="138"/>
    <cellStyle name="Normal 20" xfId="139"/>
    <cellStyle name="Normal 20 2" xfId="140"/>
    <cellStyle name="Normal 21" xfId="141"/>
    <cellStyle name="Normal 21 2" xfId="142"/>
    <cellStyle name="Normal 22" xfId="143"/>
    <cellStyle name="Normal 23" xfId="144"/>
    <cellStyle name="Normal 24" xfId="145"/>
    <cellStyle name="Normal 25" xfId="146"/>
    <cellStyle name="Normal 26" xfId="147"/>
    <cellStyle name="Normal 27" xfId="148"/>
    <cellStyle name="Normal 27 2" xfId="149"/>
    <cellStyle name="Normal 28" xfId="150"/>
    <cellStyle name="Normal 28 2" xfId="151"/>
    <cellStyle name="Normal 29" xfId="152"/>
    <cellStyle name="Normá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2" xfId="160"/>
    <cellStyle name="Normál 3 2" xfId="161"/>
    <cellStyle name="Normal 3 3" xfId="162"/>
    <cellStyle name="Normal 3 3 2" xfId="163"/>
    <cellStyle name="Normal 3 4" xfId="164"/>
    <cellStyle name="Normal 3 5" xfId="165"/>
    <cellStyle name="Normal 3 6" xfId="166"/>
    <cellStyle name="Normal 3 7" xfId="167"/>
    <cellStyle name="Normal 3 8" xfId="168"/>
    <cellStyle name="Normal 3 9" xfId="169"/>
    <cellStyle name="Normal 30" xfId="170"/>
    <cellStyle name="Normal 31" xfId="171"/>
    <cellStyle name="Normal 32" xfId="172"/>
    <cellStyle name="Normal 33" xfId="173"/>
    <cellStyle name="Normal 34" xfId="174"/>
    <cellStyle name="Normal 35" xfId="175"/>
    <cellStyle name="Normal 36" xfId="176"/>
    <cellStyle name="Normal 36 2" xfId="177"/>
    <cellStyle name="Normal 37" xfId="178"/>
    <cellStyle name="Normal 37 2" xfId="179"/>
    <cellStyle name="Normal 38" xfId="180"/>
    <cellStyle name="Normal 39" xfId="181"/>
    <cellStyle name="Normal 4" xfId="182"/>
    <cellStyle name="Normál 4" xfId="183"/>
    <cellStyle name="Normal 4 2" xfId="184"/>
    <cellStyle name="Normál 4 2" xfId="185"/>
    <cellStyle name="Normal 4 3" xfId="186"/>
    <cellStyle name="Normál 4 3" xfId="187"/>
    <cellStyle name="Normal 40" xfId="188"/>
    <cellStyle name="Normal 41" xfId="189"/>
    <cellStyle name="Normal 42" xfId="190"/>
    <cellStyle name="Normal 43" xfId="191"/>
    <cellStyle name="Normal 44" xfId="192"/>
    <cellStyle name="Normal 45" xfId="193"/>
    <cellStyle name="Normal 5" xfId="194"/>
    <cellStyle name="Normál 5" xfId="195"/>
    <cellStyle name="Normal 5 2" xfId="196"/>
    <cellStyle name="Normál 5 2" xfId="197"/>
    <cellStyle name="Normal 5 3" xfId="198"/>
    <cellStyle name="Normál 5 3" xfId="199"/>
    <cellStyle name="Normál 5 4" xfId="200"/>
    <cellStyle name="Normal 6" xfId="201"/>
    <cellStyle name="Normál 6" xfId="202"/>
    <cellStyle name="Normal 60" xfId="203"/>
    <cellStyle name="Normal 66" xfId="204"/>
    <cellStyle name="Normal 68" xfId="205"/>
    <cellStyle name="Normal 7" xfId="206"/>
    <cellStyle name="Normál 7" xfId="207"/>
    <cellStyle name="Normal 7 2" xfId="208"/>
    <cellStyle name="Normal 7 2 2" xfId="209"/>
    <cellStyle name="Normal 7 2 3" xfId="210"/>
    <cellStyle name="Normal 7 2 3 2" xfId="211"/>
    <cellStyle name="Normal 7 2 4" xfId="212"/>
    <cellStyle name="Normal 7 2 5" xfId="213"/>
    <cellStyle name="Normal 7 3" xfId="214"/>
    <cellStyle name="Normal 70" xfId="215"/>
    <cellStyle name="Normal 74" xfId="216"/>
    <cellStyle name="Normal 78" xfId="217"/>
    <cellStyle name="Normal 8" xfId="218"/>
    <cellStyle name="Normál 8" xfId="219"/>
    <cellStyle name="Normal 8 2" xfId="220"/>
    <cellStyle name="Normal 82" xfId="221"/>
    <cellStyle name="Normal 9" xfId="222"/>
    <cellStyle name="Normál 9" xfId="223"/>
    <cellStyle name="Normal 9 2" xfId="224"/>
    <cellStyle name="Normál 9 2" xfId="225"/>
    <cellStyle name="Normal_aktuális_témák_cds" xfId="226"/>
    <cellStyle name="Normal_aktuális_témák_lakasar" xfId="227"/>
    <cellStyle name="Normál_letker" xfId="228"/>
    <cellStyle name="Normální 2" xfId="229"/>
    <cellStyle name="Note 2" xfId="230"/>
    <cellStyle name="Notes" xfId="231"/>
    <cellStyle name="Output 2" xfId="232"/>
    <cellStyle name="Percent 10" xfId="233"/>
    <cellStyle name="Percent 10 2" xfId="234"/>
    <cellStyle name="Percent 11" xfId="235"/>
    <cellStyle name="Percent 11 2" xfId="236"/>
    <cellStyle name="Percent 12" xfId="237"/>
    <cellStyle name="Percent 2" xfId="238"/>
    <cellStyle name="Percent 2 2" xfId="239"/>
    <cellStyle name="Percent 2 3" xfId="240"/>
    <cellStyle name="Percent 2 4" xfId="241"/>
    <cellStyle name="Percent 2 5" xfId="242"/>
    <cellStyle name="Percent 3" xfId="243"/>
    <cellStyle name="Percent 4" xfId="244"/>
    <cellStyle name="Percent 5" xfId="245"/>
    <cellStyle name="Percent 6" xfId="246"/>
    <cellStyle name="Percent 7" xfId="247"/>
    <cellStyle name="Percent 8" xfId="248"/>
    <cellStyle name="Percent 9" xfId="249"/>
    <cellStyle name="Percent 9 2" xfId="250"/>
    <cellStyle name="semestre" xfId="251"/>
    <cellStyle name="sor1" xfId="252"/>
    <cellStyle name="ss10" xfId="253"/>
    <cellStyle name="ss11" xfId="254"/>
    <cellStyle name="ss12" xfId="255"/>
    <cellStyle name="ss13" xfId="256"/>
    <cellStyle name="ss14" xfId="257"/>
    <cellStyle name="ss15" xfId="258"/>
    <cellStyle name="ss16" xfId="259"/>
    <cellStyle name="ss17" xfId="260"/>
    <cellStyle name="ss18" xfId="261"/>
    <cellStyle name="ss19" xfId="262"/>
    <cellStyle name="ss20" xfId="263"/>
    <cellStyle name="ss21" xfId="264"/>
    <cellStyle name="ss22" xfId="265"/>
    <cellStyle name="ss6" xfId="266"/>
    <cellStyle name="ss7" xfId="267"/>
    <cellStyle name="ss8" xfId="268"/>
    <cellStyle name="ss9" xfId="269"/>
    <cellStyle name="Standard_ACEA" xfId="270"/>
    <cellStyle name="Style 1" xfId="271"/>
    <cellStyle name="Százalék 2" xfId="272"/>
    <cellStyle name="tête chapitre" xfId="273"/>
    <cellStyle name="Title 2" xfId="274"/>
    <cellStyle name="titre" xfId="275"/>
    <cellStyle name="Titre colonne" xfId="276"/>
    <cellStyle name="Titre colonnes" xfId="277"/>
    <cellStyle name="Titre general" xfId="278"/>
    <cellStyle name="Titre général" xfId="279"/>
    <cellStyle name="Titre ligne" xfId="280"/>
    <cellStyle name="Titre lignes" xfId="281"/>
    <cellStyle name="Titre tableau" xfId="282"/>
    <cellStyle name="Total 2" xfId="283"/>
    <cellStyle name="Total intermediaire" xfId="284"/>
    <cellStyle name="Total intermediaire 0" xfId="285"/>
    <cellStyle name="Total intermediaire 1" xfId="286"/>
    <cellStyle name="Total intermediaire 2" xfId="287"/>
    <cellStyle name="Total intermediaire 3" xfId="288"/>
    <cellStyle name="Total intermediaire 4" xfId="289"/>
    <cellStyle name="Total intermediaire_Sheet1" xfId="290"/>
    <cellStyle name="Total tableau" xfId="291"/>
    <cellStyle name="Währung_ACEA" xfId="292"/>
    <cellStyle name="Warning Text 2" xfId="29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5F5F"/>
      <rgbColor rgb="00009999"/>
      <rgbColor rgb="00CDFFFF"/>
      <rgbColor rgb="00C8FF96"/>
      <rgbColor rgb="00993200"/>
      <rgbColor rgb="000000CD"/>
      <rgbColor rgb="000099FF"/>
      <rgbColor rgb="00A7D4FF"/>
      <rgbColor rgb="00005F5F"/>
      <rgbColor rgb="00009999"/>
      <rgbColor rgb="00CDFFFF"/>
      <rgbColor rgb="00C8FF96"/>
      <rgbColor rgb="00993200"/>
      <rgbColor rgb="000000CD"/>
      <rgbColor rgb="000099FF"/>
      <rgbColor rgb="00A7D4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A0000"/>
      <color rgb="FF2321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20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theme" Target="theme/theme1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188524590163966E-2"/>
          <c:y val="5.6948798328108674E-2"/>
          <c:w val="0.83401639344262279"/>
          <c:h val="0.6609195402298853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1"/>
              </a:solidFill>
            </a:ln>
          </c:spPr>
          <c:marker>
            <c:symbol val="diamond"/>
            <c:size val="8"/>
          </c:marker>
          <c:dPt>
            <c:idx val="14"/>
            <c:bubble3D val="0"/>
            <c:spPr>
              <a:ln w="25400">
                <a:noFill/>
              </a:ln>
            </c:spPr>
          </c:dPt>
          <c:dPt>
            <c:idx val="15"/>
            <c:bubble3D val="0"/>
            <c:spPr>
              <a:ln w="25400">
                <a:noFill/>
              </a:ln>
            </c:spPr>
          </c:dPt>
          <c:dPt>
            <c:idx val="21"/>
            <c:bubble3D val="0"/>
            <c:spPr>
              <a:ln w="25400">
                <a:noFill/>
              </a:ln>
            </c:spPr>
          </c:dPt>
          <c:dPt>
            <c:idx val="22"/>
            <c:bubble3D val="0"/>
            <c:spPr>
              <a:ln w="25400">
                <a:noFill/>
              </a:ln>
            </c:spPr>
          </c:dPt>
          <c:dPt>
            <c:idx val="30"/>
            <c:bubble3D val="0"/>
          </c:dPt>
          <c:dPt>
            <c:idx val="36"/>
            <c:bubble3D val="0"/>
            <c:spPr>
              <a:ln w="25400">
                <a:noFill/>
              </a:ln>
            </c:spPr>
          </c:dPt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81312"/>
        <c:axId val="217983232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85408"/>
        <c:axId val="217986944"/>
      </c:lineChart>
      <c:catAx>
        <c:axId val="21798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hu-HU"/>
          </a:p>
        </c:txPr>
        <c:crossAx val="217983232"/>
        <c:crosses val="autoZero"/>
        <c:auto val="0"/>
        <c:lblAlgn val="ctr"/>
        <c:lblOffset val="100"/>
        <c:noMultiLvlLbl val="0"/>
      </c:catAx>
      <c:valAx>
        <c:axId val="217983232"/>
        <c:scaling>
          <c:orientation val="minMax"/>
          <c:max val="100"/>
          <c:min val="-1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Garamond"/>
                    <a:ea typeface="Garamond"/>
                    <a:cs typeface="Garamond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8.743167104111986E-2"/>
              <c:y val="1.9069974743723069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hu-HU"/>
          </a:p>
        </c:txPr>
        <c:crossAx val="217981312"/>
        <c:crosses val="autoZero"/>
        <c:crossBetween val="between"/>
      </c:valAx>
      <c:catAx>
        <c:axId val="217985408"/>
        <c:scaling>
          <c:orientation val="minMax"/>
        </c:scaling>
        <c:delete val="1"/>
        <c:axPos val="b"/>
        <c:majorTickMark val="out"/>
        <c:minorTickMark val="none"/>
        <c:tickLblPos val="nextTo"/>
        <c:crossAx val="217986944"/>
        <c:crosses val="autoZero"/>
        <c:auto val="0"/>
        <c:lblAlgn val="ctr"/>
        <c:lblOffset val="100"/>
        <c:noMultiLvlLbl val="0"/>
      </c:catAx>
      <c:valAx>
        <c:axId val="217986944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Garamond"/>
                    <a:ea typeface="Garamond"/>
                    <a:cs typeface="Garamond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0.89873644256006469"/>
              <c:y val="1.6980141633239243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hu-HU"/>
          </a:p>
        </c:txPr>
        <c:crossAx val="217985408"/>
        <c:crosses val="max"/>
        <c:crossBetween val="between"/>
      </c:valAx>
      <c:spPr>
        <a:noFill/>
        <a:ln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solidFill>
        <a:sysClr val="windowText" lastClr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hu-HU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0227676105993"/>
          <c:y val="5.2040555555555555E-2"/>
          <c:w val="0.8298080296204704"/>
          <c:h val="0.5135503062117234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'4_ábra_chart'!$E$14</c:f>
              <c:strCache>
                <c:ptCount val="1"/>
                <c:pt idx="0">
                  <c:v>A hitelkamat és a forrásköltségek közötti spread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'4_ábra_chart'!$O$10:$AC$10</c:f>
              <c:strCache>
                <c:ptCount val="15"/>
                <c:pt idx="0">
                  <c:v>2011.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2012.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2013.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2014. I.</c:v>
                </c:pt>
                <c:pt idx="13">
                  <c:v>II.</c:v>
                </c:pt>
                <c:pt idx="14">
                  <c:v>II. f.év (e.)</c:v>
                </c:pt>
              </c:strCache>
            </c:strRef>
          </c:cat>
          <c:val>
            <c:numRef>
              <c:f>'4_ábra_chart'!$O$14:$AC$14</c:f>
              <c:numCache>
                <c:formatCode>0.0</c:formatCode>
                <c:ptCount val="15"/>
                <c:pt idx="0">
                  <c:v>0</c:v>
                </c:pt>
                <c:pt idx="1">
                  <c:v>-15.870029188753559</c:v>
                </c:pt>
                <c:pt idx="2">
                  <c:v>0</c:v>
                </c:pt>
                <c:pt idx="3">
                  <c:v>11.40238430510612</c:v>
                </c:pt>
                <c:pt idx="4">
                  <c:v>34.461750187323737</c:v>
                </c:pt>
                <c:pt idx="5">
                  <c:v>11.208756300371778</c:v>
                </c:pt>
                <c:pt idx="6">
                  <c:v>22.572065550179946</c:v>
                </c:pt>
                <c:pt idx="7">
                  <c:v>11.796697144473656</c:v>
                </c:pt>
                <c:pt idx="8">
                  <c:v>-28.632902882287041</c:v>
                </c:pt>
                <c:pt idx="9">
                  <c:v>-20.596589065600778</c:v>
                </c:pt>
                <c:pt idx="10">
                  <c:v>-10.993279605047441</c:v>
                </c:pt>
                <c:pt idx="11">
                  <c:v>-5.1828408616608099</c:v>
                </c:pt>
                <c:pt idx="12">
                  <c:v>6.1674919158439758</c:v>
                </c:pt>
                <c:pt idx="13">
                  <c:v>6.8088240277690364</c:v>
                </c:pt>
                <c:pt idx="14">
                  <c:v>-5.2031643598420478</c:v>
                </c:pt>
              </c:numCache>
            </c:numRef>
          </c:val>
        </c:ser>
        <c:ser>
          <c:idx val="4"/>
          <c:order val="2"/>
          <c:tx>
            <c:strRef>
              <c:f>'4_ábra_chart'!$E$15</c:f>
              <c:strCache>
                <c:ptCount val="1"/>
                <c:pt idx="0">
                  <c:v>Kockázatosabb hiteleken lévő prémium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'4_ábra_chart'!$O$10:$AC$10</c:f>
              <c:strCache>
                <c:ptCount val="15"/>
                <c:pt idx="0">
                  <c:v>2011.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2012.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2013.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2014. I.</c:v>
                </c:pt>
                <c:pt idx="13">
                  <c:v>II.</c:v>
                </c:pt>
                <c:pt idx="14">
                  <c:v>II. f.év (e.)</c:v>
                </c:pt>
              </c:strCache>
            </c:strRef>
          </c:cat>
          <c:val>
            <c:numRef>
              <c:f>'4_ábra_chart'!$O$15:$AC$15</c:f>
              <c:numCache>
                <c:formatCode>0.0</c:formatCode>
                <c:ptCount val="15"/>
                <c:pt idx="0">
                  <c:v>48.610533365404116</c:v>
                </c:pt>
                <c:pt idx="1">
                  <c:v>27.378259382276021</c:v>
                </c:pt>
                <c:pt idx="2">
                  <c:v>0</c:v>
                </c:pt>
                <c:pt idx="3">
                  <c:v>42.659230448633565</c:v>
                </c:pt>
                <c:pt idx="4">
                  <c:v>42.265355839793962</c:v>
                </c:pt>
                <c:pt idx="5">
                  <c:v>11.208756300371778</c:v>
                </c:pt>
                <c:pt idx="6">
                  <c:v>40.893965704980985</c:v>
                </c:pt>
                <c:pt idx="7">
                  <c:v>10.391652067820825</c:v>
                </c:pt>
                <c:pt idx="8">
                  <c:v>0</c:v>
                </c:pt>
                <c:pt idx="9">
                  <c:v>7.9261174059542681</c:v>
                </c:pt>
                <c:pt idx="10">
                  <c:v>-10.993279605047441</c:v>
                </c:pt>
                <c:pt idx="11">
                  <c:v>0</c:v>
                </c:pt>
                <c:pt idx="12">
                  <c:v>11.504671115039843</c:v>
                </c:pt>
                <c:pt idx="13">
                  <c:v>6.8088240277690364</c:v>
                </c:pt>
                <c:pt idx="14">
                  <c:v>-5.2031643598420478</c:v>
                </c:pt>
              </c:numCache>
            </c:numRef>
          </c:val>
        </c:ser>
        <c:ser>
          <c:idx val="6"/>
          <c:order val="3"/>
          <c:tx>
            <c:strRef>
              <c:f>'4_ábra_chart'!$E$16</c:f>
              <c:strCache>
                <c:ptCount val="1"/>
                <c:pt idx="0">
                  <c:v>Fedezeti követelmények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'4_ábra_chart'!$O$10:$AC$10</c:f>
              <c:strCache>
                <c:ptCount val="15"/>
                <c:pt idx="0">
                  <c:v>2011.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2012.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2013.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2014. I.</c:v>
                </c:pt>
                <c:pt idx="13">
                  <c:v>II.</c:v>
                </c:pt>
                <c:pt idx="14">
                  <c:v>II. f.év (e.)</c:v>
                </c:pt>
              </c:strCache>
            </c:strRef>
          </c:cat>
          <c:val>
            <c:numRef>
              <c:f>'4_ábra_chart'!$O$16:$AC$16</c:f>
              <c:numCache>
                <c:formatCode>0.0</c:formatCode>
                <c:ptCount val="15"/>
                <c:pt idx="0">
                  <c:v>18.917912946691757</c:v>
                </c:pt>
                <c:pt idx="1">
                  <c:v>-18.625210087870666</c:v>
                </c:pt>
                <c:pt idx="2">
                  <c:v>-18.628584128960711</c:v>
                </c:pt>
                <c:pt idx="3">
                  <c:v>19.090096862843275</c:v>
                </c:pt>
                <c:pt idx="4">
                  <c:v>-0.89201869095537067</c:v>
                </c:pt>
                <c:pt idx="5">
                  <c:v>0</c:v>
                </c:pt>
                <c:pt idx="6">
                  <c:v>10.922418226737673</c:v>
                </c:pt>
                <c:pt idx="7">
                  <c:v>0</c:v>
                </c:pt>
                <c:pt idx="8">
                  <c:v>9.7019747203489075</c:v>
                </c:pt>
                <c:pt idx="9">
                  <c:v>0</c:v>
                </c:pt>
                <c:pt idx="10">
                  <c:v>-10.993279605047441</c:v>
                </c:pt>
                <c:pt idx="11">
                  <c:v>-11.144952829136651</c:v>
                </c:pt>
                <c:pt idx="12">
                  <c:v>-11.504671115039843</c:v>
                </c:pt>
                <c:pt idx="13">
                  <c:v>-12.011988387611085</c:v>
                </c:pt>
                <c:pt idx="14">
                  <c:v>0</c:v>
                </c:pt>
              </c:numCache>
            </c:numRef>
          </c:val>
        </c:ser>
        <c:ser>
          <c:idx val="7"/>
          <c:order val="4"/>
          <c:tx>
            <c:strRef>
              <c:f>'4_ábra_chart'!$E$17</c:f>
              <c:strCache>
                <c:ptCount val="1"/>
                <c:pt idx="0">
                  <c:v>Minimálisan megkövetelt hitelképességi szint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'4_ábra_chart'!$O$10:$AC$10</c:f>
              <c:strCache>
                <c:ptCount val="15"/>
                <c:pt idx="0">
                  <c:v>2011.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2012.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2013.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2014. I.</c:v>
                </c:pt>
                <c:pt idx="13">
                  <c:v>II.</c:v>
                </c:pt>
                <c:pt idx="14">
                  <c:v>II. f.év (e.)</c:v>
                </c:pt>
              </c:strCache>
            </c:strRef>
          </c:cat>
          <c:val>
            <c:numRef>
              <c:f>'4_ábra_chart'!$O$17:$AC$17</c:f>
              <c:numCache>
                <c:formatCode>0.0</c:formatCode>
                <c:ptCount val="15"/>
                <c:pt idx="0">
                  <c:v>18.917912946691757</c:v>
                </c:pt>
                <c:pt idx="1">
                  <c:v>12.077983552169712</c:v>
                </c:pt>
                <c:pt idx="2">
                  <c:v>0</c:v>
                </c:pt>
                <c:pt idx="3">
                  <c:v>0</c:v>
                </c:pt>
                <c:pt idx="4">
                  <c:v>18.556195238400047</c:v>
                </c:pt>
                <c:pt idx="5">
                  <c:v>19.504382038796727</c:v>
                </c:pt>
                <c:pt idx="6">
                  <c:v>10.922418226737673</c:v>
                </c:pt>
                <c:pt idx="7">
                  <c:v>10.391652067820825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-11.504671115039843</c:v>
                </c:pt>
                <c:pt idx="13">
                  <c:v>-12.011988387611085</c:v>
                </c:pt>
                <c:pt idx="14">
                  <c:v>0</c:v>
                </c:pt>
              </c:numCache>
            </c:numRef>
          </c:val>
        </c:ser>
        <c:ser>
          <c:idx val="1"/>
          <c:order val="5"/>
          <c:tx>
            <c:strRef>
              <c:f>'4_ábra_chart'!$E$12</c:f>
              <c:strCache>
                <c:ptCount val="1"/>
                <c:pt idx="0">
                  <c:v>Maximális futamidő</c:v>
                </c:pt>
              </c:strCache>
            </c:strRef>
          </c:tx>
          <c:spPr>
            <a:solidFill>
              <a:srgbClr val="FFCC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'4_ábra_chart'!$O$10:$AC$10</c:f>
              <c:strCache>
                <c:ptCount val="15"/>
                <c:pt idx="0">
                  <c:v>2011.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2012.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2013.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2014. I.</c:v>
                </c:pt>
                <c:pt idx="13">
                  <c:v>II.</c:v>
                </c:pt>
                <c:pt idx="14">
                  <c:v>II. f.év (e.)</c:v>
                </c:pt>
              </c:strCache>
            </c:strRef>
          </c:cat>
          <c:val>
            <c:numRef>
              <c:f>'4_ábra_chart'!$O$12:$AC$12</c:f>
              <c:numCache>
                <c:formatCode>0.0</c:formatCode>
                <c:ptCount val="15"/>
                <c:pt idx="0">
                  <c:v>18.917912946691757</c:v>
                </c:pt>
                <c:pt idx="1">
                  <c:v>0</c:v>
                </c:pt>
                <c:pt idx="2">
                  <c:v>0</c:v>
                </c:pt>
                <c:pt idx="3">
                  <c:v>28.021072671880798</c:v>
                </c:pt>
                <c:pt idx="4">
                  <c:v>11.301702292691926</c:v>
                </c:pt>
                <c:pt idx="5">
                  <c:v>0</c:v>
                </c:pt>
                <c:pt idx="6">
                  <c:v>0</c:v>
                </c:pt>
                <c:pt idx="7">
                  <c:v>10.391652067820825</c:v>
                </c:pt>
                <c:pt idx="8">
                  <c:v>0</c:v>
                </c:pt>
                <c:pt idx="9">
                  <c:v>0</c:v>
                </c:pt>
                <c:pt idx="10">
                  <c:v>-20.817019440966551</c:v>
                </c:pt>
                <c:pt idx="11">
                  <c:v>0</c:v>
                </c:pt>
                <c:pt idx="12">
                  <c:v>-5.3371791991958668</c:v>
                </c:pt>
                <c:pt idx="13">
                  <c:v>-5.2031643598420478</c:v>
                </c:pt>
                <c:pt idx="14">
                  <c:v>-5.2031643598420478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784000"/>
        <c:axId val="230798080"/>
      </c:barChart>
      <c:lineChart>
        <c:grouping val="standard"/>
        <c:varyColors val="0"/>
        <c:ser>
          <c:idx val="0"/>
          <c:order val="0"/>
          <c:tx>
            <c:strRef>
              <c:f>'4_ábra_chart'!$E$11</c:f>
              <c:strCache>
                <c:ptCount val="1"/>
                <c:pt idx="0">
                  <c:v>Hitelezési feltételek alakulása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11"/>
            <c:bubble3D val="0"/>
          </c:dPt>
          <c:dPt>
            <c:idx val="13"/>
            <c:bubble3D val="0"/>
          </c:dPt>
          <c:dPt>
            <c:idx val="14"/>
            <c:bubble3D val="0"/>
            <c:spPr>
              <a:ln>
                <a:noFill/>
              </a:ln>
            </c:spPr>
          </c:dPt>
          <c:cat>
            <c:strRef>
              <c:f>'4_ábra_chart'!$O$10:$AC$10</c:f>
              <c:strCache>
                <c:ptCount val="15"/>
                <c:pt idx="0">
                  <c:v>2011.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2012.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2013.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2014. I.</c:v>
                </c:pt>
                <c:pt idx="13">
                  <c:v>II.</c:v>
                </c:pt>
                <c:pt idx="14">
                  <c:v>II. f.év (e.)</c:v>
                </c:pt>
              </c:strCache>
            </c:strRef>
          </c:cat>
          <c:val>
            <c:numRef>
              <c:f>'4_ábra_chart'!$O$11:$AC$11</c:f>
              <c:numCache>
                <c:formatCode>0.0</c:formatCode>
                <c:ptCount val="15"/>
                <c:pt idx="0">
                  <c:v>18.920000000000002</c:v>
                </c:pt>
                <c:pt idx="1">
                  <c:v>-7.1169798943482032</c:v>
                </c:pt>
                <c:pt idx="2">
                  <c:v>19.300910986527203</c:v>
                </c:pt>
                <c:pt idx="3">
                  <c:v>30.49</c:v>
                </c:pt>
                <c:pt idx="4">
                  <c:v>11.3</c:v>
                </c:pt>
                <c:pt idx="5">
                  <c:v>30.42700622816163</c:v>
                </c:pt>
                <c:pt idx="6">
                  <c:v>22.083292504059525</c:v>
                </c:pt>
                <c:pt idx="7">
                  <c:v>0</c:v>
                </c:pt>
                <c:pt idx="8">
                  <c:v>0</c:v>
                </c:pt>
                <c:pt idx="9">
                  <c:v>-17.555648748720344</c:v>
                </c:pt>
                <c:pt idx="10">
                  <c:v>-10.993279605047441</c:v>
                </c:pt>
                <c:pt idx="11">
                  <c:v>-11.144952829136651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00000"/>
        <c:axId val="230801792"/>
      </c:lineChart>
      <c:catAx>
        <c:axId val="2307840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0798080"/>
        <c:crosses val="autoZero"/>
        <c:auto val="1"/>
        <c:lblAlgn val="ctr"/>
        <c:lblOffset val="100"/>
        <c:noMultiLvlLbl val="0"/>
      </c:catAx>
      <c:valAx>
        <c:axId val="230798080"/>
        <c:scaling>
          <c:orientation val="minMax"/>
          <c:max val="50"/>
          <c:min val="-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11475079522344474"/>
              <c:y val="1.512071629344204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0784000"/>
        <c:crosses val="autoZero"/>
        <c:crossBetween val="between"/>
      </c:valAx>
      <c:catAx>
        <c:axId val="2308000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0801792"/>
        <c:crosses val="autoZero"/>
        <c:auto val="1"/>
        <c:lblAlgn val="ctr"/>
        <c:lblOffset val="100"/>
        <c:noMultiLvlLbl val="0"/>
      </c:catAx>
      <c:valAx>
        <c:axId val="230801792"/>
        <c:scaling>
          <c:orientation val="minMax"/>
          <c:max val="5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172713841233421"/>
              <c:y val="1.512071629344204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0800000"/>
        <c:crosses val="max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0824063548347848"/>
          <c:y val="0.74625602650732481"/>
          <c:w val="0.82058507587213847"/>
          <c:h val="0.24433647921669366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0227676105993"/>
          <c:y val="5.2040555555555555E-2"/>
          <c:w val="0.8298080296204704"/>
          <c:h val="0.5135503062117234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'4_ábra_chart'!$D$14</c:f>
              <c:strCache>
                <c:ptCount val="1"/>
                <c:pt idx="0">
                  <c:v>Spread of interest rates over cost of funds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'4_ábra_chart'!$O$9:$AC$9</c:f>
              <c:strCache>
                <c:ptCount val="15"/>
                <c:pt idx="0">
                  <c:v>2011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2012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2013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2014 Q1</c:v>
                </c:pt>
                <c:pt idx="13">
                  <c:v>Q2</c:v>
                </c:pt>
                <c:pt idx="14">
                  <c:v>H2 (e.)</c:v>
                </c:pt>
              </c:strCache>
            </c:strRef>
          </c:cat>
          <c:val>
            <c:numRef>
              <c:f>'4_ábra_chart'!$O$14:$AC$14</c:f>
              <c:numCache>
                <c:formatCode>0.0</c:formatCode>
                <c:ptCount val="15"/>
                <c:pt idx="0">
                  <c:v>0</c:v>
                </c:pt>
                <c:pt idx="1">
                  <c:v>-15.870029188753559</c:v>
                </c:pt>
                <c:pt idx="2">
                  <c:v>0</c:v>
                </c:pt>
                <c:pt idx="3">
                  <c:v>11.40238430510612</c:v>
                </c:pt>
                <c:pt idx="4">
                  <c:v>34.461750187323737</c:v>
                </c:pt>
                <c:pt idx="5">
                  <c:v>11.208756300371778</c:v>
                </c:pt>
                <c:pt idx="6">
                  <c:v>22.572065550179946</c:v>
                </c:pt>
                <c:pt idx="7">
                  <c:v>11.796697144473656</c:v>
                </c:pt>
                <c:pt idx="8">
                  <c:v>-28.632902882287041</c:v>
                </c:pt>
                <c:pt idx="9">
                  <c:v>-20.596589065600778</c:v>
                </c:pt>
                <c:pt idx="10">
                  <c:v>-10.993279605047441</c:v>
                </c:pt>
                <c:pt idx="11">
                  <c:v>-5.1828408616608099</c:v>
                </c:pt>
                <c:pt idx="12">
                  <c:v>6.1674919158439758</c:v>
                </c:pt>
                <c:pt idx="13">
                  <c:v>6.8088240277690364</c:v>
                </c:pt>
                <c:pt idx="14">
                  <c:v>-5.2031643598420478</c:v>
                </c:pt>
              </c:numCache>
            </c:numRef>
          </c:val>
        </c:ser>
        <c:ser>
          <c:idx val="4"/>
          <c:order val="2"/>
          <c:tx>
            <c:strRef>
              <c:f>'4_ábra_chart'!$D$15</c:f>
              <c:strCache>
                <c:ptCount val="1"/>
                <c:pt idx="0">
                  <c:v>Premium on risky loans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'4_ábra_chart'!$O$9:$AC$9</c:f>
              <c:strCache>
                <c:ptCount val="15"/>
                <c:pt idx="0">
                  <c:v>2011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2012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2013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2014 Q1</c:v>
                </c:pt>
                <c:pt idx="13">
                  <c:v>Q2</c:v>
                </c:pt>
                <c:pt idx="14">
                  <c:v>H2 (e.)</c:v>
                </c:pt>
              </c:strCache>
            </c:strRef>
          </c:cat>
          <c:val>
            <c:numRef>
              <c:f>'4_ábra_chart'!$O$15:$AC$15</c:f>
              <c:numCache>
                <c:formatCode>0.0</c:formatCode>
                <c:ptCount val="15"/>
                <c:pt idx="0">
                  <c:v>48.610533365404116</c:v>
                </c:pt>
                <c:pt idx="1">
                  <c:v>27.378259382276021</c:v>
                </c:pt>
                <c:pt idx="2">
                  <c:v>0</c:v>
                </c:pt>
                <c:pt idx="3">
                  <c:v>42.659230448633565</c:v>
                </c:pt>
                <c:pt idx="4">
                  <c:v>42.265355839793962</c:v>
                </c:pt>
                <c:pt idx="5">
                  <c:v>11.208756300371778</c:v>
                </c:pt>
                <c:pt idx="6">
                  <c:v>40.893965704980985</c:v>
                </c:pt>
                <c:pt idx="7">
                  <c:v>10.391652067820825</c:v>
                </c:pt>
                <c:pt idx="8">
                  <c:v>0</c:v>
                </c:pt>
                <c:pt idx="9">
                  <c:v>7.9261174059542681</c:v>
                </c:pt>
                <c:pt idx="10">
                  <c:v>-10.993279605047441</c:v>
                </c:pt>
                <c:pt idx="11">
                  <c:v>0</c:v>
                </c:pt>
                <c:pt idx="12">
                  <c:v>11.504671115039843</c:v>
                </c:pt>
                <c:pt idx="13">
                  <c:v>6.8088240277690364</c:v>
                </c:pt>
                <c:pt idx="14">
                  <c:v>-5.2031643598420478</c:v>
                </c:pt>
              </c:numCache>
            </c:numRef>
          </c:val>
        </c:ser>
        <c:ser>
          <c:idx val="6"/>
          <c:order val="3"/>
          <c:tx>
            <c:strRef>
              <c:f>'4_ábra_chart'!$D$16</c:f>
              <c:strCache>
                <c:ptCount val="1"/>
                <c:pt idx="0">
                  <c:v>Collateralisation requirements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'4_ábra_chart'!$O$9:$AC$9</c:f>
              <c:strCache>
                <c:ptCount val="15"/>
                <c:pt idx="0">
                  <c:v>2011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2012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2013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2014 Q1</c:v>
                </c:pt>
                <c:pt idx="13">
                  <c:v>Q2</c:v>
                </c:pt>
                <c:pt idx="14">
                  <c:v>H2 (e.)</c:v>
                </c:pt>
              </c:strCache>
            </c:strRef>
          </c:cat>
          <c:val>
            <c:numRef>
              <c:f>'4_ábra_chart'!$O$16:$AC$16</c:f>
              <c:numCache>
                <c:formatCode>0.0</c:formatCode>
                <c:ptCount val="15"/>
                <c:pt idx="0">
                  <c:v>18.917912946691757</c:v>
                </c:pt>
                <c:pt idx="1">
                  <c:v>-18.625210087870666</c:v>
                </c:pt>
                <c:pt idx="2">
                  <c:v>-18.628584128960711</c:v>
                </c:pt>
                <c:pt idx="3">
                  <c:v>19.090096862843275</c:v>
                </c:pt>
                <c:pt idx="4">
                  <c:v>-0.89201869095537067</c:v>
                </c:pt>
                <c:pt idx="5">
                  <c:v>0</c:v>
                </c:pt>
                <c:pt idx="6">
                  <c:v>10.922418226737673</c:v>
                </c:pt>
                <c:pt idx="7">
                  <c:v>0</c:v>
                </c:pt>
                <c:pt idx="8">
                  <c:v>9.7019747203489075</c:v>
                </c:pt>
                <c:pt idx="9">
                  <c:v>0</c:v>
                </c:pt>
                <c:pt idx="10">
                  <c:v>-10.993279605047441</c:v>
                </c:pt>
                <c:pt idx="11">
                  <c:v>-11.144952829136651</c:v>
                </c:pt>
                <c:pt idx="12">
                  <c:v>-11.504671115039843</c:v>
                </c:pt>
                <c:pt idx="13">
                  <c:v>-12.011988387611085</c:v>
                </c:pt>
                <c:pt idx="14">
                  <c:v>0</c:v>
                </c:pt>
              </c:numCache>
            </c:numRef>
          </c:val>
        </c:ser>
        <c:ser>
          <c:idx val="7"/>
          <c:order val="4"/>
          <c:tx>
            <c:strRef>
              <c:f>'4_ábra_chart'!$D$17</c:f>
              <c:strCache>
                <c:ptCount val="1"/>
                <c:pt idx="0">
                  <c:v>Required credit score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'4_ábra_chart'!$O$9:$AC$9</c:f>
              <c:strCache>
                <c:ptCount val="15"/>
                <c:pt idx="0">
                  <c:v>2011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2012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2013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2014 Q1</c:v>
                </c:pt>
                <c:pt idx="13">
                  <c:v>Q2</c:v>
                </c:pt>
                <c:pt idx="14">
                  <c:v>H2 (e.)</c:v>
                </c:pt>
              </c:strCache>
            </c:strRef>
          </c:cat>
          <c:val>
            <c:numRef>
              <c:f>'4_ábra_chart'!$O$17:$AC$17</c:f>
              <c:numCache>
                <c:formatCode>0.0</c:formatCode>
                <c:ptCount val="15"/>
                <c:pt idx="0">
                  <c:v>18.917912946691757</c:v>
                </c:pt>
                <c:pt idx="1">
                  <c:v>12.077983552169712</c:v>
                </c:pt>
                <c:pt idx="2">
                  <c:v>0</c:v>
                </c:pt>
                <c:pt idx="3">
                  <c:v>0</c:v>
                </c:pt>
                <c:pt idx="4">
                  <c:v>18.556195238400047</c:v>
                </c:pt>
                <c:pt idx="5">
                  <c:v>19.504382038796727</c:v>
                </c:pt>
                <c:pt idx="6">
                  <c:v>10.922418226737673</c:v>
                </c:pt>
                <c:pt idx="7">
                  <c:v>10.391652067820825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-11.504671115039843</c:v>
                </c:pt>
                <c:pt idx="13">
                  <c:v>-12.011988387611085</c:v>
                </c:pt>
                <c:pt idx="14">
                  <c:v>0</c:v>
                </c:pt>
              </c:numCache>
            </c:numRef>
          </c:val>
        </c:ser>
        <c:ser>
          <c:idx val="1"/>
          <c:order val="5"/>
          <c:tx>
            <c:strRef>
              <c:f>'4_ábra_chart'!$D$12</c:f>
              <c:strCache>
                <c:ptCount val="1"/>
                <c:pt idx="0">
                  <c:v>Maximum maturity</c:v>
                </c:pt>
              </c:strCache>
            </c:strRef>
          </c:tx>
          <c:spPr>
            <a:solidFill>
              <a:srgbClr val="FFCC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'4_ábra_chart'!$O$9:$AC$9</c:f>
              <c:strCache>
                <c:ptCount val="15"/>
                <c:pt idx="0">
                  <c:v>2011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2012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2013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2014 Q1</c:v>
                </c:pt>
                <c:pt idx="13">
                  <c:v>Q2</c:v>
                </c:pt>
                <c:pt idx="14">
                  <c:v>H2 (e.)</c:v>
                </c:pt>
              </c:strCache>
            </c:strRef>
          </c:cat>
          <c:val>
            <c:numRef>
              <c:f>'4_ábra_chart'!$O$12:$AC$12</c:f>
              <c:numCache>
                <c:formatCode>0.0</c:formatCode>
                <c:ptCount val="15"/>
                <c:pt idx="0">
                  <c:v>18.917912946691757</c:v>
                </c:pt>
                <c:pt idx="1">
                  <c:v>0</c:v>
                </c:pt>
                <c:pt idx="2">
                  <c:v>0</c:v>
                </c:pt>
                <c:pt idx="3">
                  <c:v>28.021072671880798</c:v>
                </c:pt>
                <c:pt idx="4">
                  <c:v>11.301702292691926</c:v>
                </c:pt>
                <c:pt idx="5">
                  <c:v>0</c:v>
                </c:pt>
                <c:pt idx="6">
                  <c:v>0</c:v>
                </c:pt>
                <c:pt idx="7">
                  <c:v>10.391652067820825</c:v>
                </c:pt>
                <c:pt idx="8">
                  <c:v>0</c:v>
                </c:pt>
                <c:pt idx="9">
                  <c:v>0</c:v>
                </c:pt>
                <c:pt idx="10">
                  <c:v>-20.817019440966551</c:v>
                </c:pt>
                <c:pt idx="11">
                  <c:v>0</c:v>
                </c:pt>
                <c:pt idx="12">
                  <c:v>-5.3371791991958668</c:v>
                </c:pt>
                <c:pt idx="13">
                  <c:v>-5.2031643598420478</c:v>
                </c:pt>
                <c:pt idx="14">
                  <c:v>-5.2031643598420478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861824"/>
        <c:axId val="230867712"/>
      </c:barChart>
      <c:lineChart>
        <c:grouping val="standard"/>
        <c:varyColors val="0"/>
        <c:ser>
          <c:idx val="0"/>
          <c:order val="0"/>
          <c:tx>
            <c:strRef>
              <c:f>'4_ábra_chart'!$D$11</c:f>
              <c:strCache>
                <c:ptCount val="1"/>
                <c:pt idx="0">
                  <c:v>Changes in credit conditions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11"/>
            <c:bubble3D val="0"/>
          </c:dPt>
          <c:dPt>
            <c:idx val="13"/>
            <c:bubble3D val="0"/>
          </c:dPt>
          <c:dPt>
            <c:idx val="14"/>
            <c:bubble3D val="0"/>
            <c:spPr>
              <a:ln>
                <a:noFill/>
              </a:ln>
            </c:spPr>
          </c:dPt>
          <c:cat>
            <c:strRef>
              <c:f>'4_ábra_chart'!$O$10:$AB$10</c:f>
              <c:strCache>
                <c:ptCount val="14"/>
                <c:pt idx="0">
                  <c:v>2011.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2012.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2013.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2014. I.</c:v>
                </c:pt>
                <c:pt idx="13">
                  <c:v>II.</c:v>
                </c:pt>
              </c:strCache>
            </c:strRef>
          </c:cat>
          <c:val>
            <c:numRef>
              <c:f>'4_ábra_chart'!$O$11:$AC$11</c:f>
              <c:numCache>
                <c:formatCode>0.0</c:formatCode>
                <c:ptCount val="15"/>
                <c:pt idx="0">
                  <c:v>18.920000000000002</c:v>
                </c:pt>
                <c:pt idx="1">
                  <c:v>-7.1169798943482032</c:v>
                </c:pt>
                <c:pt idx="2">
                  <c:v>19.300910986527203</c:v>
                </c:pt>
                <c:pt idx="3">
                  <c:v>30.49</c:v>
                </c:pt>
                <c:pt idx="4">
                  <c:v>11.3</c:v>
                </c:pt>
                <c:pt idx="5">
                  <c:v>30.42700622816163</c:v>
                </c:pt>
                <c:pt idx="6">
                  <c:v>22.083292504059525</c:v>
                </c:pt>
                <c:pt idx="7">
                  <c:v>0</c:v>
                </c:pt>
                <c:pt idx="8">
                  <c:v>0</c:v>
                </c:pt>
                <c:pt idx="9">
                  <c:v>-17.555648748720344</c:v>
                </c:pt>
                <c:pt idx="10">
                  <c:v>-10.993279605047441</c:v>
                </c:pt>
                <c:pt idx="11">
                  <c:v>-11.144952829136651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69632"/>
        <c:axId val="230871424"/>
      </c:lineChart>
      <c:catAx>
        <c:axId val="2308618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0867712"/>
        <c:crosses val="autoZero"/>
        <c:auto val="1"/>
        <c:lblAlgn val="ctr"/>
        <c:lblOffset val="100"/>
        <c:noMultiLvlLbl val="0"/>
      </c:catAx>
      <c:valAx>
        <c:axId val="230867712"/>
        <c:scaling>
          <c:orientation val="minMax"/>
          <c:max val="50"/>
          <c:min val="-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10945978974850365"/>
              <c:y val="1.512189354709039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0861824"/>
        <c:crosses val="autoZero"/>
        <c:crossBetween val="between"/>
      </c:valAx>
      <c:catAx>
        <c:axId val="2308696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0871424"/>
        <c:crosses val="autoZero"/>
        <c:auto val="1"/>
        <c:lblAlgn val="ctr"/>
        <c:lblOffset val="100"/>
        <c:noMultiLvlLbl val="0"/>
      </c:catAx>
      <c:valAx>
        <c:axId val="230871424"/>
        <c:scaling>
          <c:orientation val="minMax"/>
          <c:max val="5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2734699829188019"/>
              <c:y val="1.512189354709039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0869632"/>
        <c:crosses val="max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1353858545459594"/>
          <c:y val="0.72260107935946205"/>
          <c:w val="0.81530572567317972"/>
          <c:h val="0.26799126454550959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57638888888887E-2"/>
          <c:y val="5.5891851851851852E-2"/>
          <c:w val="0.86748472222222217"/>
          <c:h val="0.64465703703703703"/>
        </c:manualLayout>
      </c:layout>
      <c:lineChart>
        <c:grouping val="standard"/>
        <c:varyColors val="0"/>
        <c:ser>
          <c:idx val="0"/>
          <c:order val="0"/>
          <c:tx>
            <c:strRef>
              <c:f>'5_ábra_chart'!$F$8</c:f>
              <c:strCache>
                <c:ptCount val="1"/>
                <c:pt idx="0">
                  <c:v>Forintkamatok &lt; 1M euro</c:v>
                </c:pt>
              </c:strCache>
            </c:strRef>
          </c:tx>
          <c:spPr>
            <a:ln>
              <a:solidFill>
                <a:srgbClr val="DA0000"/>
              </a:solidFill>
              <a:prstDash val="sysDash"/>
            </a:ln>
          </c:spPr>
          <c:marker>
            <c:symbol val="none"/>
          </c:marker>
          <c:cat>
            <c:strRef>
              <c:f>'5_ábra_chart'!$E$9:$E$34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'5_ábra_chart'!$F$9:$F$34</c:f>
              <c:numCache>
                <c:formatCode>0.00</c:formatCode>
                <c:ptCount val="26"/>
                <c:pt idx="0">
                  <c:v>10.098800384549456</c:v>
                </c:pt>
                <c:pt idx="1">
                  <c:v>10.715800374289367</c:v>
                </c:pt>
                <c:pt idx="2">
                  <c:v>10.970276525571267</c:v>
                </c:pt>
                <c:pt idx="3">
                  <c:v>13.176270427787397</c:v>
                </c:pt>
                <c:pt idx="4">
                  <c:v>12.992173206607061</c:v>
                </c:pt>
                <c:pt idx="5">
                  <c:v>13.227968713666206</c:v>
                </c:pt>
                <c:pt idx="6">
                  <c:v>12.223422067202048</c:v>
                </c:pt>
                <c:pt idx="7">
                  <c:v>10.771740885180815</c:v>
                </c:pt>
                <c:pt idx="8">
                  <c:v>9.4181606206534649</c:v>
                </c:pt>
                <c:pt idx="9">
                  <c:v>8.8009645198069837</c:v>
                </c:pt>
                <c:pt idx="10">
                  <c:v>8.7903577525201442</c:v>
                </c:pt>
                <c:pt idx="11">
                  <c:v>8.9393050553617428</c:v>
                </c:pt>
                <c:pt idx="12">
                  <c:v>9.3646074762638865</c:v>
                </c:pt>
                <c:pt idx="13">
                  <c:v>9.2962272653586826</c:v>
                </c:pt>
                <c:pt idx="14">
                  <c:v>9.3275500394633681</c:v>
                </c:pt>
                <c:pt idx="15">
                  <c:v>9.5664541412790598</c:v>
                </c:pt>
                <c:pt idx="16">
                  <c:v>10.444519272189316</c:v>
                </c:pt>
                <c:pt idx="17">
                  <c:v>10.419495982156617</c:v>
                </c:pt>
                <c:pt idx="18">
                  <c:v>10.288286731826981</c:v>
                </c:pt>
                <c:pt idx="19">
                  <c:v>9.4506741171742519</c:v>
                </c:pt>
                <c:pt idx="20">
                  <c:v>8.5818279282202727</c:v>
                </c:pt>
                <c:pt idx="21">
                  <c:v>7.8011926517789583</c:v>
                </c:pt>
                <c:pt idx="22">
                  <c:v>6.9786779460078359</c:v>
                </c:pt>
                <c:pt idx="23">
                  <c:v>6.0769975961684981</c:v>
                </c:pt>
                <c:pt idx="24">
                  <c:v>5.4929482155755123</c:v>
                </c:pt>
                <c:pt idx="25">
                  <c:v>5.1915758789328121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'5_ábra_chart'!$G$8</c:f>
              <c:strCache>
                <c:ptCount val="1"/>
                <c:pt idx="0">
                  <c:v>Forintkamatok &gt; 1M euro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'5_ábra_chart'!$E$9:$E$34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'5_ábra_chart'!$G$9:$G$34</c:f>
              <c:numCache>
                <c:formatCode>0.00</c:formatCode>
                <c:ptCount val="26"/>
                <c:pt idx="0">
                  <c:v>8.766455002727108</c:v>
                </c:pt>
                <c:pt idx="1">
                  <c:v>9.7334084341796192</c:v>
                </c:pt>
                <c:pt idx="2">
                  <c:v>9.9578627775933271</c:v>
                </c:pt>
                <c:pt idx="3">
                  <c:v>12.517287386335942</c:v>
                </c:pt>
                <c:pt idx="4">
                  <c:v>11.809752323894321</c:v>
                </c:pt>
                <c:pt idx="5">
                  <c:v>11.832685489626769</c:v>
                </c:pt>
                <c:pt idx="6">
                  <c:v>11.078901216327296</c:v>
                </c:pt>
                <c:pt idx="7">
                  <c:v>9.3180070123259444</c:v>
                </c:pt>
                <c:pt idx="8">
                  <c:v>7.0329285380609647</c:v>
                </c:pt>
                <c:pt idx="9">
                  <c:v>7.1004321039246188</c:v>
                </c:pt>
                <c:pt idx="10">
                  <c:v>7.3686468622369512</c:v>
                </c:pt>
                <c:pt idx="11">
                  <c:v>7.3481645910454514</c:v>
                </c:pt>
                <c:pt idx="12">
                  <c:v>7.951044706696794</c:v>
                </c:pt>
                <c:pt idx="13">
                  <c:v>7.99841044154405</c:v>
                </c:pt>
                <c:pt idx="14">
                  <c:v>8.0029076547026428</c:v>
                </c:pt>
                <c:pt idx="15">
                  <c:v>8.4274300161837399</c:v>
                </c:pt>
                <c:pt idx="16">
                  <c:v>8.9925275630444155</c:v>
                </c:pt>
                <c:pt idx="17">
                  <c:v>9.2607469599922734</c:v>
                </c:pt>
                <c:pt idx="18">
                  <c:v>9.3541832853898175</c:v>
                </c:pt>
                <c:pt idx="19">
                  <c:v>8.1132536648829738</c:v>
                </c:pt>
                <c:pt idx="20">
                  <c:v>7.3203395187088898</c:v>
                </c:pt>
                <c:pt idx="21">
                  <c:v>6.2746156978654541</c:v>
                </c:pt>
                <c:pt idx="22">
                  <c:v>5.4712246907652231</c:v>
                </c:pt>
                <c:pt idx="23">
                  <c:v>4.915447772511822</c:v>
                </c:pt>
                <c:pt idx="24">
                  <c:v>4.8539395099179785</c:v>
                </c:pt>
                <c:pt idx="25">
                  <c:v>4.2026161913445117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'5_ábra_chart'!$H$8</c:f>
              <c:strCache>
                <c:ptCount val="1"/>
                <c:pt idx="0">
                  <c:v>Eurokamatok &lt; 1M euro</c:v>
                </c:pt>
              </c:strCache>
            </c:strRef>
          </c:tx>
          <c:spPr>
            <a:ln>
              <a:solidFill>
                <a:srgbClr val="232157"/>
              </a:solidFill>
              <a:prstDash val="dashDot"/>
            </a:ln>
          </c:spPr>
          <c:marker>
            <c:symbol val="none"/>
          </c:marker>
          <c:cat>
            <c:strRef>
              <c:f>'5_ábra_chart'!$E$9:$E$34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'5_ábra_chart'!$H$9:$H$34</c:f>
              <c:numCache>
                <c:formatCode>0.00</c:formatCode>
                <c:ptCount val="26"/>
                <c:pt idx="0">
                  <c:v>6.0306510816127759</c:v>
                </c:pt>
                <c:pt idx="1">
                  <c:v>6.4072400873442836</c:v>
                </c:pt>
                <c:pt idx="2">
                  <c:v>6.3399902170149813</c:v>
                </c:pt>
                <c:pt idx="3">
                  <c:v>6.3335275418443757</c:v>
                </c:pt>
                <c:pt idx="4">
                  <c:v>4.9510196568894518</c:v>
                </c:pt>
                <c:pt idx="5">
                  <c:v>4.9110191828321517</c:v>
                </c:pt>
                <c:pt idx="6">
                  <c:v>4.3423750070575267</c:v>
                </c:pt>
                <c:pt idx="7">
                  <c:v>4.188110534075963</c:v>
                </c:pt>
                <c:pt idx="8">
                  <c:v>4.1674287884676104</c:v>
                </c:pt>
                <c:pt idx="9">
                  <c:v>4.011434369594479</c:v>
                </c:pt>
                <c:pt idx="10">
                  <c:v>4.0294413499950297</c:v>
                </c:pt>
                <c:pt idx="11">
                  <c:v>3.7402268599647237</c:v>
                </c:pt>
                <c:pt idx="12">
                  <c:v>4.1722874969199575</c:v>
                </c:pt>
                <c:pt idx="13">
                  <c:v>4.4780902626044039</c:v>
                </c:pt>
                <c:pt idx="14">
                  <c:v>4.5816031460876259</c:v>
                </c:pt>
                <c:pt idx="15">
                  <c:v>4.6194809133897587</c:v>
                </c:pt>
                <c:pt idx="16">
                  <c:v>3.9642071452388805</c:v>
                </c:pt>
                <c:pt idx="17">
                  <c:v>3.7949400222313119</c:v>
                </c:pt>
                <c:pt idx="18">
                  <c:v>3.4790285799430984</c:v>
                </c:pt>
                <c:pt idx="19">
                  <c:v>3.4206822777564305</c:v>
                </c:pt>
                <c:pt idx="20">
                  <c:v>3.5310649514037058</c:v>
                </c:pt>
                <c:pt idx="21">
                  <c:v>3.5273289305816751</c:v>
                </c:pt>
                <c:pt idx="22">
                  <c:v>3.4229538491847746</c:v>
                </c:pt>
                <c:pt idx="23">
                  <c:v>3.5826990038850743</c:v>
                </c:pt>
                <c:pt idx="24">
                  <c:v>4.1935994608630969</c:v>
                </c:pt>
                <c:pt idx="25">
                  <c:v>4.5383778807609705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'5_ábra_chart'!$I$8</c:f>
              <c:strCache>
                <c:ptCount val="1"/>
                <c:pt idx="0">
                  <c:v>Eurokamatok &gt; 1M euro</c:v>
                </c:pt>
              </c:strCache>
            </c:strRef>
          </c:tx>
          <c:spPr>
            <a:ln>
              <a:solidFill>
                <a:srgbClr val="232157"/>
              </a:solidFill>
            </a:ln>
          </c:spPr>
          <c:marker>
            <c:symbol val="none"/>
          </c:marker>
          <c:cat>
            <c:strRef>
              <c:f>'5_ábra_chart'!$E$9:$E$34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'5_ábra_chart'!$I$9:$I$34</c:f>
              <c:numCache>
                <c:formatCode>0.00</c:formatCode>
                <c:ptCount val="26"/>
                <c:pt idx="0">
                  <c:v>5.6495894864827418</c:v>
                </c:pt>
                <c:pt idx="1">
                  <c:v>6.0791323852943719</c:v>
                </c:pt>
                <c:pt idx="2">
                  <c:v>6.1571877812351605</c:v>
                </c:pt>
                <c:pt idx="3">
                  <c:v>5.6799209138098297</c:v>
                </c:pt>
                <c:pt idx="4">
                  <c:v>4.8148921843241457</c:v>
                </c:pt>
                <c:pt idx="5">
                  <c:v>3.9848337391844937</c:v>
                </c:pt>
                <c:pt idx="6">
                  <c:v>3.9004138186820203</c:v>
                </c:pt>
                <c:pt idx="7">
                  <c:v>3.7164865664438245</c:v>
                </c:pt>
                <c:pt idx="8">
                  <c:v>3.4235006965430919</c:v>
                </c:pt>
                <c:pt idx="9">
                  <c:v>3.092807103250256</c:v>
                </c:pt>
                <c:pt idx="10">
                  <c:v>3.0049856814155138</c:v>
                </c:pt>
                <c:pt idx="11">
                  <c:v>3.5730775078220587</c:v>
                </c:pt>
                <c:pt idx="12">
                  <c:v>3.6237593618725712</c:v>
                </c:pt>
                <c:pt idx="13">
                  <c:v>4.0335049010866069</c:v>
                </c:pt>
                <c:pt idx="14">
                  <c:v>3.88773493413813</c:v>
                </c:pt>
                <c:pt idx="15">
                  <c:v>3.9259710986030862</c:v>
                </c:pt>
                <c:pt idx="16">
                  <c:v>4.0036862622698619</c:v>
                </c:pt>
                <c:pt idx="17">
                  <c:v>3.6636904206777632</c:v>
                </c:pt>
                <c:pt idx="18">
                  <c:v>3.4551015900686828</c:v>
                </c:pt>
                <c:pt idx="19">
                  <c:v>2.6359609372016131</c:v>
                </c:pt>
                <c:pt idx="20">
                  <c:v>2.4500337330178779</c:v>
                </c:pt>
                <c:pt idx="21">
                  <c:v>2.8999517889205841</c:v>
                </c:pt>
                <c:pt idx="22">
                  <c:v>2.8297712400745905</c:v>
                </c:pt>
                <c:pt idx="23">
                  <c:v>2.8769085825799827</c:v>
                </c:pt>
                <c:pt idx="24">
                  <c:v>2.5631282765366064</c:v>
                </c:pt>
                <c:pt idx="25">
                  <c:v>2.2890622625398227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42976"/>
        <c:axId val="230944768"/>
      </c:lineChart>
      <c:lineChart>
        <c:grouping val="standard"/>
        <c:varyColors val="0"/>
        <c:ser>
          <c:idx val="4"/>
          <c:order val="4"/>
          <c:tx>
            <c:strRef>
              <c:f>'5_ábra_chart'!$J$8</c:f>
              <c:strCache>
                <c:ptCount val="1"/>
                <c:pt idx="0">
                  <c:v>Folyószámla (HUF)</c:v>
                </c:pt>
              </c:strCache>
            </c:strRef>
          </c:tx>
          <c:spPr>
            <a:ln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'5_ábra_chart'!$E$9:$E$34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'5_ábra_chart'!$J$9:$J$34</c:f>
              <c:numCache>
                <c:formatCode>0.00</c:formatCode>
                <c:ptCount val="26"/>
                <c:pt idx="0">
                  <c:v>9.9186377824940148</c:v>
                </c:pt>
                <c:pt idx="1">
                  <c:v>10.537143224420801</c:v>
                </c:pt>
                <c:pt idx="2">
                  <c:v>10.74099790468882</c:v>
                </c:pt>
                <c:pt idx="3">
                  <c:v>13.05114886585563</c:v>
                </c:pt>
                <c:pt idx="4">
                  <c:v>12.489600177601433</c:v>
                </c:pt>
                <c:pt idx="5">
                  <c:v>12.813925137864798</c:v>
                </c:pt>
                <c:pt idx="6">
                  <c:v>11.966837236748257</c:v>
                </c:pt>
                <c:pt idx="7">
                  <c:v>10.317125050496905</c:v>
                </c:pt>
                <c:pt idx="8">
                  <c:v>9.6614721772169556</c:v>
                </c:pt>
                <c:pt idx="9">
                  <c:v>9.1594770125921894</c:v>
                </c:pt>
                <c:pt idx="10">
                  <c:v>8.8150062799441979</c:v>
                </c:pt>
                <c:pt idx="11">
                  <c:v>8.7704027789911567</c:v>
                </c:pt>
                <c:pt idx="12">
                  <c:v>9.1671188856250012</c:v>
                </c:pt>
                <c:pt idx="13">
                  <c:v>9.1992334028388871</c:v>
                </c:pt>
                <c:pt idx="14">
                  <c:v>9.2621456483204696</c:v>
                </c:pt>
                <c:pt idx="15">
                  <c:v>9.4676856807116749</c:v>
                </c:pt>
                <c:pt idx="16">
                  <c:v>10.079749368729239</c:v>
                </c:pt>
                <c:pt idx="17">
                  <c:v>9.9363506088299332</c:v>
                </c:pt>
                <c:pt idx="18">
                  <c:v>9.80473340410005</c:v>
                </c:pt>
                <c:pt idx="19">
                  <c:v>9.0962385730333875</c:v>
                </c:pt>
                <c:pt idx="20">
                  <c:v>8.1906328948443345</c:v>
                </c:pt>
                <c:pt idx="21">
                  <c:v>7.4886040214115663</c:v>
                </c:pt>
                <c:pt idx="22">
                  <c:v>6.9014264853648957</c:v>
                </c:pt>
                <c:pt idx="23">
                  <c:v>6.4095561906481224</c:v>
                </c:pt>
                <c:pt idx="24">
                  <c:v>5.8639737501464264</c:v>
                </c:pt>
                <c:pt idx="25">
                  <c:v>5.3773855241892496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46688"/>
        <c:axId val="230948224"/>
      </c:lineChart>
      <c:catAx>
        <c:axId val="230942976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30944768"/>
        <c:crosses val="autoZero"/>
        <c:auto val="1"/>
        <c:lblAlgn val="ctr"/>
        <c:lblOffset val="100"/>
        <c:tickLblSkip val="1"/>
        <c:noMultiLvlLbl val="0"/>
      </c:catAx>
      <c:valAx>
        <c:axId val="2309447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263925342665494E-2"/>
              <c:y val="1.300858898014092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0942976"/>
        <c:crosses val="autoZero"/>
        <c:crossBetween val="between"/>
      </c:valAx>
      <c:catAx>
        <c:axId val="230946688"/>
        <c:scaling>
          <c:orientation val="minMax"/>
        </c:scaling>
        <c:delete val="1"/>
        <c:axPos val="b"/>
        <c:majorTickMark val="out"/>
        <c:minorTickMark val="none"/>
        <c:tickLblPos val="nextTo"/>
        <c:crossAx val="230948224"/>
        <c:crosses val="autoZero"/>
        <c:auto val="1"/>
        <c:lblAlgn val="ctr"/>
        <c:lblOffset val="100"/>
        <c:noMultiLvlLbl val="0"/>
      </c:catAx>
      <c:valAx>
        <c:axId val="23094822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59617547806525"/>
              <c:y val="1.300858898014092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0946688"/>
        <c:crosses val="max"/>
        <c:crossBetween val="between"/>
      </c:valAx>
      <c:spPr>
        <a:noFill/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6.6514880084433889E-2"/>
          <c:y val="0.85535179070358136"/>
          <c:w val="0.86167867905400719"/>
          <c:h val="0.13053706996302883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57638888888887E-2"/>
          <c:y val="5.5891851851851852E-2"/>
          <c:w val="0.86748472222222217"/>
          <c:h val="0.62584454720937666"/>
        </c:manualLayout>
      </c:layout>
      <c:lineChart>
        <c:grouping val="standard"/>
        <c:varyColors val="0"/>
        <c:ser>
          <c:idx val="0"/>
          <c:order val="0"/>
          <c:tx>
            <c:strRef>
              <c:f>'5_ábra_chart'!$F$7</c:f>
              <c:strCache>
                <c:ptCount val="1"/>
                <c:pt idx="0">
                  <c:v>Forint interest rate &lt; 1M EUR</c:v>
                </c:pt>
              </c:strCache>
            </c:strRef>
          </c:tx>
          <c:spPr>
            <a:ln>
              <a:solidFill>
                <a:srgbClr val="DA0000"/>
              </a:solidFill>
              <a:prstDash val="sysDash"/>
            </a:ln>
          </c:spPr>
          <c:marker>
            <c:symbol val="none"/>
          </c:marker>
          <c:cat>
            <c:strRef>
              <c:f>'5_ábra_chart'!$D$9:$D$34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'5_ábra_chart'!$F$9:$F$34</c:f>
              <c:numCache>
                <c:formatCode>0.00</c:formatCode>
                <c:ptCount val="26"/>
                <c:pt idx="0">
                  <c:v>10.098800384549456</c:v>
                </c:pt>
                <c:pt idx="1">
                  <c:v>10.715800374289367</c:v>
                </c:pt>
                <c:pt idx="2">
                  <c:v>10.970276525571267</c:v>
                </c:pt>
                <c:pt idx="3">
                  <c:v>13.176270427787397</c:v>
                </c:pt>
                <c:pt idx="4">
                  <c:v>12.992173206607061</c:v>
                </c:pt>
                <c:pt idx="5">
                  <c:v>13.227968713666206</c:v>
                </c:pt>
                <c:pt idx="6">
                  <c:v>12.223422067202048</c:v>
                </c:pt>
                <c:pt idx="7">
                  <c:v>10.771740885180815</c:v>
                </c:pt>
                <c:pt idx="8">
                  <c:v>9.4181606206534649</c:v>
                </c:pt>
                <c:pt idx="9">
                  <c:v>8.8009645198069837</c:v>
                </c:pt>
                <c:pt idx="10">
                  <c:v>8.7903577525201442</c:v>
                </c:pt>
                <c:pt idx="11">
                  <c:v>8.9393050553617428</c:v>
                </c:pt>
                <c:pt idx="12">
                  <c:v>9.3646074762638865</c:v>
                </c:pt>
                <c:pt idx="13">
                  <c:v>9.2962272653586826</c:v>
                </c:pt>
                <c:pt idx="14">
                  <c:v>9.3275500394633681</c:v>
                </c:pt>
                <c:pt idx="15">
                  <c:v>9.5664541412790598</c:v>
                </c:pt>
                <c:pt idx="16">
                  <c:v>10.444519272189316</c:v>
                </c:pt>
                <c:pt idx="17">
                  <c:v>10.419495982156617</c:v>
                </c:pt>
                <c:pt idx="18">
                  <c:v>10.288286731826981</c:v>
                </c:pt>
                <c:pt idx="19">
                  <c:v>9.4506741171742519</c:v>
                </c:pt>
                <c:pt idx="20">
                  <c:v>8.5818279282202727</c:v>
                </c:pt>
                <c:pt idx="21">
                  <c:v>7.8011926517789583</c:v>
                </c:pt>
                <c:pt idx="22">
                  <c:v>6.9786779460078359</c:v>
                </c:pt>
                <c:pt idx="23">
                  <c:v>6.0769975961684981</c:v>
                </c:pt>
                <c:pt idx="24">
                  <c:v>5.4929482155755123</c:v>
                </c:pt>
                <c:pt idx="25">
                  <c:v>5.1915758789328121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'5_ábra_chart'!$G$7</c:f>
              <c:strCache>
                <c:ptCount val="1"/>
                <c:pt idx="0">
                  <c:v>Forint interest rate &lt; 1M EUR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'5_ábra_chart'!$D$9:$D$34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'5_ábra_chart'!$G$9:$G$34</c:f>
              <c:numCache>
                <c:formatCode>0.00</c:formatCode>
                <c:ptCount val="26"/>
                <c:pt idx="0">
                  <c:v>8.766455002727108</c:v>
                </c:pt>
                <c:pt idx="1">
                  <c:v>9.7334084341796192</c:v>
                </c:pt>
                <c:pt idx="2">
                  <c:v>9.9578627775933271</c:v>
                </c:pt>
                <c:pt idx="3">
                  <c:v>12.517287386335942</c:v>
                </c:pt>
                <c:pt idx="4">
                  <c:v>11.809752323894321</c:v>
                </c:pt>
                <c:pt idx="5">
                  <c:v>11.832685489626769</c:v>
                </c:pt>
                <c:pt idx="6">
                  <c:v>11.078901216327296</c:v>
                </c:pt>
                <c:pt idx="7">
                  <c:v>9.3180070123259444</c:v>
                </c:pt>
                <c:pt idx="8">
                  <c:v>7.0329285380609647</c:v>
                </c:pt>
                <c:pt idx="9">
                  <c:v>7.1004321039246188</c:v>
                </c:pt>
                <c:pt idx="10">
                  <c:v>7.3686468622369512</c:v>
                </c:pt>
                <c:pt idx="11">
                  <c:v>7.3481645910454514</c:v>
                </c:pt>
                <c:pt idx="12">
                  <c:v>7.951044706696794</c:v>
                </c:pt>
                <c:pt idx="13">
                  <c:v>7.99841044154405</c:v>
                </c:pt>
                <c:pt idx="14">
                  <c:v>8.0029076547026428</c:v>
                </c:pt>
                <c:pt idx="15">
                  <c:v>8.4274300161837399</c:v>
                </c:pt>
                <c:pt idx="16">
                  <c:v>8.9925275630444155</c:v>
                </c:pt>
                <c:pt idx="17">
                  <c:v>9.2607469599922734</c:v>
                </c:pt>
                <c:pt idx="18">
                  <c:v>9.3541832853898175</c:v>
                </c:pt>
                <c:pt idx="19">
                  <c:v>8.1132536648829738</c:v>
                </c:pt>
                <c:pt idx="20">
                  <c:v>7.3203395187088898</c:v>
                </c:pt>
                <c:pt idx="21">
                  <c:v>6.2746156978654541</c:v>
                </c:pt>
                <c:pt idx="22">
                  <c:v>5.4712246907652231</c:v>
                </c:pt>
                <c:pt idx="23">
                  <c:v>4.915447772511822</c:v>
                </c:pt>
                <c:pt idx="24">
                  <c:v>4.8539395099179785</c:v>
                </c:pt>
                <c:pt idx="25">
                  <c:v>4.2026161913445117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'5_ábra_chart'!$H$7</c:f>
              <c:strCache>
                <c:ptCount val="1"/>
                <c:pt idx="0">
                  <c:v>Euro interest rate &lt; 1M EUR</c:v>
                </c:pt>
              </c:strCache>
            </c:strRef>
          </c:tx>
          <c:spPr>
            <a:ln>
              <a:solidFill>
                <a:srgbClr val="232157"/>
              </a:solidFill>
              <a:prstDash val="dashDot"/>
            </a:ln>
          </c:spPr>
          <c:marker>
            <c:symbol val="none"/>
          </c:marker>
          <c:cat>
            <c:strRef>
              <c:f>'5_ábra_chart'!$D$9:$D$34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'5_ábra_chart'!$H$9:$H$34</c:f>
              <c:numCache>
                <c:formatCode>0.00</c:formatCode>
                <c:ptCount val="26"/>
                <c:pt idx="0">
                  <c:v>6.0306510816127759</c:v>
                </c:pt>
                <c:pt idx="1">
                  <c:v>6.4072400873442836</c:v>
                </c:pt>
                <c:pt idx="2">
                  <c:v>6.3399902170149813</c:v>
                </c:pt>
                <c:pt idx="3">
                  <c:v>6.3335275418443757</c:v>
                </c:pt>
                <c:pt idx="4">
                  <c:v>4.9510196568894518</c:v>
                </c:pt>
                <c:pt idx="5">
                  <c:v>4.9110191828321517</c:v>
                </c:pt>
                <c:pt idx="6">
                  <c:v>4.3423750070575267</c:v>
                </c:pt>
                <c:pt idx="7">
                  <c:v>4.188110534075963</c:v>
                </c:pt>
                <c:pt idx="8">
                  <c:v>4.1674287884676104</c:v>
                </c:pt>
                <c:pt idx="9">
                  <c:v>4.011434369594479</c:v>
                </c:pt>
                <c:pt idx="10">
                  <c:v>4.0294413499950297</c:v>
                </c:pt>
                <c:pt idx="11">
                  <c:v>3.7402268599647237</c:v>
                </c:pt>
                <c:pt idx="12">
                  <c:v>4.1722874969199575</c:v>
                </c:pt>
                <c:pt idx="13">
                  <c:v>4.4780902626044039</c:v>
                </c:pt>
                <c:pt idx="14">
                  <c:v>4.5816031460876259</c:v>
                </c:pt>
                <c:pt idx="15">
                  <c:v>4.6194809133897587</c:v>
                </c:pt>
                <c:pt idx="16">
                  <c:v>3.9642071452388805</c:v>
                </c:pt>
                <c:pt idx="17">
                  <c:v>3.7949400222313119</c:v>
                </c:pt>
                <c:pt idx="18">
                  <c:v>3.4790285799430984</c:v>
                </c:pt>
                <c:pt idx="19">
                  <c:v>3.4206822777564305</c:v>
                </c:pt>
                <c:pt idx="20">
                  <c:v>3.5310649514037058</c:v>
                </c:pt>
                <c:pt idx="21">
                  <c:v>3.5273289305816751</c:v>
                </c:pt>
                <c:pt idx="22">
                  <c:v>3.4229538491847746</c:v>
                </c:pt>
                <c:pt idx="23">
                  <c:v>3.5826990038850743</c:v>
                </c:pt>
                <c:pt idx="24">
                  <c:v>4.1935994608630969</c:v>
                </c:pt>
                <c:pt idx="25">
                  <c:v>4.5383778807609705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'5_ábra_chart'!$I$7</c:f>
              <c:strCache>
                <c:ptCount val="1"/>
                <c:pt idx="0">
                  <c:v>Euro interest rate &lt; 1M EUR</c:v>
                </c:pt>
              </c:strCache>
            </c:strRef>
          </c:tx>
          <c:spPr>
            <a:ln>
              <a:solidFill>
                <a:srgbClr val="232157"/>
              </a:solidFill>
            </a:ln>
          </c:spPr>
          <c:marker>
            <c:symbol val="none"/>
          </c:marker>
          <c:cat>
            <c:strRef>
              <c:f>'5_ábra_chart'!$D$9:$D$34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'5_ábra_chart'!$I$9:$I$34</c:f>
              <c:numCache>
                <c:formatCode>0.00</c:formatCode>
                <c:ptCount val="26"/>
                <c:pt idx="0">
                  <c:v>5.6495894864827418</c:v>
                </c:pt>
                <c:pt idx="1">
                  <c:v>6.0791323852943719</c:v>
                </c:pt>
                <c:pt idx="2">
                  <c:v>6.1571877812351605</c:v>
                </c:pt>
                <c:pt idx="3">
                  <c:v>5.6799209138098297</c:v>
                </c:pt>
                <c:pt idx="4">
                  <c:v>4.8148921843241457</c:v>
                </c:pt>
                <c:pt idx="5">
                  <c:v>3.9848337391844937</c:v>
                </c:pt>
                <c:pt idx="6">
                  <c:v>3.9004138186820203</c:v>
                </c:pt>
                <c:pt idx="7">
                  <c:v>3.7164865664438245</c:v>
                </c:pt>
                <c:pt idx="8">
                  <c:v>3.4235006965430919</c:v>
                </c:pt>
                <c:pt idx="9">
                  <c:v>3.092807103250256</c:v>
                </c:pt>
                <c:pt idx="10">
                  <c:v>3.0049856814155138</c:v>
                </c:pt>
                <c:pt idx="11">
                  <c:v>3.5730775078220587</c:v>
                </c:pt>
                <c:pt idx="12">
                  <c:v>3.6237593618725712</c:v>
                </c:pt>
                <c:pt idx="13">
                  <c:v>4.0335049010866069</c:v>
                </c:pt>
                <c:pt idx="14">
                  <c:v>3.88773493413813</c:v>
                </c:pt>
                <c:pt idx="15">
                  <c:v>3.9259710986030862</c:v>
                </c:pt>
                <c:pt idx="16">
                  <c:v>4.0036862622698619</c:v>
                </c:pt>
                <c:pt idx="17">
                  <c:v>3.6636904206777632</c:v>
                </c:pt>
                <c:pt idx="18">
                  <c:v>3.4551015900686828</c:v>
                </c:pt>
                <c:pt idx="19">
                  <c:v>2.6359609372016131</c:v>
                </c:pt>
                <c:pt idx="20">
                  <c:v>2.4500337330178779</c:v>
                </c:pt>
                <c:pt idx="21">
                  <c:v>2.8999517889205841</c:v>
                </c:pt>
                <c:pt idx="22">
                  <c:v>2.8297712400745905</c:v>
                </c:pt>
                <c:pt idx="23">
                  <c:v>2.8769085825799827</c:v>
                </c:pt>
                <c:pt idx="24">
                  <c:v>2.5631282765366064</c:v>
                </c:pt>
                <c:pt idx="25">
                  <c:v>2.2890622625398227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77088"/>
        <c:axId val="233178624"/>
      </c:lineChart>
      <c:lineChart>
        <c:grouping val="standard"/>
        <c:varyColors val="0"/>
        <c:ser>
          <c:idx val="4"/>
          <c:order val="4"/>
          <c:tx>
            <c:strRef>
              <c:f>'5_ábra_chart'!$J$7</c:f>
              <c:strCache>
                <c:ptCount val="1"/>
                <c:pt idx="0">
                  <c:v>Overdraft (HUF)</c:v>
                </c:pt>
              </c:strCache>
            </c:strRef>
          </c:tx>
          <c:spPr>
            <a:ln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'5_ábra_chart'!$E$9:$E$34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'5_ábra_chart'!$J$9:$J$34</c:f>
              <c:numCache>
                <c:formatCode>0.00</c:formatCode>
                <c:ptCount val="26"/>
                <c:pt idx="0">
                  <c:v>9.9186377824940148</c:v>
                </c:pt>
                <c:pt idx="1">
                  <c:v>10.537143224420801</c:v>
                </c:pt>
                <c:pt idx="2">
                  <c:v>10.74099790468882</c:v>
                </c:pt>
                <c:pt idx="3">
                  <c:v>13.05114886585563</c:v>
                </c:pt>
                <c:pt idx="4">
                  <c:v>12.489600177601433</c:v>
                </c:pt>
                <c:pt idx="5">
                  <c:v>12.813925137864798</c:v>
                </c:pt>
                <c:pt idx="6">
                  <c:v>11.966837236748257</c:v>
                </c:pt>
                <c:pt idx="7">
                  <c:v>10.317125050496905</c:v>
                </c:pt>
                <c:pt idx="8">
                  <c:v>9.6614721772169556</c:v>
                </c:pt>
                <c:pt idx="9">
                  <c:v>9.1594770125921894</c:v>
                </c:pt>
                <c:pt idx="10">
                  <c:v>8.8150062799441979</c:v>
                </c:pt>
                <c:pt idx="11">
                  <c:v>8.7704027789911567</c:v>
                </c:pt>
                <c:pt idx="12">
                  <c:v>9.1671188856250012</c:v>
                </c:pt>
                <c:pt idx="13">
                  <c:v>9.1992334028388871</c:v>
                </c:pt>
                <c:pt idx="14">
                  <c:v>9.2621456483204696</c:v>
                </c:pt>
                <c:pt idx="15">
                  <c:v>9.4676856807116749</c:v>
                </c:pt>
                <c:pt idx="16">
                  <c:v>10.079749368729239</c:v>
                </c:pt>
                <c:pt idx="17">
                  <c:v>9.9363506088299332</c:v>
                </c:pt>
                <c:pt idx="18">
                  <c:v>9.80473340410005</c:v>
                </c:pt>
                <c:pt idx="19">
                  <c:v>9.0962385730333875</c:v>
                </c:pt>
                <c:pt idx="20">
                  <c:v>8.1906328948443345</c:v>
                </c:pt>
                <c:pt idx="21">
                  <c:v>7.4886040214115663</c:v>
                </c:pt>
                <c:pt idx="22">
                  <c:v>6.9014264853648957</c:v>
                </c:pt>
                <c:pt idx="23">
                  <c:v>6.4095561906481224</c:v>
                </c:pt>
                <c:pt idx="24">
                  <c:v>5.8639737501464264</c:v>
                </c:pt>
                <c:pt idx="25">
                  <c:v>5.3773855241892496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80544"/>
        <c:axId val="233182336"/>
      </c:lineChart>
      <c:catAx>
        <c:axId val="2331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3178624"/>
        <c:crosses val="autoZero"/>
        <c:auto val="1"/>
        <c:lblAlgn val="ctr"/>
        <c:lblOffset val="100"/>
        <c:tickLblSkip val="1"/>
        <c:noMultiLvlLbl val="0"/>
      </c:catAx>
      <c:valAx>
        <c:axId val="2331786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6.5263925342665494E-2"/>
              <c:y val="1.300670749489647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3177088"/>
        <c:crosses val="autoZero"/>
        <c:crossBetween val="between"/>
      </c:valAx>
      <c:catAx>
        <c:axId val="233180544"/>
        <c:scaling>
          <c:orientation val="minMax"/>
        </c:scaling>
        <c:delete val="1"/>
        <c:axPos val="b"/>
        <c:majorTickMark val="out"/>
        <c:minorTickMark val="none"/>
        <c:tickLblPos val="nextTo"/>
        <c:crossAx val="233182336"/>
        <c:crosses val="autoZero"/>
        <c:auto val="1"/>
        <c:lblAlgn val="ctr"/>
        <c:lblOffset val="100"/>
        <c:noMultiLvlLbl val="0"/>
      </c:catAx>
      <c:valAx>
        <c:axId val="23318233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2902512185976751"/>
              <c:y val="1.300670749489647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3180544"/>
        <c:crosses val="max"/>
        <c:crossBetween val="between"/>
      </c:valAx>
      <c:spPr>
        <a:noFill/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6.6514880084433889E-2"/>
          <c:y val="0.85535179070358136"/>
          <c:w val="0.86167867905400719"/>
          <c:h val="0.13053706996302883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57638888888887E-2"/>
          <c:y val="5.5891851851851852E-2"/>
          <c:w val="0.86748472222222217"/>
          <c:h val="0.6281840695838945"/>
        </c:manualLayout>
      </c:layout>
      <c:lineChart>
        <c:grouping val="standard"/>
        <c:varyColors val="0"/>
        <c:ser>
          <c:idx val="0"/>
          <c:order val="0"/>
          <c:tx>
            <c:strRef>
              <c:f>'6_ábra_chart'!$F$8</c:f>
              <c:strCache>
                <c:ptCount val="1"/>
                <c:pt idx="0">
                  <c:v>Forintfelár &lt; 1M euro</c:v>
                </c:pt>
              </c:strCache>
            </c:strRef>
          </c:tx>
          <c:spPr>
            <a:ln>
              <a:solidFill>
                <a:srgbClr val="DA0000"/>
              </a:solidFill>
              <a:prstDash val="sysDash"/>
            </a:ln>
          </c:spPr>
          <c:marker>
            <c:symbol val="none"/>
          </c:marker>
          <c:cat>
            <c:strRef>
              <c:f>'6_ábra_chart'!$E$9:$E$34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'6_ábra_chart'!$F$9:$F$34</c:f>
              <c:numCache>
                <c:formatCode>0.00</c:formatCode>
                <c:ptCount val="26"/>
                <c:pt idx="0">
                  <c:v>2.3034122424017638</c:v>
                </c:pt>
                <c:pt idx="1">
                  <c:v>2.1203038757832031</c:v>
                </c:pt>
                <c:pt idx="2">
                  <c:v>2.3848170873903167</c:v>
                </c:pt>
                <c:pt idx="3">
                  <c:v>2.6875363934723491</c:v>
                </c:pt>
                <c:pt idx="4">
                  <c:v>3.4044748277642864</c:v>
                </c:pt>
                <c:pt idx="5">
                  <c:v>3.5452940789775895</c:v>
                </c:pt>
                <c:pt idx="6">
                  <c:v>3.6944482297555612</c:v>
                </c:pt>
                <c:pt idx="7">
                  <c:v>4.0086214753776073</c:v>
                </c:pt>
                <c:pt idx="8">
                  <c:v>3.5183513166823728</c:v>
                </c:pt>
                <c:pt idx="9">
                  <c:v>3.5099866543565135</c:v>
                </c:pt>
                <c:pt idx="10">
                  <c:v>3.4567191898281275</c:v>
                </c:pt>
                <c:pt idx="11">
                  <c:v>3.4750183161332466</c:v>
                </c:pt>
                <c:pt idx="12">
                  <c:v>3.3301379426945732</c:v>
                </c:pt>
                <c:pt idx="13">
                  <c:v>3.1962272653586834</c:v>
                </c:pt>
                <c:pt idx="14">
                  <c:v>3.2375537615194627</c:v>
                </c:pt>
                <c:pt idx="15">
                  <c:v>3.0057129120235446</c:v>
                </c:pt>
                <c:pt idx="16">
                  <c:v>3.0308450776893165</c:v>
                </c:pt>
                <c:pt idx="17">
                  <c:v>3.2050607103251023</c:v>
                </c:pt>
                <c:pt idx="18">
                  <c:v>3.2281805313623542</c:v>
                </c:pt>
                <c:pt idx="19">
                  <c:v>3.2066224527475304</c:v>
                </c:pt>
                <c:pt idx="20">
                  <c:v>3.1872592434154536</c:v>
                </c:pt>
                <c:pt idx="21">
                  <c:v>3.2365570350705828</c:v>
                </c:pt>
                <c:pt idx="22">
                  <c:v>3.0498123809133797</c:v>
                </c:pt>
                <c:pt idx="23">
                  <c:v>2.7735601313394933</c:v>
                </c:pt>
                <c:pt idx="24">
                  <c:v>2.6831492553466814</c:v>
                </c:pt>
                <c:pt idx="25">
                  <c:v>2.6527252919610604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'6_ábra_chart'!$G$8</c:f>
              <c:strCache>
                <c:ptCount val="1"/>
                <c:pt idx="0">
                  <c:v>Forintfelár &gt; 1M euro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'6_ábra_chart'!$E$9:$E$34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'6_ábra_chart'!$G$9:$G$34</c:f>
              <c:numCache>
                <c:formatCode>0.00</c:formatCode>
                <c:ptCount val="26"/>
                <c:pt idx="0">
                  <c:v>0.96606519589625606</c:v>
                </c:pt>
                <c:pt idx="1">
                  <c:v>1.1842921792215404</c:v>
                </c:pt>
                <c:pt idx="2">
                  <c:v>1.3746790689977302</c:v>
                </c:pt>
                <c:pt idx="3">
                  <c:v>2.0796450488288123</c:v>
                </c:pt>
                <c:pt idx="4">
                  <c:v>2.217104001855263</c:v>
                </c:pt>
                <c:pt idx="5">
                  <c:v>2.1489053593217751</c:v>
                </c:pt>
                <c:pt idx="6">
                  <c:v>2.6914925008013619</c:v>
                </c:pt>
                <c:pt idx="7">
                  <c:v>2.5696020430073654</c:v>
                </c:pt>
                <c:pt idx="8">
                  <c:v>1.1655691133431663</c:v>
                </c:pt>
                <c:pt idx="9">
                  <c:v>1.79463629834912</c:v>
                </c:pt>
                <c:pt idx="10">
                  <c:v>2.0386471142893381</c:v>
                </c:pt>
                <c:pt idx="11">
                  <c:v>1.8678313097434542</c:v>
                </c:pt>
                <c:pt idx="12">
                  <c:v>1.911352297750929</c:v>
                </c:pt>
                <c:pt idx="13">
                  <c:v>1.8984104415440504</c:v>
                </c:pt>
                <c:pt idx="14">
                  <c:v>1.9124641993814211</c:v>
                </c:pt>
                <c:pt idx="15">
                  <c:v>1.8014580919621084</c:v>
                </c:pt>
                <c:pt idx="16">
                  <c:v>1.5763001378485915</c:v>
                </c:pt>
                <c:pt idx="17">
                  <c:v>2.0458844790587594</c:v>
                </c:pt>
                <c:pt idx="18">
                  <c:v>2.2992014682760487</c:v>
                </c:pt>
                <c:pt idx="19">
                  <c:v>1.8647331922755188</c:v>
                </c:pt>
                <c:pt idx="20">
                  <c:v>1.8736513204535945</c:v>
                </c:pt>
                <c:pt idx="21">
                  <c:v>1.7052881906979658</c:v>
                </c:pt>
                <c:pt idx="22">
                  <c:v>1.594546385322227</c:v>
                </c:pt>
                <c:pt idx="23">
                  <c:v>1.5859345527386715</c:v>
                </c:pt>
                <c:pt idx="24">
                  <c:v>1.9930321219445735</c:v>
                </c:pt>
                <c:pt idx="25">
                  <c:v>1.6936785317241898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'6_ábra_chart'!$H$8</c:f>
              <c:strCache>
                <c:ptCount val="1"/>
                <c:pt idx="0">
                  <c:v>Eurofelár &lt; 1M euro</c:v>
                </c:pt>
              </c:strCache>
            </c:strRef>
          </c:tx>
          <c:spPr>
            <a:ln>
              <a:solidFill>
                <a:srgbClr val="232157"/>
              </a:solidFill>
              <a:prstDash val="dashDot"/>
            </a:ln>
          </c:spPr>
          <c:marker>
            <c:symbol val="none"/>
          </c:marker>
          <c:cat>
            <c:strRef>
              <c:f>'6_ábra_chart'!$E$9:$E$34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'6_ábra_chart'!$H$9:$H$34</c:f>
              <c:numCache>
                <c:formatCode>0.00</c:formatCode>
                <c:ptCount val="26"/>
                <c:pt idx="0">
                  <c:v>1.5698503671423982</c:v>
                </c:pt>
                <c:pt idx="1">
                  <c:v>1.5474394856260942</c:v>
                </c:pt>
                <c:pt idx="2">
                  <c:v>1.3630255227598516</c:v>
                </c:pt>
                <c:pt idx="3">
                  <c:v>2.0439982893434165</c:v>
                </c:pt>
                <c:pt idx="4">
                  <c:v>2.9367053897330622</c:v>
                </c:pt>
                <c:pt idx="5">
                  <c:v>3.6052779285036829</c:v>
                </c:pt>
                <c:pt idx="6">
                  <c:v>3.466409579165568</c:v>
                </c:pt>
                <c:pt idx="7">
                  <c:v>3.4665377452675514</c:v>
                </c:pt>
                <c:pt idx="8">
                  <c:v>3.5041712829328149</c:v>
                </c:pt>
                <c:pt idx="9">
                  <c:v>3.3213938958174976</c:v>
                </c:pt>
                <c:pt idx="10">
                  <c:v>3.1566823587350927</c:v>
                </c:pt>
                <c:pt idx="11">
                  <c:v>2.7137950935018891</c:v>
                </c:pt>
                <c:pt idx="12">
                  <c:v>3.0789453794750856</c:v>
                </c:pt>
                <c:pt idx="13">
                  <c:v>3.0542935862421698</c:v>
                </c:pt>
                <c:pt idx="14">
                  <c:v>3.0213487485706345</c:v>
                </c:pt>
                <c:pt idx="15">
                  <c:v>3.1194318260146883</c:v>
                </c:pt>
                <c:pt idx="16">
                  <c:v>2.93646930516437</c:v>
                </c:pt>
                <c:pt idx="17">
                  <c:v>3.1014976482234711</c:v>
                </c:pt>
                <c:pt idx="18">
                  <c:v>3.1234373971992024</c:v>
                </c:pt>
                <c:pt idx="19">
                  <c:v>3.2246101541126584</c:v>
                </c:pt>
                <c:pt idx="20">
                  <c:v>3.3227738298857461</c:v>
                </c:pt>
                <c:pt idx="21">
                  <c:v>3.320458986898708</c:v>
                </c:pt>
                <c:pt idx="22">
                  <c:v>3.2003560804871825</c:v>
                </c:pt>
                <c:pt idx="23">
                  <c:v>3.3405890833641898</c:v>
                </c:pt>
                <c:pt idx="24">
                  <c:v>3.8982835904842972</c:v>
                </c:pt>
                <c:pt idx="25">
                  <c:v>4.2351803859751058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'6_ábra_chart'!$I$8</c:f>
              <c:strCache>
                <c:ptCount val="1"/>
                <c:pt idx="0">
                  <c:v>Eurofelár &gt; 1M euro</c:v>
                </c:pt>
              </c:strCache>
            </c:strRef>
          </c:tx>
          <c:spPr>
            <a:ln>
              <a:solidFill>
                <a:srgbClr val="232157"/>
              </a:solidFill>
            </a:ln>
          </c:spPr>
          <c:marker>
            <c:symbol val="none"/>
          </c:marker>
          <c:cat>
            <c:strRef>
              <c:f>'6_ábra_chart'!$E$9:$E$34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'6_ábra_chart'!$I$9:$I$34</c:f>
              <c:numCache>
                <c:formatCode>0.00</c:formatCode>
                <c:ptCount val="26"/>
                <c:pt idx="0">
                  <c:v>1.1716218393281193</c:v>
                </c:pt>
                <c:pt idx="1">
                  <c:v>1.2199981351683966</c:v>
                </c:pt>
                <c:pt idx="2">
                  <c:v>1.1677071288719099</c:v>
                </c:pt>
                <c:pt idx="3">
                  <c:v>1.5792231911582921</c:v>
                </c:pt>
                <c:pt idx="4">
                  <c:v>2.8309505958521455</c:v>
                </c:pt>
                <c:pt idx="5">
                  <c:v>2.6795369270343907</c:v>
                </c:pt>
                <c:pt idx="6">
                  <c:v>3.0504387945160816</c:v>
                </c:pt>
                <c:pt idx="7">
                  <c:v>2.9956588958984436</c:v>
                </c:pt>
                <c:pt idx="8">
                  <c:v>2.7662797333798936</c:v>
                </c:pt>
                <c:pt idx="9">
                  <c:v>2.394588480616481</c:v>
                </c:pt>
                <c:pt idx="10">
                  <c:v>2.1390776678034085</c:v>
                </c:pt>
                <c:pt idx="11">
                  <c:v>2.5538943580434643</c:v>
                </c:pt>
                <c:pt idx="12">
                  <c:v>2.513370802552223</c:v>
                </c:pt>
                <c:pt idx="13">
                  <c:v>2.6002436315422894</c:v>
                </c:pt>
                <c:pt idx="14">
                  <c:v>2.3302586184697489</c:v>
                </c:pt>
                <c:pt idx="15">
                  <c:v>2.4365977630187365</c:v>
                </c:pt>
                <c:pt idx="16">
                  <c:v>3.0313220778485186</c:v>
                </c:pt>
                <c:pt idx="17">
                  <c:v>2.9638026053551147</c:v>
                </c:pt>
                <c:pt idx="18">
                  <c:v>3.0732733542283643</c:v>
                </c:pt>
                <c:pt idx="19">
                  <c:v>2.4397249888434702</c:v>
                </c:pt>
                <c:pt idx="20">
                  <c:v>2.242371294113144</c:v>
                </c:pt>
                <c:pt idx="21">
                  <c:v>2.6923213243844049</c:v>
                </c:pt>
                <c:pt idx="22">
                  <c:v>2.6054156172324343</c:v>
                </c:pt>
                <c:pt idx="23">
                  <c:v>2.6292128525614795</c:v>
                </c:pt>
                <c:pt idx="24">
                  <c:v>2.259724749321725</c:v>
                </c:pt>
                <c:pt idx="25">
                  <c:v>2.0093170948877317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31648"/>
        <c:axId val="233541632"/>
      </c:lineChart>
      <c:lineChart>
        <c:grouping val="standard"/>
        <c:varyColors val="0"/>
        <c:ser>
          <c:idx val="4"/>
          <c:order val="4"/>
          <c:tx>
            <c:strRef>
              <c:f>'6_ábra_chart'!$J$8</c:f>
              <c:strCache>
                <c:ptCount val="1"/>
                <c:pt idx="0">
                  <c:v>Folyószámla felára</c:v>
                </c:pt>
              </c:strCache>
            </c:strRef>
          </c:tx>
          <c:spPr>
            <a:ln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'6_ábra_chart'!$E$9:$E$34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'6_ábra_chart'!$J$9:$J$34</c:f>
              <c:numCache>
                <c:formatCode>0.00</c:formatCode>
                <c:ptCount val="26"/>
                <c:pt idx="0">
                  <c:v>2.1202394971192606</c:v>
                </c:pt>
                <c:pt idx="1">
                  <c:v>1.9531191742884191</c:v>
                </c:pt>
                <c:pt idx="2">
                  <c:v>2.1547253745050439</c:v>
                </c:pt>
                <c:pt idx="3">
                  <c:v>2.4680217045447748</c:v>
                </c:pt>
                <c:pt idx="4">
                  <c:v>2.9005537097723915</c:v>
                </c:pt>
                <c:pt idx="5">
                  <c:v>3.1305359386145506</c:v>
                </c:pt>
                <c:pt idx="6">
                  <c:v>3.4583107161245485</c:v>
                </c:pt>
                <c:pt idx="7">
                  <c:v>3.5320627361851149</c:v>
                </c:pt>
                <c:pt idx="8">
                  <c:v>3.7438479221863967</c:v>
                </c:pt>
                <c:pt idx="9">
                  <c:v>3.8653018688007292</c:v>
                </c:pt>
                <c:pt idx="10">
                  <c:v>3.4810263447606711</c:v>
                </c:pt>
                <c:pt idx="11">
                  <c:v>3.3163555596420657</c:v>
                </c:pt>
                <c:pt idx="12">
                  <c:v>3.1357766821487583</c:v>
                </c:pt>
                <c:pt idx="13">
                  <c:v>3.0992334028388875</c:v>
                </c:pt>
                <c:pt idx="14">
                  <c:v>3.1721466617185503</c:v>
                </c:pt>
                <c:pt idx="15">
                  <c:v>2.9472839244634703</c:v>
                </c:pt>
                <c:pt idx="16">
                  <c:v>2.664758453425303</c:v>
                </c:pt>
                <c:pt idx="17">
                  <c:v>2.7206405068746999</c:v>
                </c:pt>
                <c:pt idx="18">
                  <c:v>2.752851668438129</c:v>
                </c:pt>
                <c:pt idx="19">
                  <c:v>2.8467651458312049</c:v>
                </c:pt>
                <c:pt idx="20">
                  <c:v>2.772063744978889</c:v>
                </c:pt>
                <c:pt idx="21">
                  <c:v>2.9154888683844677</c:v>
                </c:pt>
                <c:pt idx="22">
                  <c:v>2.9761465795898188</c:v>
                </c:pt>
                <c:pt idx="23">
                  <c:v>3.0771435523074673</c:v>
                </c:pt>
                <c:pt idx="24">
                  <c:v>3.0448702631861018</c:v>
                </c:pt>
                <c:pt idx="25">
                  <c:v>2.8403860489605015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43552"/>
        <c:axId val="233545088"/>
      </c:lineChart>
      <c:catAx>
        <c:axId val="233531648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33541632"/>
        <c:crosses val="autoZero"/>
        <c:auto val="1"/>
        <c:lblAlgn val="ctr"/>
        <c:lblOffset val="100"/>
        <c:tickLblSkip val="1"/>
        <c:noMultiLvlLbl val="0"/>
      </c:catAx>
      <c:valAx>
        <c:axId val="2335416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6.5263925342665494E-2"/>
              <c:y val="1.3007855234553642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3531648"/>
        <c:crosses val="autoZero"/>
        <c:crossBetween val="between"/>
      </c:valAx>
      <c:catAx>
        <c:axId val="2335435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3545088"/>
        <c:crosses val="autoZero"/>
        <c:auto val="1"/>
        <c:lblAlgn val="ctr"/>
        <c:lblOffset val="100"/>
        <c:noMultiLvlLbl val="0"/>
      </c:catAx>
      <c:valAx>
        <c:axId val="2335450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7743544556930384"/>
              <c:y val="1.3007855234553642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3543552"/>
        <c:crosses val="max"/>
        <c:crossBetween val="between"/>
      </c:valAx>
      <c:spPr>
        <a:noFill/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7.0042633559693923E-2"/>
          <c:y val="0.84593241587198731"/>
          <c:w val="0.85946534460970159"/>
          <c:h val="0.1376054916212397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57638888888887E-2"/>
          <c:y val="5.8243460308202204E-2"/>
          <c:w val="0.86748472222222217"/>
          <c:h val="0.61172316423410034"/>
        </c:manualLayout>
      </c:layout>
      <c:lineChart>
        <c:grouping val="standard"/>
        <c:varyColors val="0"/>
        <c:ser>
          <c:idx val="0"/>
          <c:order val="0"/>
          <c:tx>
            <c:strRef>
              <c:f>'6_ábra_chart'!$F$7</c:f>
              <c:strCache>
                <c:ptCount val="1"/>
                <c:pt idx="0">
                  <c:v>Spread on forint loans &lt; 1M EUR</c:v>
                </c:pt>
              </c:strCache>
            </c:strRef>
          </c:tx>
          <c:spPr>
            <a:ln>
              <a:solidFill>
                <a:srgbClr val="DA0000"/>
              </a:solidFill>
              <a:prstDash val="sysDash"/>
            </a:ln>
          </c:spPr>
          <c:marker>
            <c:symbol val="none"/>
          </c:marker>
          <c:cat>
            <c:strRef>
              <c:f>'6_ábra_chart'!$D$9:$D$34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'6_ábra_chart'!$F$9:$F$34</c:f>
              <c:numCache>
                <c:formatCode>0.00</c:formatCode>
                <c:ptCount val="26"/>
                <c:pt idx="0">
                  <c:v>2.3034122424017638</c:v>
                </c:pt>
                <c:pt idx="1">
                  <c:v>2.1203038757832031</c:v>
                </c:pt>
                <c:pt idx="2">
                  <c:v>2.3848170873903167</c:v>
                </c:pt>
                <c:pt idx="3">
                  <c:v>2.6875363934723491</c:v>
                </c:pt>
                <c:pt idx="4">
                  <c:v>3.4044748277642864</c:v>
                </c:pt>
                <c:pt idx="5">
                  <c:v>3.5452940789775895</c:v>
                </c:pt>
                <c:pt idx="6">
                  <c:v>3.6944482297555612</c:v>
                </c:pt>
                <c:pt idx="7">
                  <c:v>4.0086214753776073</c:v>
                </c:pt>
                <c:pt idx="8">
                  <c:v>3.5183513166823728</c:v>
                </c:pt>
                <c:pt idx="9">
                  <c:v>3.5099866543565135</c:v>
                </c:pt>
                <c:pt idx="10">
                  <c:v>3.4567191898281275</c:v>
                </c:pt>
                <c:pt idx="11">
                  <c:v>3.4750183161332466</c:v>
                </c:pt>
                <c:pt idx="12">
                  <c:v>3.3301379426945732</c:v>
                </c:pt>
                <c:pt idx="13">
                  <c:v>3.1962272653586834</c:v>
                </c:pt>
                <c:pt idx="14">
                  <c:v>3.2375537615194627</c:v>
                </c:pt>
                <c:pt idx="15">
                  <c:v>3.0057129120235446</c:v>
                </c:pt>
                <c:pt idx="16">
                  <c:v>3.0308450776893165</c:v>
                </c:pt>
                <c:pt idx="17">
                  <c:v>3.2050607103251023</c:v>
                </c:pt>
                <c:pt idx="18">
                  <c:v>3.2281805313623542</c:v>
                </c:pt>
                <c:pt idx="19">
                  <c:v>3.2066224527475304</c:v>
                </c:pt>
                <c:pt idx="20">
                  <c:v>3.1872592434154536</c:v>
                </c:pt>
                <c:pt idx="21">
                  <c:v>3.2365570350705828</c:v>
                </c:pt>
                <c:pt idx="22">
                  <c:v>3.0498123809133797</c:v>
                </c:pt>
                <c:pt idx="23">
                  <c:v>2.7735601313394933</c:v>
                </c:pt>
                <c:pt idx="24">
                  <c:v>2.6831492553466814</c:v>
                </c:pt>
                <c:pt idx="25">
                  <c:v>2.6527252919610604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'6_ábra_chart'!$G$7</c:f>
              <c:strCache>
                <c:ptCount val="1"/>
                <c:pt idx="0">
                  <c:v>Spread on forint loans &gt; 1M EUR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'6_ábra_chart'!$D$9:$D$34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'6_ábra_chart'!$G$9:$G$34</c:f>
              <c:numCache>
                <c:formatCode>0.00</c:formatCode>
                <c:ptCount val="26"/>
                <c:pt idx="0">
                  <c:v>0.96606519589625606</c:v>
                </c:pt>
                <c:pt idx="1">
                  <c:v>1.1842921792215404</c:v>
                </c:pt>
                <c:pt idx="2">
                  <c:v>1.3746790689977302</c:v>
                </c:pt>
                <c:pt idx="3">
                  <c:v>2.0796450488288123</c:v>
                </c:pt>
                <c:pt idx="4">
                  <c:v>2.217104001855263</c:v>
                </c:pt>
                <c:pt idx="5">
                  <c:v>2.1489053593217751</c:v>
                </c:pt>
                <c:pt idx="6">
                  <c:v>2.6914925008013619</c:v>
                </c:pt>
                <c:pt idx="7">
                  <c:v>2.5696020430073654</c:v>
                </c:pt>
                <c:pt idx="8">
                  <c:v>1.1655691133431663</c:v>
                </c:pt>
                <c:pt idx="9">
                  <c:v>1.79463629834912</c:v>
                </c:pt>
                <c:pt idx="10">
                  <c:v>2.0386471142893381</c:v>
                </c:pt>
                <c:pt idx="11">
                  <c:v>1.8678313097434542</c:v>
                </c:pt>
                <c:pt idx="12">
                  <c:v>1.911352297750929</c:v>
                </c:pt>
                <c:pt idx="13">
                  <c:v>1.8984104415440504</c:v>
                </c:pt>
                <c:pt idx="14">
                  <c:v>1.9124641993814211</c:v>
                </c:pt>
                <c:pt idx="15">
                  <c:v>1.8014580919621084</c:v>
                </c:pt>
                <c:pt idx="16">
                  <c:v>1.5763001378485915</c:v>
                </c:pt>
                <c:pt idx="17">
                  <c:v>2.0458844790587594</c:v>
                </c:pt>
                <c:pt idx="18">
                  <c:v>2.2992014682760487</c:v>
                </c:pt>
                <c:pt idx="19">
                  <c:v>1.8647331922755188</c:v>
                </c:pt>
                <c:pt idx="20">
                  <c:v>1.8736513204535945</c:v>
                </c:pt>
                <c:pt idx="21">
                  <c:v>1.7052881906979658</c:v>
                </c:pt>
                <c:pt idx="22">
                  <c:v>1.594546385322227</c:v>
                </c:pt>
                <c:pt idx="23">
                  <c:v>1.5859345527386715</c:v>
                </c:pt>
                <c:pt idx="24">
                  <c:v>1.9930321219445735</c:v>
                </c:pt>
                <c:pt idx="25">
                  <c:v>1.6936785317241898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'6_ábra_chart'!$H$7</c:f>
              <c:strCache>
                <c:ptCount val="1"/>
                <c:pt idx="0">
                  <c:v>Spread on euro loans &lt; 1M EUR</c:v>
                </c:pt>
              </c:strCache>
            </c:strRef>
          </c:tx>
          <c:spPr>
            <a:ln>
              <a:solidFill>
                <a:srgbClr val="232157"/>
              </a:solidFill>
              <a:prstDash val="dashDot"/>
            </a:ln>
          </c:spPr>
          <c:marker>
            <c:symbol val="none"/>
          </c:marker>
          <c:cat>
            <c:strRef>
              <c:f>'6_ábra_chart'!$D$9:$D$34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'6_ábra_chart'!$H$9:$H$34</c:f>
              <c:numCache>
                <c:formatCode>0.00</c:formatCode>
                <c:ptCount val="26"/>
                <c:pt idx="0">
                  <c:v>1.5698503671423982</c:v>
                </c:pt>
                <c:pt idx="1">
                  <c:v>1.5474394856260942</c:v>
                </c:pt>
                <c:pt idx="2">
                  <c:v>1.3630255227598516</c:v>
                </c:pt>
                <c:pt idx="3">
                  <c:v>2.0439982893434165</c:v>
                </c:pt>
                <c:pt idx="4">
                  <c:v>2.9367053897330622</c:v>
                </c:pt>
                <c:pt idx="5">
                  <c:v>3.6052779285036829</c:v>
                </c:pt>
                <c:pt idx="6">
                  <c:v>3.466409579165568</c:v>
                </c:pt>
                <c:pt idx="7">
                  <c:v>3.4665377452675514</c:v>
                </c:pt>
                <c:pt idx="8">
                  <c:v>3.5041712829328149</c:v>
                </c:pt>
                <c:pt idx="9">
                  <c:v>3.3213938958174976</c:v>
                </c:pt>
                <c:pt idx="10">
                  <c:v>3.1566823587350927</c:v>
                </c:pt>
                <c:pt idx="11">
                  <c:v>2.7137950935018891</c:v>
                </c:pt>
                <c:pt idx="12">
                  <c:v>3.0789453794750856</c:v>
                </c:pt>
                <c:pt idx="13">
                  <c:v>3.0542935862421698</c:v>
                </c:pt>
                <c:pt idx="14">
                  <c:v>3.0213487485706345</c:v>
                </c:pt>
                <c:pt idx="15">
                  <c:v>3.1194318260146883</c:v>
                </c:pt>
                <c:pt idx="16">
                  <c:v>2.93646930516437</c:v>
                </c:pt>
                <c:pt idx="17">
                  <c:v>3.1014976482234711</c:v>
                </c:pt>
                <c:pt idx="18">
                  <c:v>3.1234373971992024</c:v>
                </c:pt>
                <c:pt idx="19">
                  <c:v>3.2246101541126584</c:v>
                </c:pt>
                <c:pt idx="20">
                  <c:v>3.3227738298857461</c:v>
                </c:pt>
                <c:pt idx="21">
                  <c:v>3.320458986898708</c:v>
                </c:pt>
                <c:pt idx="22">
                  <c:v>3.2003560804871825</c:v>
                </c:pt>
                <c:pt idx="23">
                  <c:v>3.3405890833641898</c:v>
                </c:pt>
                <c:pt idx="24">
                  <c:v>3.8982835904842972</c:v>
                </c:pt>
                <c:pt idx="25">
                  <c:v>4.2351803859751058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'6_ábra_chart'!$I$7</c:f>
              <c:strCache>
                <c:ptCount val="1"/>
                <c:pt idx="0">
                  <c:v>Spread on euro loans &gt; 1M EUR</c:v>
                </c:pt>
              </c:strCache>
            </c:strRef>
          </c:tx>
          <c:spPr>
            <a:ln>
              <a:solidFill>
                <a:srgbClr val="232157"/>
              </a:solidFill>
            </a:ln>
          </c:spPr>
          <c:marker>
            <c:symbol val="none"/>
          </c:marker>
          <c:cat>
            <c:strRef>
              <c:f>'6_ábra_chart'!$D$9:$D$34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'6_ábra_chart'!$I$9:$I$34</c:f>
              <c:numCache>
                <c:formatCode>0.00</c:formatCode>
                <c:ptCount val="26"/>
                <c:pt idx="0">
                  <c:v>1.1716218393281193</c:v>
                </c:pt>
                <c:pt idx="1">
                  <c:v>1.2199981351683966</c:v>
                </c:pt>
                <c:pt idx="2">
                  <c:v>1.1677071288719099</c:v>
                </c:pt>
                <c:pt idx="3">
                  <c:v>1.5792231911582921</c:v>
                </c:pt>
                <c:pt idx="4">
                  <c:v>2.8309505958521455</c:v>
                </c:pt>
                <c:pt idx="5">
                  <c:v>2.6795369270343907</c:v>
                </c:pt>
                <c:pt idx="6">
                  <c:v>3.0504387945160816</c:v>
                </c:pt>
                <c:pt idx="7">
                  <c:v>2.9956588958984436</c:v>
                </c:pt>
                <c:pt idx="8">
                  <c:v>2.7662797333798936</c:v>
                </c:pt>
                <c:pt idx="9">
                  <c:v>2.394588480616481</c:v>
                </c:pt>
                <c:pt idx="10">
                  <c:v>2.1390776678034085</c:v>
                </c:pt>
                <c:pt idx="11">
                  <c:v>2.5538943580434643</c:v>
                </c:pt>
                <c:pt idx="12">
                  <c:v>2.513370802552223</c:v>
                </c:pt>
                <c:pt idx="13">
                  <c:v>2.6002436315422894</c:v>
                </c:pt>
                <c:pt idx="14">
                  <c:v>2.3302586184697489</c:v>
                </c:pt>
                <c:pt idx="15">
                  <c:v>2.4365977630187365</c:v>
                </c:pt>
                <c:pt idx="16">
                  <c:v>3.0313220778485186</c:v>
                </c:pt>
                <c:pt idx="17">
                  <c:v>2.9638026053551147</c:v>
                </c:pt>
                <c:pt idx="18">
                  <c:v>3.0732733542283643</c:v>
                </c:pt>
                <c:pt idx="19">
                  <c:v>2.4397249888434702</c:v>
                </c:pt>
                <c:pt idx="20">
                  <c:v>2.242371294113144</c:v>
                </c:pt>
                <c:pt idx="21">
                  <c:v>2.6923213243844049</c:v>
                </c:pt>
                <c:pt idx="22">
                  <c:v>2.6054156172324343</c:v>
                </c:pt>
                <c:pt idx="23">
                  <c:v>2.6292128525614795</c:v>
                </c:pt>
                <c:pt idx="24">
                  <c:v>2.259724749321725</c:v>
                </c:pt>
                <c:pt idx="25">
                  <c:v>2.0093170948877317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11264"/>
        <c:axId val="233612800"/>
      </c:lineChart>
      <c:lineChart>
        <c:grouping val="standard"/>
        <c:varyColors val="0"/>
        <c:ser>
          <c:idx val="4"/>
          <c:order val="4"/>
          <c:tx>
            <c:strRef>
              <c:f>'6_ábra_chart'!$J$7</c:f>
              <c:strCache>
                <c:ptCount val="1"/>
                <c:pt idx="0">
                  <c:v>Spread on overdraft (HUF)</c:v>
                </c:pt>
              </c:strCache>
            </c:strRef>
          </c:tx>
          <c:spPr>
            <a:ln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'6_ábra_chart'!$E$9:$E$34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'6_ábra_chart'!$J$9:$J$34</c:f>
              <c:numCache>
                <c:formatCode>0.00</c:formatCode>
                <c:ptCount val="26"/>
                <c:pt idx="0">
                  <c:v>2.1202394971192606</c:v>
                </c:pt>
                <c:pt idx="1">
                  <c:v>1.9531191742884191</c:v>
                </c:pt>
                <c:pt idx="2">
                  <c:v>2.1547253745050439</c:v>
                </c:pt>
                <c:pt idx="3">
                  <c:v>2.4680217045447748</c:v>
                </c:pt>
                <c:pt idx="4">
                  <c:v>2.9005537097723915</c:v>
                </c:pt>
                <c:pt idx="5">
                  <c:v>3.1305359386145506</c:v>
                </c:pt>
                <c:pt idx="6">
                  <c:v>3.4583107161245485</c:v>
                </c:pt>
                <c:pt idx="7">
                  <c:v>3.5320627361851149</c:v>
                </c:pt>
                <c:pt idx="8">
                  <c:v>3.7438479221863967</c:v>
                </c:pt>
                <c:pt idx="9">
                  <c:v>3.8653018688007292</c:v>
                </c:pt>
                <c:pt idx="10">
                  <c:v>3.4810263447606711</c:v>
                </c:pt>
                <c:pt idx="11">
                  <c:v>3.3163555596420657</c:v>
                </c:pt>
                <c:pt idx="12">
                  <c:v>3.1357766821487583</c:v>
                </c:pt>
                <c:pt idx="13">
                  <c:v>3.0992334028388875</c:v>
                </c:pt>
                <c:pt idx="14">
                  <c:v>3.1721466617185503</c:v>
                </c:pt>
                <c:pt idx="15">
                  <c:v>2.9472839244634703</c:v>
                </c:pt>
                <c:pt idx="16">
                  <c:v>2.664758453425303</c:v>
                </c:pt>
                <c:pt idx="17">
                  <c:v>2.7206405068746999</c:v>
                </c:pt>
                <c:pt idx="18">
                  <c:v>2.752851668438129</c:v>
                </c:pt>
                <c:pt idx="19">
                  <c:v>2.8467651458312049</c:v>
                </c:pt>
                <c:pt idx="20">
                  <c:v>2.772063744978889</c:v>
                </c:pt>
                <c:pt idx="21">
                  <c:v>2.9154888683844677</c:v>
                </c:pt>
                <c:pt idx="22">
                  <c:v>2.9761465795898188</c:v>
                </c:pt>
                <c:pt idx="23">
                  <c:v>3.0771435523074673</c:v>
                </c:pt>
                <c:pt idx="24">
                  <c:v>3.0448702631861018</c:v>
                </c:pt>
                <c:pt idx="25">
                  <c:v>2.8403860489605015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14336"/>
        <c:axId val="233624320"/>
      </c:lineChart>
      <c:catAx>
        <c:axId val="23361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3612800"/>
        <c:crosses val="autoZero"/>
        <c:auto val="1"/>
        <c:lblAlgn val="ctr"/>
        <c:lblOffset val="100"/>
        <c:tickLblSkip val="1"/>
        <c:noMultiLvlLbl val="0"/>
      </c:catAx>
      <c:valAx>
        <c:axId val="23361280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3611264"/>
        <c:crosses val="autoZero"/>
        <c:crossBetween val="between"/>
      </c:valAx>
      <c:catAx>
        <c:axId val="23361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33624320"/>
        <c:crosses val="autoZero"/>
        <c:auto val="1"/>
        <c:lblAlgn val="ctr"/>
        <c:lblOffset val="100"/>
        <c:noMultiLvlLbl val="0"/>
      </c:catAx>
      <c:valAx>
        <c:axId val="233624320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3614336"/>
        <c:crosses val="max"/>
        <c:crossBetween val="between"/>
      </c:valAx>
      <c:spPr>
        <a:noFill/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6.2984904664694696E-2"/>
          <c:y val="0.84593241587198731"/>
          <c:w val="0.87358094127123009"/>
          <c:h val="0.13760567943318358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58041480969668E-2"/>
          <c:y val="5.255843019622547E-2"/>
          <c:w val="0.91860783823470182"/>
          <c:h val="0.78023728515417057"/>
        </c:manualLayout>
      </c:layout>
      <c:areaChart>
        <c:grouping val="stacked"/>
        <c:varyColors val="0"/>
        <c:ser>
          <c:idx val="0"/>
          <c:order val="0"/>
          <c:tx>
            <c:strRef>
              <c:f>'7_ábra_chart'!$F$9</c:f>
              <c:strCache>
                <c:ptCount val="1"/>
                <c:pt idx="0">
                  <c:v>Vállalati PKI 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'7_ábra_chart'!$E$10:$E$35</c:f>
              <c:strCache>
                <c:ptCount val="26"/>
                <c:pt idx="0">
                  <c:v>2008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'7_ábra_chart'!$F$10:$F$35</c:f>
              <c:numCache>
                <c:formatCode>0.00</c:formatCode>
                <c:ptCount val="26"/>
                <c:pt idx="0">
                  <c:v>1.5180357391762385</c:v>
                </c:pt>
                <c:pt idx="1">
                  <c:v>1.0634391097444673</c:v>
                </c:pt>
                <c:pt idx="2">
                  <c:v>1.4725029297889032</c:v>
                </c:pt>
                <c:pt idx="3">
                  <c:v>0.44045205455606767</c:v>
                </c:pt>
                <c:pt idx="4">
                  <c:v>0.24137447147172975</c:v>
                </c:pt>
                <c:pt idx="5">
                  <c:v>4.7818517878552E-2</c:v>
                </c:pt>
                <c:pt idx="6">
                  <c:v>-0.90729412414382138</c:v>
                </c:pt>
                <c:pt idx="7">
                  <c:v>-0.74951888800059696</c:v>
                </c:pt>
                <c:pt idx="8">
                  <c:v>-0.39972224743545198</c:v>
                </c:pt>
                <c:pt idx="9">
                  <c:v>-1.2022503812305623</c:v>
                </c:pt>
                <c:pt idx="10">
                  <c:v>-0.65006123007438998</c:v>
                </c:pt>
                <c:pt idx="11">
                  <c:v>-1.1054193789281499</c:v>
                </c:pt>
                <c:pt idx="12">
                  <c:v>-1.2515537824948639</c:v>
                </c:pt>
                <c:pt idx="13">
                  <c:v>-0.63797441648754105</c:v>
                </c:pt>
                <c:pt idx="14">
                  <c:v>-0.93260520804437874</c:v>
                </c:pt>
                <c:pt idx="15">
                  <c:v>-0.61399726903144169</c:v>
                </c:pt>
                <c:pt idx="16">
                  <c:v>-0.30909999999999999</c:v>
                </c:pt>
                <c:pt idx="17">
                  <c:v>-0.39544922523494042</c:v>
                </c:pt>
                <c:pt idx="18">
                  <c:v>-0.247</c:v>
                </c:pt>
                <c:pt idx="19">
                  <c:v>-6.3E-3</c:v>
                </c:pt>
                <c:pt idx="20">
                  <c:v>-0.29653200000000002</c:v>
                </c:pt>
                <c:pt idx="21">
                  <c:v>-0.57630000000000003</c:v>
                </c:pt>
                <c:pt idx="22">
                  <c:v>-3.5413999999999994E-2</c:v>
                </c:pt>
                <c:pt idx="23">
                  <c:v>-0.96089999999999998</c:v>
                </c:pt>
                <c:pt idx="24">
                  <c:v>-0.58130400000000004</c:v>
                </c:pt>
                <c:pt idx="25">
                  <c:v>-0.60496035339896237</c:v>
                </c:pt>
              </c:numCache>
            </c:numRef>
          </c:val>
        </c:ser>
        <c:ser>
          <c:idx val="2"/>
          <c:order val="2"/>
          <c:spPr>
            <a:solidFill>
              <a:srgbClr val="002060"/>
            </a:solidFill>
          </c:spPr>
          <c:cat>
            <c:strRef>
              <c:f>'7_ábra_chart'!$E$10:$E$35</c:f>
              <c:strCache>
                <c:ptCount val="26"/>
                <c:pt idx="0">
                  <c:v>2008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'7_ábra_chart'!$G$10:$G$35</c:f>
              <c:numCache>
                <c:formatCode>0.00</c:formatCode>
                <c:ptCount val="26"/>
                <c:pt idx="0">
                  <c:v>6.05014931282013E-2</c:v>
                </c:pt>
                <c:pt idx="1">
                  <c:v>6.3678975018262474E-2</c:v>
                </c:pt>
                <c:pt idx="2">
                  <c:v>0.15844657447694654</c:v>
                </c:pt>
                <c:pt idx="3">
                  <c:v>0.30792889177556537</c:v>
                </c:pt>
                <c:pt idx="4">
                  <c:v>1.0020395581577191E-2</c:v>
                </c:pt>
                <c:pt idx="5">
                  <c:v>0.14532781234120051</c:v>
                </c:pt>
                <c:pt idx="6">
                  <c:v>4.5687957941433766E-3</c:v>
                </c:pt>
                <c:pt idx="7">
                  <c:v>0.23770633938013641</c:v>
                </c:pt>
                <c:pt idx="8">
                  <c:v>6.1528186967556575E-3</c:v>
                </c:pt>
                <c:pt idx="9">
                  <c:v>0.22049999510396923</c:v>
                </c:pt>
                <c:pt idx="10">
                  <c:v>0.14558792489772676</c:v>
                </c:pt>
                <c:pt idx="11">
                  <c:v>4.9181386675050343E-2</c:v>
                </c:pt>
                <c:pt idx="12">
                  <c:v>2.546886233704404E-2</c:v>
                </c:pt>
                <c:pt idx="13">
                  <c:v>8.6107903990967793E-2</c:v>
                </c:pt>
                <c:pt idx="14">
                  <c:v>0.11824814631146685</c:v>
                </c:pt>
                <c:pt idx="15">
                  <c:v>0.16124531581894264</c:v>
                </c:pt>
                <c:pt idx="16">
                  <c:v>4.3282745969989156E-2</c:v>
                </c:pt>
                <c:pt idx="17">
                  <c:v>0.12474922523494048</c:v>
                </c:pt>
                <c:pt idx="18">
                  <c:v>7.1243100169921636E-2</c:v>
                </c:pt>
                <c:pt idx="19">
                  <c:v>0.20248117843425417</c:v>
                </c:pt>
                <c:pt idx="20">
                  <c:v>3.9432000000000134E-2</c:v>
                </c:pt>
                <c:pt idx="21">
                  <c:v>0.26963800000000004</c:v>
                </c:pt>
                <c:pt idx="22">
                  <c:v>4.0114000000000205E-2</c:v>
                </c:pt>
                <c:pt idx="23">
                  <c:v>6.2000000000000055E-2</c:v>
                </c:pt>
                <c:pt idx="24">
                  <c:v>2.6040000000000507E-3</c:v>
                </c:pt>
                <c:pt idx="25">
                  <c:v>-0.154945209401226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280256"/>
        <c:axId val="233281792"/>
      </c:areaChart>
      <c:areaChart>
        <c:grouping val="stacked"/>
        <c:varyColors val="0"/>
        <c:ser>
          <c:idx val="1"/>
          <c:order val="1"/>
          <c:spPr>
            <a:noFill/>
          </c:spPr>
          <c:val>
            <c:numRef>
              <c:f>'7_ábra_chart'!#REF!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296256"/>
        <c:axId val="233297792"/>
      </c:areaChart>
      <c:catAx>
        <c:axId val="23328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3281792"/>
        <c:crossesAt val="-3"/>
        <c:auto val="1"/>
        <c:lblAlgn val="ctr"/>
        <c:lblOffset val="100"/>
        <c:tickLblSkip val="1"/>
        <c:noMultiLvlLbl val="0"/>
      </c:catAx>
      <c:valAx>
        <c:axId val="233281792"/>
        <c:scaling>
          <c:orientation val="minMax"/>
          <c:max val="2.5"/>
          <c:min val="-1.5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1034870641169862E-2"/>
              <c:y val="4.741342816018965E-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3280256"/>
        <c:crosses val="autoZero"/>
        <c:crossBetween val="midCat"/>
      </c:valAx>
      <c:catAx>
        <c:axId val="233296256"/>
        <c:scaling>
          <c:orientation val="minMax"/>
        </c:scaling>
        <c:delete val="1"/>
        <c:axPos val="b"/>
        <c:majorTickMark val="out"/>
        <c:minorTickMark val="none"/>
        <c:tickLblPos val="nextTo"/>
        <c:crossAx val="233297792"/>
        <c:crosses val="autoZero"/>
        <c:auto val="1"/>
        <c:lblAlgn val="ctr"/>
        <c:lblOffset val="100"/>
        <c:noMultiLvlLbl val="0"/>
      </c:catAx>
      <c:valAx>
        <c:axId val="233297792"/>
        <c:scaling>
          <c:orientation val="minMax"/>
          <c:max val="2.5"/>
          <c:min val="-1.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036800955436124"/>
              <c:y val="1.6600344311799734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3296256"/>
        <c:crosses val="max"/>
        <c:crossBetween val="midCat"/>
      </c:valAx>
      <c:spPr>
        <a:noFill/>
        <a:ln>
          <a:solidFill>
            <a:schemeClr val="tx1"/>
          </a:solidFill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58041480969654E-2"/>
          <c:y val="5.7225510142603561E-2"/>
          <c:w val="0.91860783823470205"/>
          <c:h val="0.77557006669045714"/>
        </c:manualLayout>
      </c:layout>
      <c:areaChart>
        <c:grouping val="stacked"/>
        <c:varyColors val="0"/>
        <c:ser>
          <c:idx val="0"/>
          <c:order val="0"/>
          <c:tx>
            <c:strRef>
              <c:f>'7_ábra_chart'!$F$9</c:f>
              <c:strCache>
                <c:ptCount val="1"/>
                <c:pt idx="0">
                  <c:v>Vállalati PKI 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'7_ábra_chart'!$D$10:$D$35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'7_ábra_chart'!$F$10:$F$35</c:f>
              <c:numCache>
                <c:formatCode>0.00</c:formatCode>
                <c:ptCount val="26"/>
                <c:pt idx="0">
                  <c:v>1.5180357391762385</c:v>
                </c:pt>
                <c:pt idx="1">
                  <c:v>1.0634391097444673</c:v>
                </c:pt>
                <c:pt idx="2">
                  <c:v>1.4725029297889032</c:v>
                </c:pt>
                <c:pt idx="3">
                  <c:v>0.44045205455606767</c:v>
                </c:pt>
                <c:pt idx="4">
                  <c:v>0.24137447147172975</c:v>
                </c:pt>
                <c:pt idx="5">
                  <c:v>4.7818517878552E-2</c:v>
                </c:pt>
                <c:pt idx="6">
                  <c:v>-0.90729412414382138</c:v>
                </c:pt>
                <c:pt idx="7">
                  <c:v>-0.74951888800059696</c:v>
                </c:pt>
                <c:pt idx="8">
                  <c:v>-0.39972224743545198</c:v>
                </c:pt>
                <c:pt idx="9">
                  <c:v>-1.2022503812305623</c:v>
                </c:pt>
                <c:pt idx="10">
                  <c:v>-0.65006123007438998</c:v>
                </c:pt>
                <c:pt idx="11">
                  <c:v>-1.1054193789281499</c:v>
                </c:pt>
                <c:pt idx="12">
                  <c:v>-1.2515537824948639</c:v>
                </c:pt>
                <c:pt idx="13">
                  <c:v>-0.63797441648754105</c:v>
                </c:pt>
                <c:pt idx="14">
                  <c:v>-0.93260520804437874</c:v>
                </c:pt>
                <c:pt idx="15">
                  <c:v>-0.61399726903144169</c:v>
                </c:pt>
                <c:pt idx="16">
                  <c:v>-0.30909999999999999</c:v>
                </c:pt>
                <c:pt idx="17">
                  <c:v>-0.39544922523494042</c:v>
                </c:pt>
                <c:pt idx="18">
                  <c:v>-0.247</c:v>
                </c:pt>
                <c:pt idx="19">
                  <c:v>-6.3E-3</c:v>
                </c:pt>
                <c:pt idx="20">
                  <c:v>-0.29653200000000002</c:v>
                </c:pt>
                <c:pt idx="21">
                  <c:v>-0.57630000000000003</c:v>
                </c:pt>
                <c:pt idx="22">
                  <c:v>-3.5413999999999994E-2</c:v>
                </c:pt>
                <c:pt idx="23">
                  <c:v>-0.96089999999999998</c:v>
                </c:pt>
                <c:pt idx="24">
                  <c:v>-0.58130400000000004</c:v>
                </c:pt>
                <c:pt idx="25">
                  <c:v>-0.60496035339896237</c:v>
                </c:pt>
              </c:numCache>
            </c:numRef>
          </c:val>
        </c:ser>
        <c:ser>
          <c:idx val="2"/>
          <c:order val="2"/>
          <c:spPr>
            <a:solidFill>
              <a:srgbClr val="002060"/>
            </a:solidFill>
          </c:spPr>
          <c:cat>
            <c:strRef>
              <c:f>'7_ábra_chart'!$D$10:$D$35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'7_ábra_chart'!$G$10:$G$35</c:f>
              <c:numCache>
                <c:formatCode>0.00</c:formatCode>
                <c:ptCount val="26"/>
                <c:pt idx="0">
                  <c:v>6.05014931282013E-2</c:v>
                </c:pt>
                <c:pt idx="1">
                  <c:v>6.3678975018262474E-2</c:v>
                </c:pt>
                <c:pt idx="2">
                  <c:v>0.15844657447694654</c:v>
                </c:pt>
                <c:pt idx="3">
                  <c:v>0.30792889177556537</c:v>
                </c:pt>
                <c:pt idx="4">
                  <c:v>1.0020395581577191E-2</c:v>
                </c:pt>
                <c:pt idx="5">
                  <c:v>0.14532781234120051</c:v>
                </c:pt>
                <c:pt idx="6">
                  <c:v>4.5687957941433766E-3</c:v>
                </c:pt>
                <c:pt idx="7">
                  <c:v>0.23770633938013641</c:v>
                </c:pt>
                <c:pt idx="8">
                  <c:v>6.1528186967556575E-3</c:v>
                </c:pt>
                <c:pt idx="9">
                  <c:v>0.22049999510396923</c:v>
                </c:pt>
                <c:pt idx="10">
                  <c:v>0.14558792489772676</c:v>
                </c:pt>
                <c:pt idx="11">
                  <c:v>4.9181386675050343E-2</c:v>
                </c:pt>
                <c:pt idx="12">
                  <c:v>2.546886233704404E-2</c:v>
                </c:pt>
                <c:pt idx="13">
                  <c:v>8.6107903990967793E-2</c:v>
                </c:pt>
                <c:pt idx="14">
                  <c:v>0.11824814631146685</c:v>
                </c:pt>
                <c:pt idx="15">
                  <c:v>0.16124531581894264</c:v>
                </c:pt>
                <c:pt idx="16">
                  <c:v>4.3282745969989156E-2</c:v>
                </c:pt>
                <c:pt idx="17">
                  <c:v>0.12474922523494048</c:v>
                </c:pt>
                <c:pt idx="18">
                  <c:v>7.1243100169921636E-2</c:v>
                </c:pt>
                <c:pt idx="19">
                  <c:v>0.20248117843425417</c:v>
                </c:pt>
                <c:pt idx="20">
                  <c:v>3.9432000000000134E-2</c:v>
                </c:pt>
                <c:pt idx="21">
                  <c:v>0.26963800000000004</c:v>
                </c:pt>
                <c:pt idx="22">
                  <c:v>4.0114000000000205E-2</c:v>
                </c:pt>
                <c:pt idx="23">
                  <c:v>6.2000000000000055E-2</c:v>
                </c:pt>
                <c:pt idx="24">
                  <c:v>2.6040000000000507E-3</c:v>
                </c:pt>
                <c:pt idx="25">
                  <c:v>-0.154945209401226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395712"/>
        <c:axId val="233397248"/>
      </c:areaChart>
      <c:areaChart>
        <c:grouping val="stacked"/>
        <c:varyColors val="0"/>
        <c:ser>
          <c:idx val="1"/>
          <c:order val="1"/>
          <c:spPr>
            <a:noFill/>
          </c:spPr>
          <c:val>
            <c:numRef>
              <c:f>'7_ábra_chart'!#REF!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399424"/>
        <c:axId val="233400960"/>
      </c:areaChart>
      <c:catAx>
        <c:axId val="23339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3397248"/>
        <c:crossesAt val="-3"/>
        <c:auto val="1"/>
        <c:lblAlgn val="ctr"/>
        <c:lblOffset val="100"/>
        <c:tickLblSkip val="1"/>
        <c:noMultiLvlLbl val="0"/>
      </c:catAx>
      <c:valAx>
        <c:axId val="233397248"/>
        <c:scaling>
          <c:orientation val="minMax"/>
          <c:max val="2.5"/>
          <c:min val="-1.5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8.4563735088669476E-2"/>
              <c:y val="1.1329519061915822E-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3395712"/>
        <c:crosses val="autoZero"/>
        <c:crossBetween val="midCat"/>
      </c:valAx>
      <c:catAx>
        <c:axId val="233399424"/>
        <c:scaling>
          <c:orientation val="minMax"/>
        </c:scaling>
        <c:delete val="1"/>
        <c:axPos val="b"/>
        <c:majorTickMark val="out"/>
        <c:minorTickMark val="none"/>
        <c:tickLblPos val="nextTo"/>
        <c:crossAx val="233400960"/>
        <c:crosses val="autoZero"/>
        <c:auto val="1"/>
        <c:lblAlgn val="ctr"/>
        <c:lblOffset val="100"/>
        <c:noMultiLvlLbl val="0"/>
      </c:catAx>
      <c:valAx>
        <c:axId val="233400960"/>
        <c:scaling>
          <c:orientation val="minMax"/>
          <c:max val="2.5"/>
          <c:min val="-1.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1407407407407406"/>
              <c:y val="1.6238977322079345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3399424"/>
        <c:crosses val="max"/>
        <c:crossBetween val="midCat"/>
      </c:valAx>
      <c:spPr>
        <a:noFill/>
        <a:ln>
          <a:solidFill>
            <a:schemeClr val="tx1"/>
          </a:solidFill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12780774480825"/>
          <c:y val="5.1387038158691729E-2"/>
          <c:w val="0.78710842662091152"/>
          <c:h val="0.58273237610004636"/>
        </c:manualLayout>
      </c:layout>
      <c:lineChart>
        <c:grouping val="standard"/>
        <c:varyColors val="0"/>
        <c:ser>
          <c:idx val="0"/>
          <c:order val="0"/>
          <c:tx>
            <c:strRef>
              <c:f>'8_ábra_chart'!$F$8</c:f>
              <c:strCache>
                <c:ptCount val="1"/>
                <c:pt idx="0">
                  <c:v>Rövid lejáratú hitelek</c:v>
                </c:pt>
              </c:strCache>
            </c:strRef>
          </c:tx>
          <c:spPr>
            <a:ln w="28575">
              <a:solidFill>
                <a:srgbClr val="232157"/>
              </a:solidFill>
            </a:ln>
          </c:spPr>
          <c:marker>
            <c:symbol val="diamond"/>
            <c:size val="7"/>
            <c:spPr>
              <a:solidFill>
                <a:srgbClr val="002060"/>
              </a:solidFill>
            </c:spPr>
          </c:marker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cat>
            <c:strRef>
              <c:f>'8_ábra_chart'!$E$9:$E$32</c:f>
              <c:strCache>
                <c:ptCount val="24"/>
                <c:pt idx="0">
                  <c:v>2008. II.</c:v>
                </c:pt>
                <c:pt idx="1">
                  <c:v>2009 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2010 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2011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2012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2013 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2014. I.</c:v>
                </c:pt>
                <c:pt idx="22">
                  <c:v>II.</c:v>
                </c:pt>
                <c:pt idx="23">
                  <c:v>II. f.év (e.)</c:v>
                </c:pt>
              </c:strCache>
            </c:strRef>
          </c:cat>
          <c:val>
            <c:numRef>
              <c:f>'8_ábra_chart'!$F$9:$F$32</c:f>
              <c:numCache>
                <c:formatCode>0.0</c:formatCode>
                <c:ptCount val="24"/>
                <c:pt idx="0">
                  <c:v>69.239631336405523</c:v>
                </c:pt>
                <c:pt idx="1">
                  <c:v>90.906391278282143</c:v>
                </c:pt>
                <c:pt idx="2">
                  <c:v>63.830824421698715</c:v>
                </c:pt>
                <c:pt idx="3">
                  <c:v>62.009557715725208</c:v>
                </c:pt>
                <c:pt idx="4">
                  <c:v>-23.697329305263253</c:v>
                </c:pt>
                <c:pt idx="5">
                  <c:v>63.820856313878807</c:v>
                </c:pt>
                <c:pt idx="6">
                  <c:v>10.846234306167098</c:v>
                </c:pt>
                <c:pt idx="7">
                  <c:v>19.850000000000001</c:v>
                </c:pt>
                <c:pt idx="8">
                  <c:v>11.177038277640158</c:v>
                </c:pt>
                <c:pt idx="9">
                  <c:v>65.144757134569943</c:v>
                </c:pt>
                <c:pt idx="10">
                  <c:v>42.963250175889733</c:v>
                </c:pt>
                <c:pt idx="11">
                  <c:v>18.628584128960711</c:v>
                </c:pt>
                <c:pt idx="12">
                  <c:v>10.3917912990582</c:v>
                </c:pt>
                <c:pt idx="13">
                  <c:v>30.22</c:v>
                </c:pt>
                <c:pt idx="14">
                  <c:v>22.131380489736699</c:v>
                </c:pt>
                <c:pt idx="15">
                  <c:v>40.893965704980985</c:v>
                </c:pt>
                <c:pt idx="16">
                  <c:v>11.059048177452709</c:v>
                </c:pt>
                <c:pt idx="17">
                  <c:v>17.675209130707252</c:v>
                </c:pt>
                <c:pt idx="18">
                  <c:v>69.948116373511695</c:v>
                </c:pt>
                <c:pt idx="19">
                  <c:v>70.266981136724297</c:v>
                </c:pt>
                <c:pt idx="20">
                  <c:v>23.31538604914946</c:v>
                </c:pt>
                <c:pt idx="21">
                  <c:v>29.395219480189976</c:v>
                </c:pt>
                <c:pt idx="22">
                  <c:v>20.976874466461076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00992"/>
        <c:axId val="230102528"/>
      </c:lineChart>
      <c:lineChart>
        <c:grouping val="standard"/>
        <c:varyColors val="0"/>
        <c:ser>
          <c:idx val="1"/>
          <c:order val="1"/>
          <c:tx>
            <c:strRef>
              <c:f>'8_ábra_chart'!$G$8</c:f>
              <c:strCache>
                <c:ptCount val="1"/>
                <c:pt idx="0">
                  <c:v>Hosszú lejáratú hitelek</c:v>
                </c:pt>
              </c:strCache>
            </c:strRef>
          </c:tx>
          <c:spPr>
            <a:ln>
              <a:solidFill>
                <a:srgbClr val="DA0000"/>
              </a:solidFill>
              <a:prstDash val="solid"/>
            </a:ln>
          </c:spPr>
          <c:marker>
            <c:spPr>
              <a:solidFill>
                <a:srgbClr val="DA0000"/>
              </a:solidFill>
            </c:spPr>
          </c:marker>
          <c:dPt>
            <c:idx val="17"/>
            <c:bubble3D val="0"/>
          </c:dPt>
          <c:dPt>
            <c:idx val="18"/>
            <c:bubble3D val="0"/>
          </c:dPt>
          <c:cat>
            <c:strRef>
              <c:f>'8_ábra_chart'!$E$9:$E$32</c:f>
              <c:strCache>
                <c:ptCount val="24"/>
                <c:pt idx="0">
                  <c:v>2008. II.</c:v>
                </c:pt>
                <c:pt idx="1">
                  <c:v>2009 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2010 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2011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2012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2013 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2014. I.</c:v>
                </c:pt>
                <c:pt idx="22">
                  <c:v>II.</c:v>
                </c:pt>
                <c:pt idx="23">
                  <c:v>II. f.év (e.)</c:v>
                </c:pt>
              </c:strCache>
            </c:strRef>
          </c:cat>
          <c:val>
            <c:numRef>
              <c:f>'8_ábra_chart'!$G$9:$G$32</c:f>
              <c:numCache>
                <c:formatCode>0.0</c:formatCode>
                <c:ptCount val="24"/>
                <c:pt idx="0">
                  <c:v>-47.926267281105993</c:v>
                </c:pt>
                <c:pt idx="1">
                  <c:v>-44.430216162301697</c:v>
                </c:pt>
                <c:pt idx="2">
                  <c:v>-21.036935535518939</c:v>
                </c:pt>
                <c:pt idx="3">
                  <c:v>12.609729264468989</c:v>
                </c:pt>
                <c:pt idx="4">
                  <c:v>-43.182600123655703</c:v>
                </c:pt>
                <c:pt idx="5">
                  <c:v>20.813204751961695</c:v>
                </c:pt>
                <c:pt idx="6">
                  <c:v>0.49967673375160282</c:v>
                </c:pt>
                <c:pt idx="7">
                  <c:v>-0.75</c:v>
                </c:pt>
                <c:pt idx="8">
                  <c:v>7.6318758717630653</c:v>
                </c:pt>
                <c:pt idx="9">
                  <c:v>-2.3836891775259299</c:v>
                </c:pt>
                <c:pt idx="10">
                  <c:v>-7.5123084761537662</c:v>
                </c:pt>
                <c:pt idx="11">
                  <c:v>-11.510314961498954</c:v>
                </c:pt>
                <c:pt idx="12">
                  <c:v>-11.4023843051061</c:v>
                </c:pt>
                <c:pt idx="13">
                  <c:v>-30.75</c:v>
                </c:pt>
                <c:pt idx="14">
                  <c:v>-30.713138339168498</c:v>
                </c:pt>
                <c:pt idx="15">
                  <c:v>-41.10665758374877</c:v>
                </c:pt>
                <c:pt idx="16">
                  <c:v>-60.565669623843057</c:v>
                </c:pt>
                <c:pt idx="17">
                  <c:v>-28.632902882287041</c:v>
                </c:pt>
                <c:pt idx="18">
                  <c:v>16.4059184331668</c:v>
                </c:pt>
                <c:pt idx="19">
                  <c:v>31.420338737624085</c:v>
                </c:pt>
                <c:pt idx="20">
                  <c:v>20.830273307440599</c:v>
                </c:pt>
                <c:pt idx="21">
                  <c:v>46.504703435503707</c:v>
                </c:pt>
                <c:pt idx="22">
                  <c:v>67.300014684927618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'8_ábra_chart'!$H$8</c:f>
              <c:strCache>
                <c:ptCount val="1"/>
                <c:pt idx="0">
                  <c:v>Rövid lejáratú hitelek - várakozás</c:v>
                </c:pt>
              </c:strCache>
            </c:strRef>
          </c:tx>
          <c:spPr>
            <a:ln>
              <a:solidFill>
                <a:srgbClr val="232157"/>
              </a:solidFill>
              <a:prstDash val="sysDot"/>
            </a:ln>
          </c:spPr>
          <c:marker>
            <c:symbol val="none"/>
          </c:marker>
          <c:cat>
            <c:strRef>
              <c:f>'8_ábra_chart'!$E$9:$E$32</c:f>
              <c:strCache>
                <c:ptCount val="24"/>
                <c:pt idx="0">
                  <c:v>2008. II.</c:v>
                </c:pt>
                <c:pt idx="1">
                  <c:v>2009 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2010 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2011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2012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2013 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2014. I.</c:v>
                </c:pt>
                <c:pt idx="22">
                  <c:v>II.</c:v>
                </c:pt>
                <c:pt idx="23">
                  <c:v>II. f.év (e.)</c:v>
                </c:pt>
              </c:strCache>
            </c:strRef>
          </c:cat>
          <c:val>
            <c:numRef>
              <c:f>'8_ábra_chart'!$H$9:$H$32</c:f>
              <c:numCache>
                <c:formatCode>0.0</c:formatCode>
                <c:ptCount val="24"/>
                <c:pt idx="1">
                  <c:v>90.437788018433181</c:v>
                </c:pt>
                <c:pt idx="2">
                  <c:v>81.283759264529607</c:v>
                </c:pt>
                <c:pt idx="3">
                  <c:v>72.848033263600698</c:v>
                </c:pt>
                <c:pt idx="4">
                  <c:v>43.000771404823489</c:v>
                </c:pt>
                <c:pt idx="5">
                  <c:v>34.709771841805654</c:v>
                </c:pt>
                <c:pt idx="6">
                  <c:v>67.27858293472589</c:v>
                </c:pt>
                <c:pt idx="7">
                  <c:v>57.024349786930649</c:v>
                </c:pt>
                <c:pt idx="8">
                  <c:v>46.234432433713081</c:v>
                </c:pt>
                <c:pt idx="9">
                  <c:v>21.670310897257895</c:v>
                </c:pt>
                <c:pt idx="10">
                  <c:v>58.8865779060609</c:v>
                </c:pt>
                <c:pt idx="11">
                  <c:v>12.260056535849353</c:v>
                </c:pt>
                <c:pt idx="12">
                  <c:v>21.873267186559858</c:v>
                </c:pt>
                <c:pt idx="13">
                  <c:v>29.481888161901477</c:v>
                </c:pt>
                <c:pt idx="14">
                  <c:v>10.776706340390763</c:v>
                </c:pt>
                <c:pt idx="15">
                  <c:v>22.439238521004594</c:v>
                </c:pt>
                <c:pt idx="16">
                  <c:v>16.857741122308532</c:v>
                </c:pt>
                <c:pt idx="17">
                  <c:v>31.785480331660494</c:v>
                </c:pt>
                <c:pt idx="18">
                  <c:v>32.397349091610685</c:v>
                </c:pt>
                <c:pt idx="19">
                  <c:v>62.021998967557479</c:v>
                </c:pt>
                <c:pt idx="20">
                  <c:v>22.58959041942861</c:v>
                </c:pt>
                <c:pt idx="21">
                  <c:v>32.653735435338795</c:v>
                </c:pt>
                <c:pt idx="22">
                  <c:v>29.231839535361008</c:v>
                </c:pt>
                <c:pt idx="23">
                  <c:v>17.215152747453132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'8_ábra_chart'!$I$8</c:f>
              <c:strCache>
                <c:ptCount val="1"/>
                <c:pt idx="0">
                  <c:v>Hosszú lejáratú hitelek - várakozás</c:v>
                </c:pt>
              </c:strCache>
            </c:strRef>
          </c:tx>
          <c:spPr>
            <a:ln>
              <a:solidFill>
                <a:srgbClr val="DA0000"/>
              </a:solidFill>
              <a:prstDash val="sysDot"/>
            </a:ln>
          </c:spPr>
          <c:marker>
            <c:symbol val="none"/>
          </c:marker>
          <c:cat>
            <c:strRef>
              <c:f>'8_ábra_chart'!$E$9:$E$32</c:f>
              <c:strCache>
                <c:ptCount val="24"/>
                <c:pt idx="0">
                  <c:v>2008. II.</c:v>
                </c:pt>
                <c:pt idx="1">
                  <c:v>2009 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2010 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2011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2012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2013 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2014. I.</c:v>
                </c:pt>
                <c:pt idx="22">
                  <c:v>II.</c:v>
                </c:pt>
                <c:pt idx="23">
                  <c:v>II. f.év (e.)</c:v>
                </c:pt>
              </c:strCache>
            </c:strRef>
          </c:cat>
          <c:val>
            <c:numRef>
              <c:f>'8_ábra_chart'!$I$9:$I$32</c:f>
              <c:numCache>
                <c:formatCode>0.0</c:formatCode>
                <c:ptCount val="24"/>
                <c:pt idx="1">
                  <c:v>-47.926267281105993</c:v>
                </c:pt>
                <c:pt idx="2">
                  <c:v>1.0894789554681621</c:v>
                </c:pt>
                <c:pt idx="3">
                  <c:v>31.422009177398824</c:v>
                </c:pt>
                <c:pt idx="4">
                  <c:v>7.8574704231170411</c:v>
                </c:pt>
                <c:pt idx="5">
                  <c:v>-12.623126878600784</c:v>
                </c:pt>
                <c:pt idx="6">
                  <c:v>44.796199692616398</c:v>
                </c:pt>
                <c:pt idx="7">
                  <c:v>14.110984774361629</c:v>
                </c:pt>
                <c:pt idx="8">
                  <c:v>58.579888718170558</c:v>
                </c:pt>
                <c:pt idx="9">
                  <c:v>31.239783038899727</c:v>
                </c:pt>
                <c:pt idx="10">
                  <c:v>58.198716225457602</c:v>
                </c:pt>
                <c:pt idx="11">
                  <c:v>29.738111699587567</c:v>
                </c:pt>
                <c:pt idx="12">
                  <c:v>-22.625229725630817</c:v>
                </c:pt>
                <c:pt idx="13">
                  <c:v>-33.960924884848495</c:v>
                </c:pt>
                <c:pt idx="14">
                  <c:v>-11.301702292691926</c:v>
                </c:pt>
                <c:pt idx="15">
                  <c:v>0</c:v>
                </c:pt>
                <c:pt idx="16">
                  <c:v>19.023365079689249</c:v>
                </c:pt>
                <c:pt idx="17">
                  <c:v>-6.5465057198238474</c:v>
                </c:pt>
                <c:pt idx="18">
                  <c:v>9.5230376562404189</c:v>
                </c:pt>
                <c:pt idx="19">
                  <c:v>71.498174823705114</c:v>
                </c:pt>
                <c:pt idx="20">
                  <c:v>51.796413995130564</c:v>
                </c:pt>
                <c:pt idx="21">
                  <c:v>58.001662370682382</c:v>
                </c:pt>
                <c:pt idx="22">
                  <c:v>59.647981667832894</c:v>
                </c:pt>
                <c:pt idx="23">
                  <c:v>45.302578092347218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04448"/>
        <c:axId val="230110336"/>
      </c:lineChart>
      <c:catAx>
        <c:axId val="23010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30102528"/>
        <c:crosses val="autoZero"/>
        <c:auto val="1"/>
        <c:lblAlgn val="ctr"/>
        <c:lblOffset val="100"/>
        <c:tickLblSkip val="1"/>
        <c:noMultiLvlLbl val="1"/>
      </c:catAx>
      <c:valAx>
        <c:axId val="230102528"/>
        <c:scaling>
          <c:orientation val="minMax"/>
          <c:max val="100"/>
          <c:min val="-10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12993584135316419"/>
              <c:y val="1.725803952502359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30100992"/>
        <c:crosses val="autoZero"/>
        <c:crossBetween val="between"/>
      </c:valAx>
      <c:catAx>
        <c:axId val="230104448"/>
        <c:scaling>
          <c:orientation val="minMax"/>
        </c:scaling>
        <c:delete val="1"/>
        <c:axPos val="b"/>
        <c:majorTickMark val="out"/>
        <c:minorTickMark val="none"/>
        <c:tickLblPos val="nextTo"/>
        <c:crossAx val="230110336"/>
        <c:crosses val="autoZero"/>
        <c:auto val="1"/>
        <c:lblAlgn val="ctr"/>
        <c:lblOffset val="100"/>
        <c:noMultiLvlLbl val="0"/>
      </c:catAx>
      <c:valAx>
        <c:axId val="230110336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374578177727792"/>
              <c:y val="1.051746885843205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30104448"/>
        <c:crosses val="max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2892499548667527"/>
          <c:y val="0.81745092239140948"/>
          <c:w val="0.78361621463983677"/>
          <c:h val="0.16993356152484518"/>
        </c:manualLayout>
      </c:layout>
      <c:overlay val="0"/>
      <c:spPr>
        <a:ln>
          <a:solidFill>
            <a:prstClr val="black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4112931516555"/>
          <c:y val="5.1387038158691757E-2"/>
          <c:w val="0.79769510505055419"/>
          <c:h val="0.59795457228746063"/>
        </c:manualLayout>
      </c:layout>
      <c:lineChart>
        <c:grouping val="standard"/>
        <c:varyColors val="0"/>
        <c:ser>
          <c:idx val="0"/>
          <c:order val="0"/>
          <c:tx>
            <c:strRef>
              <c:f>'8_ábra_chart'!$F$7</c:f>
              <c:strCache>
                <c:ptCount val="1"/>
                <c:pt idx="0">
                  <c:v>Short-term loans</c:v>
                </c:pt>
              </c:strCache>
            </c:strRef>
          </c:tx>
          <c:spPr>
            <a:ln w="28575">
              <a:solidFill>
                <a:srgbClr val="002060"/>
              </a:solidFill>
            </a:ln>
          </c:spPr>
          <c:marker>
            <c:symbol val="diamond"/>
            <c:size val="7"/>
            <c:spPr>
              <a:solidFill>
                <a:srgbClr val="002060"/>
              </a:solidFill>
            </c:spPr>
          </c:marker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cat>
            <c:strRef>
              <c:f>'8_ábra_chart'!$D$9:$D$32</c:f>
              <c:strCache>
                <c:ptCount val="24"/>
                <c:pt idx="0">
                  <c:v>2008 H2</c:v>
                </c:pt>
                <c:pt idx="1">
                  <c:v>2009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2010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2011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2012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2013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2014 Q1</c:v>
                </c:pt>
                <c:pt idx="22">
                  <c:v>Q2</c:v>
                </c:pt>
                <c:pt idx="23">
                  <c:v>H2 (e.)</c:v>
                </c:pt>
              </c:strCache>
            </c:strRef>
          </c:cat>
          <c:val>
            <c:numRef>
              <c:f>'8_ábra_chart'!$F$9:$F$32</c:f>
              <c:numCache>
                <c:formatCode>0.0</c:formatCode>
                <c:ptCount val="24"/>
                <c:pt idx="0">
                  <c:v>69.239631336405523</c:v>
                </c:pt>
                <c:pt idx="1">
                  <c:v>90.906391278282143</c:v>
                </c:pt>
                <c:pt idx="2">
                  <c:v>63.830824421698715</c:v>
                </c:pt>
                <c:pt idx="3">
                  <c:v>62.009557715725208</c:v>
                </c:pt>
                <c:pt idx="4">
                  <c:v>-23.697329305263253</c:v>
                </c:pt>
                <c:pt idx="5">
                  <c:v>63.820856313878807</c:v>
                </c:pt>
                <c:pt idx="6">
                  <c:v>10.846234306167098</c:v>
                </c:pt>
                <c:pt idx="7">
                  <c:v>19.850000000000001</c:v>
                </c:pt>
                <c:pt idx="8">
                  <c:v>11.177038277640158</c:v>
                </c:pt>
                <c:pt idx="9">
                  <c:v>65.144757134569943</c:v>
                </c:pt>
                <c:pt idx="10">
                  <c:v>42.963250175889733</c:v>
                </c:pt>
                <c:pt idx="11">
                  <c:v>18.628584128960711</c:v>
                </c:pt>
                <c:pt idx="12">
                  <c:v>10.3917912990582</c:v>
                </c:pt>
                <c:pt idx="13">
                  <c:v>30.22</c:v>
                </c:pt>
                <c:pt idx="14">
                  <c:v>22.131380489736699</c:v>
                </c:pt>
                <c:pt idx="15">
                  <c:v>40.893965704980985</c:v>
                </c:pt>
                <c:pt idx="16">
                  <c:v>11.059048177452709</c:v>
                </c:pt>
                <c:pt idx="17">
                  <c:v>17.675209130707252</c:v>
                </c:pt>
                <c:pt idx="18">
                  <c:v>69.948116373511695</c:v>
                </c:pt>
                <c:pt idx="19">
                  <c:v>70.266981136724297</c:v>
                </c:pt>
                <c:pt idx="20">
                  <c:v>23.31538604914946</c:v>
                </c:pt>
                <c:pt idx="21">
                  <c:v>29.395219480189976</c:v>
                </c:pt>
                <c:pt idx="22">
                  <c:v>20.976874466461076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43488"/>
        <c:axId val="230145024"/>
      </c:lineChart>
      <c:lineChart>
        <c:grouping val="standard"/>
        <c:varyColors val="0"/>
        <c:ser>
          <c:idx val="1"/>
          <c:order val="1"/>
          <c:tx>
            <c:strRef>
              <c:f>'8_ábra_chart'!$G$7</c:f>
              <c:strCache>
                <c:ptCount val="1"/>
                <c:pt idx="0">
                  <c:v>Long-term loans</c:v>
                </c:pt>
              </c:strCache>
            </c:strRef>
          </c:tx>
          <c:spPr>
            <a:ln>
              <a:solidFill>
                <a:srgbClr val="DA0000"/>
              </a:solidFill>
              <a:prstDash val="solid"/>
            </a:ln>
          </c:spPr>
          <c:marker>
            <c:spPr>
              <a:solidFill>
                <a:srgbClr val="DA0000"/>
              </a:solidFill>
            </c:spPr>
          </c:marker>
          <c:dPt>
            <c:idx val="17"/>
            <c:bubble3D val="0"/>
          </c:dPt>
          <c:dPt>
            <c:idx val="18"/>
            <c:bubble3D val="0"/>
          </c:dPt>
          <c:cat>
            <c:strRef>
              <c:f>'8_ábra_chart'!$D$9:$D$32</c:f>
              <c:strCache>
                <c:ptCount val="24"/>
                <c:pt idx="0">
                  <c:v>2008 H2</c:v>
                </c:pt>
                <c:pt idx="1">
                  <c:v>2009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2010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2011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2012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2013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2014 Q1</c:v>
                </c:pt>
                <c:pt idx="22">
                  <c:v>Q2</c:v>
                </c:pt>
                <c:pt idx="23">
                  <c:v>H2 (e.)</c:v>
                </c:pt>
              </c:strCache>
            </c:strRef>
          </c:cat>
          <c:val>
            <c:numRef>
              <c:f>'8_ábra_chart'!$G$9:$G$32</c:f>
              <c:numCache>
                <c:formatCode>0.0</c:formatCode>
                <c:ptCount val="24"/>
                <c:pt idx="0">
                  <c:v>-47.926267281105993</c:v>
                </c:pt>
                <c:pt idx="1">
                  <c:v>-44.430216162301697</c:v>
                </c:pt>
                <c:pt idx="2">
                  <c:v>-21.036935535518939</c:v>
                </c:pt>
                <c:pt idx="3">
                  <c:v>12.609729264468989</c:v>
                </c:pt>
                <c:pt idx="4">
                  <c:v>-43.182600123655703</c:v>
                </c:pt>
                <c:pt idx="5">
                  <c:v>20.813204751961695</c:v>
                </c:pt>
                <c:pt idx="6">
                  <c:v>0.49967673375160282</c:v>
                </c:pt>
                <c:pt idx="7">
                  <c:v>-0.75</c:v>
                </c:pt>
                <c:pt idx="8">
                  <c:v>7.6318758717630653</c:v>
                </c:pt>
                <c:pt idx="9">
                  <c:v>-2.3836891775259299</c:v>
                </c:pt>
                <c:pt idx="10">
                  <c:v>-7.5123084761537662</c:v>
                </c:pt>
                <c:pt idx="11">
                  <c:v>-11.510314961498954</c:v>
                </c:pt>
                <c:pt idx="12">
                  <c:v>-11.4023843051061</c:v>
                </c:pt>
                <c:pt idx="13">
                  <c:v>-30.75</c:v>
                </c:pt>
                <c:pt idx="14">
                  <c:v>-30.713138339168498</c:v>
                </c:pt>
                <c:pt idx="15">
                  <c:v>-41.10665758374877</c:v>
                </c:pt>
                <c:pt idx="16">
                  <c:v>-60.565669623843057</c:v>
                </c:pt>
                <c:pt idx="17">
                  <c:v>-28.632902882287041</c:v>
                </c:pt>
                <c:pt idx="18">
                  <c:v>16.4059184331668</c:v>
                </c:pt>
                <c:pt idx="19">
                  <c:v>31.420338737624085</c:v>
                </c:pt>
                <c:pt idx="20">
                  <c:v>20.830273307440599</c:v>
                </c:pt>
                <c:pt idx="21">
                  <c:v>46.504703435503707</c:v>
                </c:pt>
                <c:pt idx="22">
                  <c:v>67.300014684927618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'8_ábra_chart'!$H$7</c:f>
              <c:strCache>
                <c:ptCount val="1"/>
                <c:pt idx="0">
                  <c:v>Short-term loans - expectations</c:v>
                </c:pt>
              </c:strCache>
            </c:strRef>
          </c:tx>
          <c:spPr>
            <a:ln>
              <a:solidFill>
                <a:srgbClr val="232157"/>
              </a:solidFill>
              <a:prstDash val="sysDot"/>
            </a:ln>
          </c:spPr>
          <c:marker>
            <c:symbol val="none"/>
          </c:marker>
          <c:cat>
            <c:strRef>
              <c:f>'8_ábra_chart'!$D$9:$D$32</c:f>
              <c:strCache>
                <c:ptCount val="24"/>
                <c:pt idx="0">
                  <c:v>2008 H2</c:v>
                </c:pt>
                <c:pt idx="1">
                  <c:v>2009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2010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2011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2012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2013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2014 Q1</c:v>
                </c:pt>
                <c:pt idx="22">
                  <c:v>Q2</c:v>
                </c:pt>
                <c:pt idx="23">
                  <c:v>H2 (e.)</c:v>
                </c:pt>
              </c:strCache>
            </c:strRef>
          </c:cat>
          <c:val>
            <c:numRef>
              <c:f>'8_ábra_chart'!$H$9:$H$32</c:f>
              <c:numCache>
                <c:formatCode>0.0</c:formatCode>
                <c:ptCount val="24"/>
                <c:pt idx="1">
                  <c:v>90.437788018433181</c:v>
                </c:pt>
                <c:pt idx="2">
                  <c:v>81.283759264529607</c:v>
                </c:pt>
                <c:pt idx="3">
                  <c:v>72.848033263600698</c:v>
                </c:pt>
                <c:pt idx="4">
                  <c:v>43.000771404823489</c:v>
                </c:pt>
                <c:pt idx="5">
                  <c:v>34.709771841805654</c:v>
                </c:pt>
                <c:pt idx="6">
                  <c:v>67.27858293472589</c:v>
                </c:pt>
                <c:pt idx="7">
                  <c:v>57.024349786930649</c:v>
                </c:pt>
                <c:pt idx="8">
                  <c:v>46.234432433713081</c:v>
                </c:pt>
                <c:pt idx="9">
                  <c:v>21.670310897257895</c:v>
                </c:pt>
                <c:pt idx="10">
                  <c:v>58.8865779060609</c:v>
                </c:pt>
                <c:pt idx="11">
                  <c:v>12.260056535849353</c:v>
                </c:pt>
                <c:pt idx="12">
                  <c:v>21.873267186559858</c:v>
                </c:pt>
                <c:pt idx="13">
                  <c:v>29.481888161901477</c:v>
                </c:pt>
                <c:pt idx="14">
                  <c:v>10.776706340390763</c:v>
                </c:pt>
                <c:pt idx="15">
                  <c:v>22.439238521004594</c:v>
                </c:pt>
                <c:pt idx="16">
                  <c:v>16.857741122308532</c:v>
                </c:pt>
                <c:pt idx="17">
                  <c:v>31.785480331660494</c:v>
                </c:pt>
                <c:pt idx="18">
                  <c:v>32.397349091610685</c:v>
                </c:pt>
                <c:pt idx="19">
                  <c:v>62.021998967557479</c:v>
                </c:pt>
                <c:pt idx="20">
                  <c:v>22.58959041942861</c:v>
                </c:pt>
                <c:pt idx="21">
                  <c:v>32.653735435338795</c:v>
                </c:pt>
                <c:pt idx="22">
                  <c:v>29.231839535361008</c:v>
                </c:pt>
                <c:pt idx="23">
                  <c:v>17.215152747453132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'8_ábra_chart'!$I$7</c:f>
              <c:strCache>
                <c:ptCount val="1"/>
                <c:pt idx="0">
                  <c:v>Long-term loans - expectations</c:v>
                </c:pt>
              </c:strCache>
            </c:strRef>
          </c:tx>
          <c:spPr>
            <a:ln>
              <a:solidFill>
                <a:srgbClr val="DA0000"/>
              </a:solidFill>
              <a:prstDash val="sysDot"/>
            </a:ln>
          </c:spPr>
          <c:marker>
            <c:symbol val="none"/>
          </c:marker>
          <c:cat>
            <c:strRef>
              <c:f>'8_ábra_chart'!$D$9:$D$32</c:f>
              <c:strCache>
                <c:ptCount val="24"/>
                <c:pt idx="0">
                  <c:v>2008 H2</c:v>
                </c:pt>
                <c:pt idx="1">
                  <c:v>2009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2010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2011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2012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2013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2014 Q1</c:v>
                </c:pt>
                <c:pt idx="22">
                  <c:v>Q2</c:v>
                </c:pt>
                <c:pt idx="23">
                  <c:v>H2 (e.)</c:v>
                </c:pt>
              </c:strCache>
            </c:strRef>
          </c:cat>
          <c:val>
            <c:numRef>
              <c:f>'8_ábra_chart'!$I$9:$I$32</c:f>
              <c:numCache>
                <c:formatCode>0.0</c:formatCode>
                <c:ptCount val="24"/>
                <c:pt idx="1">
                  <c:v>-47.926267281105993</c:v>
                </c:pt>
                <c:pt idx="2">
                  <c:v>1.0894789554681621</c:v>
                </c:pt>
                <c:pt idx="3">
                  <c:v>31.422009177398824</c:v>
                </c:pt>
                <c:pt idx="4">
                  <c:v>7.8574704231170411</c:v>
                </c:pt>
                <c:pt idx="5">
                  <c:v>-12.623126878600784</c:v>
                </c:pt>
                <c:pt idx="6">
                  <c:v>44.796199692616398</c:v>
                </c:pt>
                <c:pt idx="7">
                  <c:v>14.110984774361629</c:v>
                </c:pt>
                <c:pt idx="8">
                  <c:v>58.579888718170558</c:v>
                </c:pt>
                <c:pt idx="9">
                  <c:v>31.239783038899727</c:v>
                </c:pt>
                <c:pt idx="10">
                  <c:v>58.198716225457602</c:v>
                </c:pt>
                <c:pt idx="11">
                  <c:v>29.738111699587567</c:v>
                </c:pt>
                <c:pt idx="12">
                  <c:v>-22.625229725630817</c:v>
                </c:pt>
                <c:pt idx="13">
                  <c:v>-33.960924884848495</c:v>
                </c:pt>
                <c:pt idx="14">
                  <c:v>-11.301702292691926</c:v>
                </c:pt>
                <c:pt idx="15">
                  <c:v>0</c:v>
                </c:pt>
                <c:pt idx="16">
                  <c:v>19.023365079689249</c:v>
                </c:pt>
                <c:pt idx="17">
                  <c:v>-6.5465057198238474</c:v>
                </c:pt>
                <c:pt idx="18">
                  <c:v>9.5230376562404189</c:v>
                </c:pt>
                <c:pt idx="19">
                  <c:v>71.498174823705114</c:v>
                </c:pt>
                <c:pt idx="20">
                  <c:v>51.796413995130564</c:v>
                </c:pt>
                <c:pt idx="21">
                  <c:v>58.001662370682382</c:v>
                </c:pt>
                <c:pt idx="22">
                  <c:v>59.647981667832894</c:v>
                </c:pt>
                <c:pt idx="23">
                  <c:v>45.302578092347218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47200"/>
        <c:axId val="230148736"/>
      </c:lineChart>
      <c:catAx>
        <c:axId val="23014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0145024"/>
        <c:crosses val="autoZero"/>
        <c:auto val="1"/>
        <c:lblAlgn val="ctr"/>
        <c:lblOffset val="100"/>
        <c:tickLblSkip val="1"/>
        <c:noMultiLvlLbl val="1"/>
      </c:catAx>
      <c:valAx>
        <c:axId val="230145024"/>
        <c:scaling>
          <c:orientation val="minMax"/>
          <c:max val="100"/>
          <c:min val="-100"/>
        </c:scaling>
        <c:delete val="0"/>
        <c:axPos val="l"/>
        <c:majorGridlines>
          <c:spPr>
            <a:ln w="6350">
              <a:solidFill>
                <a:srgbClr val="D9D9D9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12817133969364941"/>
              <c:y val="1.725895374189337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0143488"/>
        <c:crosses val="autoZero"/>
        <c:crossBetween val="between"/>
      </c:valAx>
      <c:catAx>
        <c:axId val="2301472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0148736"/>
        <c:crosses val="autoZero"/>
        <c:auto val="1"/>
        <c:lblAlgn val="ctr"/>
        <c:lblOffset val="100"/>
        <c:noMultiLvlLbl val="0"/>
      </c:catAx>
      <c:valAx>
        <c:axId val="230148736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79643127942340541"/>
              <c:y val="1.051720386803501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0147200"/>
        <c:crosses val="max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1657390048466162"/>
          <c:y val="0.81284000399604028"/>
          <c:w val="0.79596744851338019"/>
          <c:h val="0.16993633581269468"/>
        </c:manualLayout>
      </c:layout>
      <c:overlay val="0"/>
      <c:spPr>
        <a:ln>
          <a:solidFill>
            <a:prstClr val="black"/>
          </a:solidFill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32804232804334E-2"/>
          <c:y val="5.4673721340388004E-2"/>
          <c:w val="0.89153439153439151"/>
          <c:h val="0.70651835187268253"/>
        </c:manualLayout>
      </c:layout>
      <c:lineChart>
        <c:grouping val="standard"/>
        <c:varyColors val="0"/>
        <c:ser>
          <c:idx val="1"/>
          <c:order val="1"/>
          <c:tx>
            <c:strRef>
              <c:f>b1_ábra_chart!$G$9</c:f>
              <c:strCache>
                <c:ptCount val="1"/>
                <c:pt idx="0">
                  <c:v>PKI -bankrendszer</c:v>
                </c:pt>
              </c:strCache>
            </c:strRef>
          </c:tx>
          <c:spPr>
            <a:ln w="34925">
              <a:solidFill>
                <a:srgbClr val="78A3D5"/>
              </a:solidFill>
              <a:prstDash val="solid"/>
            </a:ln>
          </c:spPr>
          <c:marker>
            <c:symbol val="none"/>
          </c:marker>
          <c:cat>
            <c:strRef>
              <c:f>b1_ábra_chart!$E$10:$E$35</c:f>
              <c:strCache>
                <c:ptCount val="26"/>
                <c:pt idx="0">
                  <c:v>2008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b1_ábra_chart!$G$10:$G$35</c:f>
              <c:numCache>
                <c:formatCode>0.00</c:formatCode>
                <c:ptCount val="26"/>
                <c:pt idx="0">
                  <c:v>2.5722078462861591</c:v>
                </c:pt>
                <c:pt idx="1">
                  <c:v>1.9558648748610401</c:v>
                </c:pt>
                <c:pt idx="2">
                  <c:v>2.205695328732221</c:v>
                </c:pt>
                <c:pt idx="3">
                  <c:v>0.62172875773012404</c:v>
                </c:pt>
                <c:pt idx="4">
                  <c:v>0.35339558412601102</c:v>
                </c:pt>
                <c:pt idx="5">
                  <c:v>-0.12000608521610899</c:v>
                </c:pt>
                <c:pt idx="6">
                  <c:v>-1.4437389601338819</c:v>
                </c:pt>
                <c:pt idx="7">
                  <c:v>-0.66978789801933691</c:v>
                </c:pt>
                <c:pt idx="8">
                  <c:v>-0.83814518839778096</c:v>
                </c:pt>
                <c:pt idx="9">
                  <c:v>-1.512928265989897</c:v>
                </c:pt>
                <c:pt idx="10">
                  <c:v>-1.13852870927871</c:v>
                </c:pt>
                <c:pt idx="11">
                  <c:v>-2.0943521617736289</c:v>
                </c:pt>
                <c:pt idx="12">
                  <c:v>-1.8933043723503029</c:v>
                </c:pt>
                <c:pt idx="13">
                  <c:v>-0.78574208557408709</c:v>
                </c:pt>
                <c:pt idx="14">
                  <c:v>-0.50426328429313005</c:v>
                </c:pt>
                <c:pt idx="15">
                  <c:v>0.24203279546330697</c:v>
                </c:pt>
                <c:pt idx="16">
                  <c:v>-7.0199999999999985E-2</c:v>
                </c:pt>
                <c:pt idx="17">
                  <c:v>-0.41139999999999999</c:v>
                </c:pt>
                <c:pt idx="18">
                  <c:v>-0.97560000000000002</c:v>
                </c:pt>
                <c:pt idx="19">
                  <c:v>-1.0581</c:v>
                </c:pt>
                <c:pt idx="20">
                  <c:v>-0.84770000000000001</c:v>
                </c:pt>
                <c:pt idx="21">
                  <c:v>-0.70700000000000007</c:v>
                </c:pt>
                <c:pt idx="22">
                  <c:v>0.17330000000000001</c:v>
                </c:pt>
                <c:pt idx="23">
                  <c:v>-0.9375</c:v>
                </c:pt>
                <c:pt idx="24">
                  <c:v>-0.85759999999999992</c:v>
                </c:pt>
                <c:pt idx="25">
                  <c:v>-0.71548339455304566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142400"/>
        <c:axId val="221152384"/>
      </c:lineChart>
      <c:lineChart>
        <c:grouping val="standard"/>
        <c:varyColors val="0"/>
        <c:ser>
          <c:idx val="0"/>
          <c:order val="0"/>
          <c:tx>
            <c:strRef>
              <c:f>b1_ábra_chart!$F$9</c:f>
              <c:strCache>
                <c:ptCount val="1"/>
                <c:pt idx="0">
                  <c:v>PKI - teljes</c:v>
                </c:pt>
              </c:strCache>
            </c:strRef>
          </c:tx>
          <c:spPr>
            <a:ln w="34925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b1_ábra_chart!$E$10:$E$35</c:f>
              <c:strCache>
                <c:ptCount val="26"/>
                <c:pt idx="0">
                  <c:v>2008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b1_ábra_chart!$F$10:$F$35</c:f>
              <c:numCache>
                <c:formatCode>0.00</c:formatCode>
                <c:ptCount val="26"/>
                <c:pt idx="0">
                  <c:v>2.3072091808528108</c:v>
                </c:pt>
                <c:pt idx="1">
                  <c:v>1.919564096662961</c:v>
                </c:pt>
                <c:pt idx="2">
                  <c:v>2.0144746293316738</c:v>
                </c:pt>
                <c:pt idx="3">
                  <c:v>-0.12662815866829008</c:v>
                </c:pt>
                <c:pt idx="4">
                  <c:v>0.13035686826145099</c:v>
                </c:pt>
                <c:pt idx="5">
                  <c:v>3.7646583234729997E-2</c:v>
                </c:pt>
                <c:pt idx="6">
                  <c:v>-1.6189081503115199</c:v>
                </c:pt>
                <c:pt idx="7">
                  <c:v>-0.29698122481023498</c:v>
                </c:pt>
                <c:pt idx="8">
                  <c:v>-0.33869924318075695</c:v>
                </c:pt>
                <c:pt idx="9">
                  <c:v>-2.5166523306489981</c:v>
                </c:pt>
                <c:pt idx="10">
                  <c:v>-1.051071064558853</c:v>
                </c:pt>
                <c:pt idx="11">
                  <c:v>-1.783044500488522</c:v>
                </c:pt>
                <c:pt idx="12">
                  <c:v>-1.7982101338598029</c:v>
                </c:pt>
                <c:pt idx="13">
                  <c:v>0.23703860417428294</c:v>
                </c:pt>
                <c:pt idx="14">
                  <c:v>-0.25025591988657597</c:v>
                </c:pt>
                <c:pt idx="15">
                  <c:v>-0.78631285755874403</c:v>
                </c:pt>
                <c:pt idx="16">
                  <c:v>-3.5999999999999921E-3</c:v>
                </c:pt>
                <c:pt idx="17">
                  <c:v>-1.5210999999999999</c:v>
                </c:pt>
                <c:pt idx="18">
                  <c:v>-1.4741</c:v>
                </c:pt>
                <c:pt idx="19">
                  <c:v>7.1299999999999919E-2</c:v>
                </c:pt>
                <c:pt idx="20">
                  <c:v>-1.8408</c:v>
                </c:pt>
                <c:pt idx="21">
                  <c:v>3.259999999999999E-2</c:v>
                </c:pt>
                <c:pt idx="22">
                  <c:v>0.56330000000000002</c:v>
                </c:pt>
                <c:pt idx="23">
                  <c:v>-1.2707999999999999</c:v>
                </c:pt>
                <c:pt idx="24">
                  <c:v>-0.47969999999999996</c:v>
                </c:pt>
                <c:pt idx="25">
                  <c:v>-1.0053525229430156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b1_ábra_chart!$H$9</c:f>
              <c:strCache>
                <c:ptCount val="1"/>
                <c:pt idx="0">
                  <c:v>Reál-GDP</c:v>
                </c:pt>
              </c:strCache>
            </c:strRef>
          </c:tx>
          <c:spPr>
            <a:ln>
              <a:solidFill>
                <a:srgbClr val="232157"/>
              </a:solidFill>
              <a:prstDash val="solid"/>
            </a:ln>
          </c:spPr>
          <c:marker>
            <c:symbol val="none"/>
          </c:marker>
          <c:cat>
            <c:strRef>
              <c:f>b1_ábra_chart!$E$10:$E$35</c:f>
              <c:strCache>
                <c:ptCount val="26"/>
                <c:pt idx="0">
                  <c:v>2008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b1_ábra_chart!$H$10:$H$35</c:f>
              <c:numCache>
                <c:formatCode>0.00</c:formatCode>
                <c:ptCount val="26"/>
                <c:pt idx="0">
                  <c:v>2.0999999999999943</c:v>
                </c:pt>
                <c:pt idx="1">
                  <c:v>2.4000000000000057</c:v>
                </c:pt>
                <c:pt idx="2">
                  <c:v>1.7000000000000028</c:v>
                </c:pt>
                <c:pt idx="3">
                  <c:v>-2.2999999999999972</c:v>
                </c:pt>
                <c:pt idx="4">
                  <c:v>-7.2000000000000028</c:v>
                </c:pt>
                <c:pt idx="5">
                  <c:v>-8</c:v>
                </c:pt>
                <c:pt idx="6">
                  <c:v>-7.5999999999999943</c:v>
                </c:pt>
                <c:pt idx="7">
                  <c:v>-4.4000000000000057</c:v>
                </c:pt>
                <c:pt idx="8">
                  <c:v>-9.9999999999994316E-2</c:v>
                </c:pt>
                <c:pt idx="9">
                  <c:v>0.79999999999999716</c:v>
                </c:pt>
                <c:pt idx="10">
                  <c:v>1.5999999999999943</c:v>
                </c:pt>
                <c:pt idx="11">
                  <c:v>1.7000000000000028</c:v>
                </c:pt>
                <c:pt idx="12">
                  <c:v>2.5</c:v>
                </c:pt>
                <c:pt idx="13">
                  <c:v>1.2999999999999972</c:v>
                </c:pt>
                <c:pt idx="14">
                  <c:v>1.2999999999999972</c:v>
                </c:pt>
                <c:pt idx="15">
                  <c:v>1.2999999999999972</c:v>
                </c:pt>
                <c:pt idx="16">
                  <c:v>-0.59999999999999432</c:v>
                </c:pt>
                <c:pt idx="17">
                  <c:v>-1.5999999999999943</c:v>
                </c:pt>
                <c:pt idx="18">
                  <c:v>-1.7000000000000028</c:v>
                </c:pt>
                <c:pt idx="19">
                  <c:v>-2.7000000000000028</c:v>
                </c:pt>
                <c:pt idx="20">
                  <c:v>-0.79999999999999716</c:v>
                </c:pt>
                <c:pt idx="21">
                  <c:v>0.5</c:v>
                </c:pt>
                <c:pt idx="22">
                  <c:v>1.7999999999999972</c:v>
                </c:pt>
                <c:pt idx="23">
                  <c:v>2.7000000000000028</c:v>
                </c:pt>
                <c:pt idx="24">
                  <c:v>3.5</c:v>
                </c:pt>
                <c:pt idx="25">
                  <c:v>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154304"/>
        <c:axId val="221156096"/>
      </c:lineChart>
      <c:catAx>
        <c:axId val="22114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prstClr val="black"/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21152384"/>
        <c:crosses val="autoZero"/>
        <c:auto val="1"/>
        <c:lblAlgn val="ctr"/>
        <c:lblOffset val="100"/>
        <c:tickLblSkip val="1"/>
        <c:noMultiLvlLbl val="0"/>
      </c:catAx>
      <c:valAx>
        <c:axId val="221152384"/>
        <c:scaling>
          <c:orientation val="minMax"/>
          <c:max val="6"/>
          <c:min val="-1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0462025580135826E-2"/>
              <c:y val="8.58300583625615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21142400"/>
        <c:crosses val="autoZero"/>
        <c:crossBetween val="between"/>
      </c:valAx>
      <c:catAx>
        <c:axId val="221154304"/>
        <c:scaling>
          <c:orientation val="minMax"/>
        </c:scaling>
        <c:delete val="1"/>
        <c:axPos val="b"/>
        <c:majorTickMark val="out"/>
        <c:minorTickMark val="none"/>
        <c:tickLblPos val="nextTo"/>
        <c:crossAx val="221156096"/>
        <c:crosses val="autoZero"/>
        <c:auto val="1"/>
        <c:lblAlgn val="ctr"/>
        <c:lblOffset val="100"/>
        <c:noMultiLvlLbl val="0"/>
      </c:catAx>
      <c:valAx>
        <c:axId val="221156096"/>
        <c:scaling>
          <c:orientation val="minMax"/>
          <c:max val="6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851435237262012"/>
              <c:y val="8.616811986158259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21154304"/>
        <c:crosses val="max"/>
        <c:crossBetween val="between"/>
      </c:valAx>
      <c:spPr>
        <a:noFill/>
        <a:ln w="6350">
          <a:solidFill>
            <a:prstClr val="black"/>
          </a:solidFill>
        </a:ln>
      </c:spPr>
    </c:plotArea>
    <c:legend>
      <c:legendPos val="b"/>
      <c:overlay val="0"/>
      <c:spPr>
        <a:noFill/>
        <a:ln>
          <a:solidFill>
            <a:prstClr val="black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646944444444448E-2"/>
          <c:y val="4.9873333333333332E-2"/>
          <c:w val="0.84670611111111116"/>
          <c:h val="0.62011449745252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'9_ábra_chart'!$F$8</c:f>
              <c:strCache>
                <c:ptCount val="1"/>
                <c:pt idx="0">
                  <c:v>2012. december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'9_ábra_chart'!$E$9:$E$17</c:f>
              <c:strCache>
                <c:ptCount val="9"/>
                <c:pt idx="0">
                  <c:v>Lengyelország</c:v>
                </c:pt>
                <c:pt idx="1">
                  <c:v>Bulgária</c:v>
                </c:pt>
                <c:pt idx="2">
                  <c:v>Szlovákia</c:v>
                </c:pt>
                <c:pt idx="3">
                  <c:v>Balti államok</c:v>
                </c:pt>
                <c:pt idx="4">
                  <c:v>Csehország</c:v>
                </c:pt>
                <c:pt idx="5">
                  <c:v>Magyarország</c:v>
                </c:pt>
                <c:pt idx="6">
                  <c:v>Eurozóna</c:v>
                </c:pt>
                <c:pt idx="7">
                  <c:v>Románia</c:v>
                </c:pt>
                <c:pt idx="8">
                  <c:v>Mediterrán 
országok</c:v>
                </c:pt>
              </c:strCache>
            </c:strRef>
          </c:cat>
          <c:val>
            <c:numRef>
              <c:f>'9_ábra_chart'!$F$9:$F$17</c:f>
              <c:numCache>
                <c:formatCode>0.00</c:formatCode>
                <c:ptCount val="9"/>
                <c:pt idx="0">
                  <c:v>5.8411749186527135</c:v>
                </c:pt>
                <c:pt idx="1">
                  <c:v>5.4346554346554345</c:v>
                </c:pt>
                <c:pt idx="2">
                  <c:v>-2.3218475978757565</c:v>
                </c:pt>
                <c:pt idx="3">
                  <c:v>2.9524403277520483</c:v>
                </c:pt>
                <c:pt idx="4">
                  <c:v>2.4205561072492552</c:v>
                </c:pt>
                <c:pt idx="5">
                  <c:v>-4.8737013696282361</c:v>
                </c:pt>
                <c:pt idx="6">
                  <c:v>-2.2996437282097086</c:v>
                </c:pt>
                <c:pt idx="7">
                  <c:v>1.1794660575878984</c:v>
                </c:pt>
                <c:pt idx="8">
                  <c:v>-6.7566708242225122</c:v>
                </c:pt>
              </c:numCache>
            </c:numRef>
          </c:val>
        </c:ser>
        <c:ser>
          <c:idx val="1"/>
          <c:order val="1"/>
          <c:tx>
            <c:strRef>
              <c:f>'9_ábra_chart'!$G$8</c:f>
              <c:strCache>
                <c:ptCount val="1"/>
                <c:pt idx="0">
                  <c:v>2013. december</c:v>
                </c:pt>
              </c:strCache>
            </c:strRef>
          </c:tx>
          <c:spPr>
            <a:solidFill>
              <a:srgbClr val="232157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'9_ábra_chart'!$E$9:$E$17</c:f>
              <c:strCache>
                <c:ptCount val="9"/>
                <c:pt idx="0">
                  <c:v>Lengyelország</c:v>
                </c:pt>
                <c:pt idx="1">
                  <c:v>Bulgária</c:v>
                </c:pt>
                <c:pt idx="2">
                  <c:v>Szlovákia</c:v>
                </c:pt>
                <c:pt idx="3">
                  <c:v>Balti államok</c:v>
                </c:pt>
                <c:pt idx="4">
                  <c:v>Csehország</c:v>
                </c:pt>
                <c:pt idx="5">
                  <c:v>Magyarország</c:v>
                </c:pt>
                <c:pt idx="6">
                  <c:v>Eurozóna</c:v>
                </c:pt>
                <c:pt idx="7">
                  <c:v>Románia</c:v>
                </c:pt>
                <c:pt idx="8">
                  <c:v>Mediterrán 
országok</c:v>
                </c:pt>
              </c:strCache>
            </c:strRef>
          </c:cat>
          <c:val>
            <c:numRef>
              <c:f>'9_ábra_chart'!$G$9:$G$17</c:f>
              <c:numCache>
                <c:formatCode>0.00</c:formatCode>
                <c:ptCount val="9"/>
                <c:pt idx="0">
                  <c:v>1.4140997796414021</c:v>
                </c:pt>
                <c:pt idx="1">
                  <c:v>1.4212462378776056</c:v>
                </c:pt>
                <c:pt idx="2">
                  <c:v>1.7213898629263629</c:v>
                </c:pt>
                <c:pt idx="3">
                  <c:v>0.8666697076130091</c:v>
                </c:pt>
                <c:pt idx="4">
                  <c:v>2.3973422722375197</c:v>
                </c:pt>
                <c:pt idx="5">
                  <c:v>-1.1524100863103897</c:v>
                </c:pt>
                <c:pt idx="6">
                  <c:v>-2.9531774772514523</c:v>
                </c:pt>
                <c:pt idx="7">
                  <c:v>-5.6739179188158779</c:v>
                </c:pt>
                <c:pt idx="8">
                  <c:v>-7.6087040450402448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298816"/>
        <c:axId val="237300736"/>
      </c:barChart>
      <c:lineChart>
        <c:grouping val="standard"/>
        <c:varyColors val="0"/>
        <c:ser>
          <c:idx val="2"/>
          <c:order val="2"/>
          <c:tx>
            <c:strRef>
              <c:f>'9_ábra_chart'!$H$8</c:f>
              <c:strCache>
                <c:ptCount val="1"/>
                <c:pt idx="0">
                  <c:v>2014. június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9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'9_ábra_chart'!$E$9:$E$17</c:f>
              <c:strCache>
                <c:ptCount val="9"/>
                <c:pt idx="0">
                  <c:v>Lengyelország</c:v>
                </c:pt>
                <c:pt idx="1">
                  <c:v>Bulgária</c:v>
                </c:pt>
                <c:pt idx="2">
                  <c:v>Szlovákia</c:v>
                </c:pt>
                <c:pt idx="3">
                  <c:v>Balti államok</c:v>
                </c:pt>
                <c:pt idx="4">
                  <c:v>Csehország</c:v>
                </c:pt>
                <c:pt idx="5">
                  <c:v>Magyarország</c:v>
                </c:pt>
                <c:pt idx="6">
                  <c:v>Eurozóna</c:v>
                </c:pt>
                <c:pt idx="7">
                  <c:v>Románia</c:v>
                </c:pt>
                <c:pt idx="8">
                  <c:v>Mediterrán 
országok</c:v>
                </c:pt>
              </c:strCache>
            </c:strRef>
          </c:cat>
          <c:val>
            <c:numRef>
              <c:f>'9_ábra_chart'!$H$9:$H$17</c:f>
              <c:numCache>
                <c:formatCode>0.00</c:formatCode>
                <c:ptCount val="9"/>
                <c:pt idx="0">
                  <c:v>7.1287785281856655</c:v>
                </c:pt>
                <c:pt idx="1">
                  <c:v>4.3121808677296141</c:v>
                </c:pt>
                <c:pt idx="2">
                  <c:v>2.3422235754065284</c:v>
                </c:pt>
                <c:pt idx="3">
                  <c:v>2.2942976011983012</c:v>
                </c:pt>
                <c:pt idx="4">
                  <c:v>2.0913304777465278</c:v>
                </c:pt>
                <c:pt idx="5">
                  <c:v>4.4925725266850534E-2</c:v>
                </c:pt>
                <c:pt idx="6">
                  <c:v>-2.2856604294964491</c:v>
                </c:pt>
                <c:pt idx="7">
                  <c:v>-4.0890591429181082</c:v>
                </c:pt>
                <c:pt idx="8">
                  <c:v>-6.0992141839775282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307008"/>
        <c:axId val="237308544"/>
      </c:lineChart>
      <c:catAx>
        <c:axId val="23729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7300736"/>
        <c:crosses val="autoZero"/>
        <c:auto val="1"/>
        <c:lblAlgn val="ctr"/>
        <c:lblOffset val="100"/>
        <c:tickLblSkip val="1"/>
        <c:noMultiLvlLbl val="0"/>
      </c:catAx>
      <c:valAx>
        <c:axId val="2373007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2905192406504735E-2"/>
              <c:y val="2.178571764550936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7298816"/>
        <c:crosses val="autoZero"/>
        <c:crossBetween val="between"/>
      </c:valAx>
      <c:catAx>
        <c:axId val="237307008"/>
        <c:scaling>
          <c:orientation val="minMax"/>
        </c:scaling>
        <c:delete val="1"/>
        <c:axPos val="b"/>
        <c:majorTickMark val="out"/>
        <c:minorTickMark val="none"/>
        <c:tickLblPos val="nextTo"/>
        <c:crossAx val="237308544"/>
        <c:crosses val="autoZero"/>
        <c:auto val="1"/>
        <c:lblAlgn val="ctr"/>
        <c:lblOffset val="100"/>
        <c:noMultiLvlLbl val="0"/>
      </c:catAx>
      <c:valAx>
        <c:axId val="237308544"/>
        <c:scaling>
          <c:orientation val="minMax"/>
          <c:max val="8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994070185671237"/>
              <c:y val="2.178571764550936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7307008"/>
        <c:crosses val="max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3086850254829258"/>
          <c:y val="0.92550428508264415"/>
          <c:w val="0.7188518101903929"/>
          <c:h val="5.9789649949670287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57489240383734E-2"/>
          <c:y val="5.4577674126750179E-2"/>
          <c:w val="0.86428502151923248"/>
          <c:h val="0.63961030294941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'9_ábra_chart'!$F$7</c:f>
              <c:strCache>
                <c:ptCount val="1"/>
                <c:pt idx="0">
                  <c:v>December 2012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'9_ábra_chart'!$D$9:$D$17</c:f>
              <c:strCache>
                <c:ptCount val="9"/>
                <c:pt idx="0">
                  <c:v>Poland</c:v>
                </c:pt>
                <c:pt idx="1">
                  <c:v>Bulgaria</c:v>
                </c:pt>
                <c:pt idx="2">
                  <c:v>Slovakia</c:v>
                </c:pt>
                <c:pt idx="3">
                  <c:v>Baltic 
states</c:v>
                </c:pt>
                <c:pt idx="4">
                  <c:v>Czech 
Republic</c:v>
                </c:pt>
                <c:pt idx="5">
                  <c:v>Hungary</c:v>
                </c:pt>
                <c:pt idx="6">
                  <c:v>Euro area </c:v>
                </c:pt>
                <c:pt idx="7">
                  <c:v>Romania</c:v>
                </c:pt>
                <c:pt idx="8">
                  <c:v>Mediterranean 
countries</c:v>
                </c:pt>
              </c:strCache>
            </c:strRef>
          </c:cat>
          <c:val>
            <c:numRef>
              <c:f>'9_ábra_chart'!$F$9:$F$17</c:f>
              <c:numCache>
                <c:formatCode>0.00</c:formatCode>
                <c:ptCount val="9"/>
                <c:pt idx="0">
                  <c:v>5.8411749186527135</c:v>
                </c:pt>
                <c:pt idx="1">
                  <c:v>5.4346554346554345</c:v>
                </c:pt>
                <c:pt idx="2">
                  <c:v>-2.3218475978757565</c:v>
                </c:pt>
                <c:pt idx="3">
                  <c:v>2.9524403277520483</c:v>
                </c:pt>
                <c:pt idx="4">
                  <c:v>2.4205561072492552</c:v>
                </c:pt>
                <c:pt idx="5">
                  <c:v>-4.8737013696282361</c:v>
                </c:pt>
                <c:pt idx="6">
                  <c:v>-2.2996437282097086</c:v>
                </c:pt>
                <c:pt idx="7">
                  <c:v>1.1794660575878984</c:v>
                </c:pt>
                <c:pt idx="8">
                  <c:v>-6.7566708242225122</c:v>
                </c:pt>
              </c:numCache>
            </c:numRef>
          </c:val>
        </c:ser>
        <c:ser>
          <c:idx val="1"/>
          <c:order val="1"/>
          <c:tx>
            <c:strRef>
              <c:f>'9_ábra_chart'!$G$7</c:f>
              <c:strCache>
                <c:ptCount val="1"/>
                <c:pt idx="0">
                  <c:v>December 2013</c:v>
                </c:pt>
              </c:strCache>
            </c:strRef>
          </c:tx>
          <c:spPr>
            <a:solidFill>
              <a:srgbClr val="232157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'9_ábra_chart'!$D$9:$D$17</c:f>
              <c:strCache>
                <c:ptCount val="9"/>
                <c:pt idx="0">
                  <c:v>Poland</c:v>
                </c:pt>
                <c:pt idx="1">
                  <c:v>Bulgaria</c:v>
                </c:pt>
                <c:pt idx="2">
                  <c:v>Slovakia</c:v>
                </c:pt>
                <c:pt idx="3">
                  <c:v>Baltic 
states</c:v>
                </c:pt>
                <c:pt idx="4">
                  <c:v>Czech 
Republic</c:v>
                </c:pt>
                <c:pt idx="5">
                  <c:v>Hungary</c:v>
                </c:pt>
                <c:pt idx="6">
                  <c:v>Euro area </c:v>
                </c:pt>
                <c:pt idx="7">
                  <c:v>Romania</c:v>
                </c:pt>
                <c:pt idx="8">
                  <c:v>Mediterranean 
countries</c:v>
                </c:pt>
              </c:strCache>
            </c:strRef>
          </c:cat>
          <c:val>
            <c:numRef>
              <c:f>'9_ábra_chart'!$G$9:$G$17</c:f>
              <c:numCache>
                <c:formatCode>0.00</c:formatCode>
                <c:ptCount val="9"/>
                <c:pt idx="0">
                  <c:v>1.4140997796414021</c:v>
                </c:pt>
                <c:pt idx="1">
                  <c:v>1.4212462378776056</c:v>
                </c:pt>
                <c:pt idx="2">
                  <c:v>1.7213898629263629</c:v>
                </c:pt>
                <c:pt idx="3">
                  <c:v>0.8666697076130091</c:v>
                </c:pt>
                <c:pt idx="4">
                  <c:v>2.3973422722375197</c:v>
                </c:pt>
                <c:pt idx="5">
                  <c:v>-1.1524100863103897</c:v>
                </c:pt>
                <c:pt idx="6">
                  <c:v>-2.9531774772514523</c:v>
                </c:pt>
                <c:pt idx="7">
                  <c:v>-5.6739179188158779</c:v>
                </c:pt>
                <c:pt idx="8">
                  <c:v>-7.6087040450402448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52064"/>
        <c:axId val="237353984"/>
      </c:barChart>
      <c:lineChart>
        <c:grouping val="standard"/>
        <c:varyColors val="0"/>
        <c:ser>
          <c:idx val="2"/>
          <c:order val="2"/>
          <c:tx>
            <c:strRef>
              <c:f>'9_ábra_chart'!$H$7</c:f>
              <c:strCache>
                <c:ptCount val="1"/>
                <c:pt idx="0">
                  <c:v>June 2014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9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'9_ábra_chart'!$D$9:$D$17</c:f>
              <c:strCache>
                <c:ptCount val="9"/>
                <c:pt idx="0">
                  <c:v>Poland</c:v>
                </c:pt>
                <c:pt idx="1">
                  <c:v>Bulgaria</c:v>
                </c:pt>
                <c:pt idx="2">
                  <c:v>Slovakia</c:v>
                </c:pt>
                <c:pt idx="3">
                  <c:v>Baltic 
states</c:v>
                </c:pt>
                <c:pt idx="4">
                  <c:v>Czech 
Republic</c:v>
                </c:pt>
                <c:pt idx="5">
                  <c:v>Hungary</c:v>
                </c:pt>
                <c:pt idx="6">
                  <c:v>Euro area </c:v>
                </c:pt>
                <c:pt idx="7">
                  <c:v>Romania</c:v>
                </c:pt>
                <c:pt idx="8">
                  <c:v>Mediterranean 
countries</c:v>
                </c:pt>
              </c:strCache>
            </c:strRef>
          </c:cat>
          <c:val>
            <c:numRef>
              <c:f>'9_ábra_chart'!$H$9:$H$17</c:f>
              <c:numCache>
                <c:formatCode>0.00</c:formatCode>
                <c:ptCount val="9"/>
                <c:pt idx="0">
                  <c:v>7.1287785281856655</c:v>
                </c:pt>
                <c:pt idx="1">
                  <c:v>4.3121808677296141</c:v>
                </c:pt>
                <c:pt idx="2">
                  <c:v>2.3422235754065284</c:v>
                </c:pt>
                <c:pt idx="3">
                  <c:v>2.2942976011983012</c:v>
                </c:pt>
                <c:pt idx="4">
                  <c:v>2.0913304777465278</c:v>
                </c:pt>
                <c:pt idx="5">
                  <c:v>4.4925725266850534E-2</c:v>
                </c:pt>
                <c:pt idx="6">
                  <c:v>-2.2856604294964491</c:v>
                </c:pt>
                <c:pt idx="7">
                  <c:v>-4.0890591429181082</c:v>
                </c:pt>
                <c:pt idx="8">
                  <c:v>-6.0992141839775282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360256"/>
        <c:axId val="237361792"/>
      </c:lineChart>
      <c:catAx>
        <c:axId val="23735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7353984"/>
        <c:crosses val="autoZero"/>
        <c:auto val="1"/>
        <c:lblAlgn val="ctr"/>
        <c:lblOffset val="100"/>
        <c:tickLblSkip val="1"/>
        <c:noMultiLvlLbl val="0"/>
      </c:catAx>
      <c:valAx>
        <c:axId val="2373539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7.7611131941840605E-2"/>
              <c:y val="2.178524811867098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7352064"/>
        <c:crosses val="autoZero"/>
        <c:crossBetween val="between"/>
      </c:valAx>
      <c:catAx>
        <c:axId val="237360256"/>
        <c:scaling>
          <c:orientation val="minMax"/>
        </c:scaling>
        <c:delete val="1"/>
        <c:axPos val="b"/>
        <c:majorTickMark val="out"/>
        <c:minorTickMark val="none"/>
        <c:tickLblPos val="nextTo"/>
        <c:crossAx val="237361792"/>
        <c:crosses val="autoZero"/>
        <c:auto val="1"/>
        <c:lblAlgn val="ctr"/>
        <c:lblOffset val="100"/>
        <c:noMultiLvlLbl val="0"/>
      </c:catAx>
      <c:valAx>
        <c:axId val="237361792"/>
        <c:scaling>
          <c:orientation val="minMax"/>
          <c:max val="8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0516282686886353"/>
              <c:y val="2.178713298180635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7360256"/>
        <c:crosses val="max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767238817370051"/>
          <c:y val="0.92784216156104371"/>
          <c:w val="0.65183240983765911"/>
          <c:h val="5.9789743517248861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60902777777779E-2"/>
          <c:y val="4.8836296296296294E-2"/>
          <c:w val="0.86430972222222224"/>
          <c:h val="0.5528597622181079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'10_ábra_chart'!$E$12</c:f>
              <c:strCache>
                <c:ptCount val="1"/>
                <c:pt idx="0">
                  <c:v>Likviditási és tőkehelyzet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'10_ábra_chart'!$F$9:$Y$10</c:f>
              <c:multiLvlStrCache>
                <c:ptCount val="20"/>
                <c:lvl>
                  <c:pt idx="0">
                    <c:v>2013. III.</c:v>
                  </c:pt>
                  <c:pt idx="1">
                    <c:v>2013. IV.</c:v>
                  </c:pt>
                  <c:pt idx="2">
                    <c:v>2014. I.</c:v>
                  </c:pt>
                  <c:pt idx="3">
                    <c:v>2014. II.</c:v>
                  </c:pt>
                  <c:pt idx="4">
                    <c:v>2013. III.</c:v>
                  </c:pt>
                  <c:pt idx="5">
                    <c:v>2013. IV.</c:v>
                  </c:pt>
                  <c:pt idx="6">
                    <c:v>2014. I.</c:v>
                  </c:pt>
                  <c:pt idx="7">
                    <c:v>2014. II.</c:v>
                  </c:pt>
                  <c:pt idx="8">
                    <c:v>2013. III.</c:v>
                  </c:pt>
                  <c:pt idx="9">
                    <c:v>2013. IV.</c:v>
                  </c:pt>
                  <c:pt idx="10">
                    <c:v>2014. I.</c:v>
                  </c:pt>
                  <c:pt idx="11">
                    <c:v>2014. II.</c:v>
                  </c:pt>
                  <c:pt idx="12">
                    <c:v>2013. III.</c:v>
                  </c:pt>
                  <c:pt idx="13">
                    <c:v>2013. IV.</c:v>
                  </c:pt>
                  <c:pt idx="14">
                    <c:v>2014. I.</c:v>
                  </c:pt>
                  <c:pt idx="15">
                    <c:v>2014. II.</c:v>
                  </c:pt>
                  <c:pt idx="16">
                    <c:v>2013. III.</c:v>
                  </c:pt>
                  <c:pt idx="17">
                    <c:v>2013. IV.</c:v>
                  </c:pt>
                  <c:pt idx="18">
                    <c:v>2014. I.</c:v>
                  </c:pt>
                  <c:pt idx="19">
                    <c:v>2014. II.</c:v>
                  </c:pt>
                </c:lvl>
                <c:lvl>
                  <c:pt idx="0">
                    <c:v>Magyarország</c:v>
                  </c:pt>
                  <c:pt idx="4">
                    <c:v>Csehország</c:v>
                  </c:pt>
                  <c:pt idx="8">
                    <c:v>Szlovákia</c:v>
                  </c:pt>
                  <c:pt idx="12">
                    <c:v>Lengyelország</c:v>
                  </c:pt>
                  <c:pt idx="16">
                    <c:v>Eurozóna</c:v>
                  </c:pt>
                </c:lvl>
              </c:multiLvlStrCache>
            </c:multiLvlStrRef>
          </c:cat>
          <c:val>
            <c:numRef>
              <c:f>'10_ábra_chart'!$F$12:$Y$12</c:f>
              <c:numCache>
                <c:formatCode>0.0</c:formatCode>
                <c:ptCount val="20"/>
                <c:pt idx="0">
                  <c:v>-32.472378680173414</c:v>
                </c:pt>
                <c:pt idx="1">
                  <c:v>-14.119487174176939</c:v>
                </c:pt>
                <c:pt idx="2">
                  <c:v>-5.3371791991958668</c:v>
                </c:pt>
                <c:pt idx="3">
                  <c:v>-8.607576373726566</c:v>
                </c:pt>
                <c:pt idx="4">
                  <c:v>-8.6666666666666661</c:v>
                </c:pt>
                <c:pt idx="5">
                  <c:v>0</c:v>
                </c:pt>
                <c:pt idx="6">
                  <c:v>-3</c:v>
                </c:pt>
                <c:pt idx="7">
                  <c:v>-5.666666666666667</c:v>
                </c:pt>
                <c:pt idx="8">
                  <c:v>-4.41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7.9953666675956363</c:v>
                </c:pt>
                <c:pt idx="13">
                  <c:v>3.2623826049409081</c:v>
                </c:pt>
                <c:pt idx="14">
                  <c:v>-0.45382208919007944</c:v>
                </c:pt>
                <c:pt idx="15">
                  <c:v>-19.556850068827021</c:v>
                </c:pt>
                <c:pt idx="16" formatCode="0.00">
                  <c:v>-1.556510792834831</c:v>
                </c:pt>
                <c:pt idx="17" formatCode="0.00">
                  <c:v>-1.4334932736124071</c:v>
                </c:pt>
                <c:pt idx="18" formatCode="0.00">
                  <c:v>-0.84266369346757142</c:v>
                </c:pt>
                <c:pt idx="19" formatCode="0.00">
                  <c:v>-1.9977746899857045</c:v>
                </c:pt>
              </c:numCache>
            </c:numRef>
          </c:val>
        </c:ser>
        <c:ser>
          <c:idx val="2"/>
          <c:order val="2"/>
          <c:tx>
            <c:strRef>
              <c:f>'10_ábra_chart'!$E$13</c:f>
              <c:strCache>
                <c:ptCount val="1"/>
                <c:pt idx="0">
                  <c:v>Ciklikus tényezők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'10_ábra_chart'!$F$9:$Y$10</c:f>
              <c:multiLvlStrCache>
                <c:ptCount val="20"/>
                <c:lvl>
                  <c:pt idx="0">
                    <c:v>2013. III.</c:v>
                  </c:pt>
                  <c:pt idx="1">
                    <c:v>2013. IV.</c:v>
                  </c:pt>
                  <c:pt idx="2">
                    <c:v>2014. I.</c:v>
                  </c:pt>
                  <c:pt idx="3">
                    <c:v>2014. II.</c:v>
                  </c:pt>
                  <c:pt idx="4">
                    <c:v>2013. III.</c:v>
                  </c:pt>
                  <c:pt idx="5">
                    <c:v>2013. IV.</c:v>
                  </c:pt>
                  <c:pt idx="6">
                    <c:v>2014. I.</c:v>
                  </c:pt>
                  <c:pt idx="7">
                    <c:v>2014. II.</c:v>
                  </c:pt>
                  <c:pt idx="8">
                    <c:v>2013. III.</c:v>
                  </c:pt>
                  <c:pt idx="9">
                    <c:v>2013. IV.</c:v>
                  </c:pt>
                  <c:pt idx="10">
                    <c:v>2014. I.</c:v>
                  </c:pt>
                  <c:pt idx="11">
                    <c:v>2014. II.</c:v>
                  </c:pt>
                  <c:pt idx="12">
                    <c:v>2013. III.</c:v>
                  </c:pt>
                  <c:pt idx="13">
                    <c:v>2013. IV.</c:v>
                  </c:pt>
                  <c:pt idx="14">
                    <c:v>2014. I.</c:v>
                  </c:pt>
                  <c:pt idx="15">
                    <c:v>2014. II.</c:v>
                  </c:pt>
                  <c:pt idx="16">
                    <c:v>2013. III.</c:v>
                  </c:pt>
                  <c:pt idx="17">
                    <c:v>2013. IV.</c:v>
                  </c:pt>
                  <c:pt idx="18">
                    <c:v>2014. I.</c:v>
                  </c:pt>
                  <c:pt idx="19">
                    <c:v>2014. II.</c:v>
                  </c:pt>
                </c:lvl>
                <c:lvl>
                  <c:pt idx="0">
                    <c:v>Magyarország</c:v>
                  </c:pt>
                  <c:pt idx="4">
                    <c:v>Csehország</c:v>
                  </c:pt>
                  <c:pt idx="8">
                    <c:v>Szlovákia</c:v>
                  </c:pt>
                  <c:pt idx="12">
                    <c:v>Lengyelország</c:v>
                  </c:pt>
                  <c:pt idx="16">
                    <c:v>Eurozóna</c:v>
                  </c:pt>
                </c:lvl>
              </c:multiLvlStrCache>
            </c:multiLvlStrRef>
          </c:cat>
          <c:val>
            <c:numRef>
              <c:f>'10_ábra_chart'!$F$13:$Y$13</c:f>
              <c:numCache>
                <c:formatCode>0.0</c:formatCode>
                <c:ptCount val="20"/>
                <c:pt idx="0">
                  <c:v>2.8394670030717943</c:v>
                </c:pt>
                <c:pt idx="1">
                  <c:v>6.3144397643527821</c:v>
                </c:pt>
                <c:pt idx="2">
                  <c:v>-7.5728058849100597</c:v>
                </c:pt>
                <c:pt idx="3">
                  <c:v>-20.764917976879573</c:v>
                </c:pt>
                <c:pt idx="4">
                  <c:v>-14.333333333333334</c:v>
                </c:pt>
                <c:pt idx="5">
                  <c:v>-9.3333333333333339</c:v>
                </c:pt>
                <c:pt idx="6">
                  <c:v>0</c:v>
                </c:pt>
                <c:pt idx="7">
                  <c:v>-8.3333333333333339</c:v>
                </c:pt>
                <c:pt idx="8">
                  <c:v>4.41</c:v>
                </c:pt>
                <c:pt idx="9">
                  <c:v>4.2233333333333336</c:v>
                </c:pt>
                <c:pt idx="10">
                  <c:v>4.03</c:v>
                </c:pt>
                <c:pt idx="11">
                  <c:v>-7.7266007493632332</c:v>
                </c:pt>
                <c:pt idx="12">
                  <c:v>30.815763450179535</c:v>
                </c:pt>
                <c:pt idx="13">
                  <c:v>1.186366792269377</c:v>
                </c:pt>
                <c:pt idx="14">
                  <c:v>-10.274317148495532</c:v>
                </c:pt>
                <c:pt idx="15">
                  <c:v>-33.109307432466537</c:v>
                </c:pt>
                <c:pt idx="16" formatCode="0.00">
                  <c:v>5.7413186946176014</c:v>
                </c:pt>
                <c:pt idx="17" formatCode="0.00">
                  <c:v>2.2408345955963305</c:v>
                </c:pt>
                <c:pt idx="18" formatCode="0.00">
                  <c:v>-1.9232408644967645</c:v>
                </c:pt>
                <c:pt idx="19" formatCode="0.00">
                  <c:v>-2.7083775308100027</c:v>
                </c:pt>
              </c:numCache>
            </c:numRef>
          </c:val>
        </c:ser>
        <c:ser>
          <c:idx val="3"/>
          <c:order val="3"/>
          <c:tx>
            <c:strRef>
              <c:f>'10_ábra_chart'!$E$14</c:f>
              <c:strCache>
                <c:ptCount val="1"/>
                <c:pt idx="0">
                  <c:v>Versenyhelyzet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'10_ábra_chart'!$F$9:$Y$10</c:f>
              <c:multiLvlStrCache>
                <c:ptCount val="20"/>
                <c:lvl>
                  <c:pt idx="0">
                    <c:v>2013. III.</c:v>
                  </c:pt>
                  <c:pt idx="1">
                    <c:v>2013. IV.</c:v>
                  </c:pt>
                  <c:pt idx="2">
                    <c:v>2014. I.</c:v>
                  </c:pt>
                  <c:pt idx="3">
                    <c:v>2014. II.</c:v>
                  </c:pt>
                  <c:pt idx="4">
                    <c:v>2013. III.</c:v>
                  </c:pt>
                  <c:pt idx="5">
                    <c:v>2013. IV.</c:v>
                  </c:pt>
                  <c:pt idx="6">
                    <c:v>2014. I.</c:v>
                  </c:pt>
                  <c:pt idx="7">
                    <c:v>2014. II.</c:v>
                  </c:pt>
                  <c:pt idx="8">
                    <c:v>2013. III.</c:v>
                  </c:pt>
                  <c:pt idx="9">
                    <c:v>2013. IV.</c:v>
                  </c:pt>
                  <c:pt idx="10">
                    <c:v>2014. I.</c:v>
                  </c:pt>
                  <c:pt idx="11">
                    <c:v>2014. II.</c:v>
                  </c:pt>
                  <c:pt idx="12">
                    <c:v>2013. III.</c:v>
                  </c:pt>
                  <c:pt idx="13">
                    <c:v>2013. IV.</c:v>
                  </c:pt>
                  <c:pt idx="14">
                    <c:v>2014. I.</c:v>
                  </c:pt>
                  <c:pt idx="15">
                    <c:v>2014. II.</c:v>
                  </c:pt>
                  <c:pt idx="16">
                    <c:v>2013. III.</c:v>
                  </c:pt>
                  <c:pt idx="17">
                    <c:v>2013. IV.</c:v>
                  </c:pt>
                  <c:pt idx="18">
                    <c:v>2014. I.</c:v>
                  </c:pt>
                  <c:pt idx="19">
                    <c:v>2014. II.</c:v>
                  </c:pt>
                </c:lvl>
                <c:lvl>
                  <c:pt idx="0">
                    <c:v>Magyarország</c:v>
                  </c:pt>
                  <c:pt idx="4">
                    <c:v>Csehország</c:v>
                  </c:pt>
                  <c:pt idx="8">
                    <c:v>Szlovákia</c:v>
                  </c:pt>
                  <c:pt idx="12">
                    <c:v>Lengyelország</c:v>
                  </c:pt>
                  <c:pt idx="16">
                    <c:v>Eurozóna</c:v>
                  </c:pt>
                </c:lvl>
              </c:multiLvlStrCache>
            </c:multiLvlStrRef>
          </c:cat>
          <c:val>
            <c:numRef>
              <c:f>'10_ábra_chart'!$F$14:$Y$14</c:f>
              <c:numCache>
                <c:formatCode>0.0</c:formatCode>
                <c:ptCount val="20"/>
                <c:pt idx="0">
                  <c:v>-15.603633918340131</c:v>
                </c:pt>
                <c:pt idx="1">
                  <c:v>-11.144952829136651</c:v>
                </c:pt>
                <c:pt idx="2">
                  <c:v>-11.089514756715788</c:v>
                </c:pt>
                <c:pt idx="3">
                  <c:v>-20.566957218448785</c:v>
                </c:pt>
                <c:pt idx="4">
                  <c:v>5.666666666666667</c:v>
                </c:pt>
                <c:pt idx="5">
                  <c:v>2</c:v>
                </c:pt>
                <c:pt idx="6">
                  <c:v>-1.6666666666666667</c:v>
                </c:pt>
                <c:pt idx="7">
                  <c:v>-16.333333333333332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-2.6581095693748069</c:v>
                </c:pt>
                <c:pt idx="13">
                  <c:v>-13.035856573867077</c:v>
                </c:pt>
                <c:pt idx="14">
                  <c:v>-17.147828720760625</c:v>
                </c:pt>
                <c:pt idx="15">
                  <c:v>-29.622279860558614</c:v>
                </c:pt>
                <c:pt idx="16" formatCode="0.00">
                  <c:v>-3.0320656202869167</c:v>
                </c:pt>
                <c:pt idx="17" formatCode="0.00">
                  <c:v>-2.1803921702082429</c:v>
                </c:pt>
                <c:pt idx="18" formatCode="0.00">
                  <c:v>-5.533540407569256</c:v>
                </c:pt>
                <c:pt idx="19" formatCode="0.00">
                  <c:v>-5.5527094833604629</c:v>
                </c:pt>
              </c:numCache>
            </c:numRef>
          </c:val>
        </c:ser>
        <c:ser>
          <c:idx val="4"/>
          <c:order val="4"/>
          <c:tx>
            <c:strRef>
              <c:f>'10_ábra_chart'!$E$15</c:f>
              <c:strCache>
                <c:ptCount val="1"/>
                <c:pt idx="0">
                  <c:v>Egyéb tényezők</c:v>
                </c:pt>
              </c:strCache>
            </c:strRef>
          </c:tx>
          <c:spPr>
            <a:solidFill>
              <a:srgbClr val="FFCC00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'10_ábra_chart'!$F$9:$Y$10</c:f>
              <c:multiLvlStrCache>
                <c:ptCount val="20"/>
                <c:lvl>
                  <c:pt idx="0">
                    <c:v>2013. III.</c:v>
                  </c:pt>
                  <c:pt idx="1">
                    <c:v>2013. IV.</c:v>
                  </c:pt>
                  <c:pt idx="2">
                    <c:v>2014. I.</c:v>
                  </c:pt>
                  <c:pt idx="3">
                    <c:v>2014. II.</c:v>
                  </c:pt>
                  <c:pt idx="4">
                    <c:v>2013. III.</c:v>
                  </c:pt>
                  <c:pt idx="5">
                    <c:v>2013. IV.</c:v>
                  </c:pt>
                  <c:pt idx="6">
                    <c:v>2014. I.</c:v>
                  </c:pt>
                  <c:pt idx="7">
                    <c:v>2014. II.</c:v>
                  </c:pt>
                  <c:pt idx="8">
                    <c:v>2013. III.</c:v>
                  </c:pt>
                  <c:pt idx="9">
                    <c:v>2013. IV.</c:v>
                  </c:pt>
                  <c:pt idx="10">
                    <c:v>2014. I.</c:v>
                  </c:pt>
                  <c:pt idx="11">
                    <c:v>2014. II.</c:v>
                  </c:pt>
                  <c:pt idx="12">
                    <c:v>2013. III.</c:v>
                  </c:pt>
                  <c:pt idx="13">
                    <c:v>2013. IV.</c:v>
                  </c:pt>
                  <c:pt idx="14">
                    <c:v>2014. I.</c:v>
                  </c:pt>
                  <c:pt idx="15">
                    <c:v>2014. II.</c:v>
                  </c:pt>
                  <c:pt idx="16">
                    <c:v>2013. III.</c:v>
                  </c:pt>
                  <c:pt idx="17">
                    <c:v>2013. IV.</c:v>
                  </c:pt>
                  <c:pt idx="18">
                    <c:v>2014. I.</c:v>
                  </c:pt>
                  <c:pt idx="19">
                    <c:v>2014. II.</c:v>
                  </c:pt>
                </c:lvl>
                <c:lvl>
                  <c:pt idx="0">
                    <c:v>Magyarország</c:v>
                  </c:pt>
                  <c:pt idx="4">
                    <c:v>Csehország</c:v>
                  </c:pt>
                  <c:pt idx="8">
                    <c:v>Szlovákia</c:v>
                  </c:pt>
                  <c:pt idx="12">
                    <c:v>Lengyelország</c:v>
                  </c:pt>
                  <c:pt idx="16">
                    <c:v>Eurozóna</c:v>
                  </c:pt>
                </c:lvl>
              </c:multiLvlStrCache>
            </c:multiLvlStrRef>
          </c:cat>
          <c:val>
            <c:numRef>
              <c:f>'10_ábra_chart'!$F$15:$Y$15</c:f>
              <c:numCache>
                <c:formatCode>0.0</c:formatCode>
                <c:ptCount val="20"/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2">
                  <c:v>0.87778714081490905</c:v>
                </c:pt>
                <c:pt idx="13">
                  <c:v>-9.4568391854937435</c:v>
                </c:pt>
                <c:pt idx="14">
                  <c:v>31.419969835829686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549056"/>
        <c:axId val="237550592"/>
      </c:barChart>
      <c:lineChart>
        <c:grouping val="standard"/>
        <c:varyColors val="0"/>
        <c:ser>
          <c:idx val="0"/>
          <c:order val="0"/>
          <c:tx>
            <c:strRef>
              <c:f>'10_ábra_chart'!$E$11</c:f>
              <c:strCache>
                <c:ptCount val="1"/>
                <c:pt idx="0">
                  <c:v>Hitelezési feltételek változása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4"/>
            <c:bubble3D val="0"/>
            <c:spPr>
              <a:ln>
                <a:noFill/>
              </a:ln>
            </c:spPr>
          </c:dPt>
          <c:dPt>
            <c:idx val="8"/>
            <c:bubble3D val="0"/>
            <c:spPr>
              <a:ln>
                <a:noFill/>
              </a:ln>
            </c:spPr>
          </c:dPt>
          <c:dPt>
            <c:idx val="12"/>
            <c:bubble3D val="0"/>
            <c:spPr>
              <a:ln>
                <a:noFill/>
              </a:ln>
            </c:spPr>
          </c:dPt>
          <c:dPt>
            <c:idx val="16"/>
            <c:bubble3D val="0"/>
            <c:spPr>
              <a:ln>
                <a:noFill/>
              </a:ln>
            </c:spPr>
          </c:dPt>
          <c:cat>
            <c:multiLvlStrRef>
              <c:f>'10_ábra_chart'!$F$9:$Y$10</c:f>
              <c:multiLvlStrCache>
                <c:ptCount val="20"/>
                <c:lvl>
                  <c:pt idx="0">
                    <c:v>2013. III.</c:v>
                  </c:pt>
                  <c:pt idx="1">
                    <c:v>2013. IV.</c:v>
                  </c:pt>
                  <c:pt idx="2">
                    <c:v>2014. I.</c:v>
                  </c:pt>
                  <c:pt idx="3">
                    <c:v>2014. II.</c:v>
                  </c:pt>
                  <c:pt idx="4">
                    <c:v>2013. III.</c:v>
                  </c:pt>
                  <c:pt idx="5">
                    <c:v>2013. IV.</c:v>
                  </c:pt>
                  <c:pt idx="6">
                    <c:v>2014. I.</c:v>
                  </c:pt>
                  <c:pt idx="7">
                    <c:v>2014. II.</c:v>
                  </c:pt>
                  <c:pt idx="8">
                    <c:v>2013. III.</c:v>
                  </c:pt>
                  <c:pt idx="9">
                    <c:v>2013. IV.</c:v>
                  </c:pt>
                  <c:pt idx="10">
                    <c:v>2014. I.</c:v>
                  </c:pt>
                  <c:pt idx="11">
                    <c:v>2014. II.</c:v>
                  </c:pt>
                  <c:pt idx="12">
                    <c:v>2013. III.</c:v>
                  </c:pt>
                  <c:pt idx="13">
                    <c:v>2013. IV.</c:v>
                  </c:pt>
                  <c:pt idx="14">
                    <c:v>2014. I.</c:v>
                  </c:pt>
                  <c:pt idx="15">
                    <c:v>2014. II.</c:v>
                  </c:pt>
                  <c:pt idx="16">
                    <c:v>2013. III.</c:v>
                  </c:pt>
                  <c:pt idx="17">
                    <c:v>2013. IV.</c:v>
                  </c:pt>
                  <c:pt idx="18">
                    <c:v>2014. I.</c:v>
                  </c:pt>
                  <c:pt idx="19">
                    <c:v>2014. II.</c:v>
                  </c:pt>
                </c:lvl>
                <c:lvl>
                  <c:pt idx="0">
                    <c:v>Magyarország</c:v>
                  </c:pt>
                  <c:pt idx="4">
                    <c:v>Csehország</c:v>
                  </c:pt>
                  <c:pt idx="8">
                    <c:v>Szlovákia</c:v>
                  </c:pt>
                  <c:pt idx="12">
                    <c:v>Lengyelország</c:v>
                  </c:pt>
                  <c:pt idx="16">
                    <c:v>Eurozóna</c:v>
                  </c:pt>
                </c:lvl>
              </c:multiLvlStrCache>
            </c:multiLvlStrRef>
          </c:cat>
          <c:val>
            <c:numRef>
              <c:f>'10_ábra_chart'!$F$11:$Y$11</c:f>
              <c:numCache>
                <c:formatCode>0.0</c:formatCode>
                <c:ptCount val="20"/>
                <c:pt idx="0">
                  <c:v>-10.993279605047441</c:v>
                </c:pt>
                <c:pt idx="1">
                  <c:v>-11.144952829136651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</c:v>
                </c:pt>
                <c:pt idx="6">
                  <c:v>0</c:v>
                </c:pt>
                <c:pt idx="7">
                  <c:v>-28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-1.1665906059863069</c:v>
                </c:pt>
                <c:pt idx="13">
                  <c:v>-13.564903485294924</c:v>
                </c:pt>
                <c:pt idx="14">
                  <c:v>11.028740004968309</c:v>
                </c:pt>
                <c:pt idx="15">
                  <c:v>-25.787983293640799</c:v>
                </c:pt>
                <c:pt idx="16" formatCode="0.00">
                  <c:v>4.58</c:v>
                </c:pt>
                <c:pt idx="17" formatCode="0.00">
                  <c:v>2.21</c:v>
                </c:pt>
                <c:pt idx="18" formatCode="0.00">
                  <c:v>0.5</c:v>
                </c:pt>
                <c:pt idx="19" formatCode="0.00">
                  <c:v>-2.88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556864"/>
        <c:axId val="237558400"/>
      </c:lineChart>
      <c:catAx>
        <c:axId val="23754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7550592"/>
        <c:crosses val="autoZero"/>
        <c:auto val="1"/>
        <c:lblAlgn val="ctr"/>
        <c:lblOffset val="100"/>
        <c:tickLblSkip val="1"/>
        <c:noMultiLvlLbl val="0"/>
      </c:catAx>
      <c:valAx>
        <c:axId val="237550592"/>
        <c:scaling>
          <c:orientation val="minMax"/>
          <c:max val="40"/>
          <c:min val="-9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584718576844561E-2"/>
              <c:y val="7.926697334876150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7549056"/>
        <c:crosses val="autoZero"/>
        <c:crossBetween val="between"/>
        <c:majorUnit val="10"/>
      </c:valAx>
      <c:catAx>
        <c:axId val="2375568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7558400"/>
        <c:crosses val="autoZero"/>
        <c:auto val="1"/>
        <c:lblAlgn val="ctr"/>
        <c:lblOffset val="100"/>
        <c:noMultiLvlLbl val="0"/>
      </c:catAx>
      <c:valAx>
        <c:axId val="237558400"/>
        <c:scaling>
          <c:orientation val="minMax"/>
          <c:max val="40"/>
          <c:min val="-9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16052160144"/>
              <c:y val="7.926697334876150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7556864"/>
        <c:crosses val="max"/>
        <c:crossBetween val="between"/>
        <c:majorUnit val="10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6.5447235762196382E-2"/>
          <c:y val="0.85447144375770234"/>
          <c:w val="0.8658502409421045"/>
          <c:h val="0.12739799998118517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60902777777779E-2"/>
          <c:y val="4.8836296296296294E-2"/>
          <c:w val="0.86430972222222224"/>
          <c:h val="0.5528597622181079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'10_ábra_chart'!$E$20</c:f>
              <c:strCache>
                <c:ptCount val="1"/>
                <c:pt idx="0">
                  <c:v>Liquidity and capital position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'10_ábra_chart'!$F$17:$Y$18</c:f>
              <c:multiLvlStrCache>
                <c:ptCount val="20"/>
                <c:lvl>
                  <c:pt idx="0">
                    <c:v>2013 Q3</c:v>
                  </c:pt>
                  <c:pt idx="1">
                    <c:v>2013 Q4</c:v>
                  </c:pt>
                  <c:pt idx="2">
                    <c:v>2014 Q1</c:v>
                  </c:pt>
                  <c:pt idx="3">
                    <c:v>2014 Q2</c:v>
                  </c:pt>
                  <c:pt idx="4">
                    <c:v>2013 Q3</c:v>
                  </c:pt>
                  <c:pt idx="5">
                    <c:v>2013 Q4</c:v>
                  </c:pt>
                  <c:pt idx="6">
                    <c:v>2014 Q1</c:v>
                  </c:pt>
                  <c:pt idx="7">
                    <c:v>2014 Q2</c:v>
                  </c:pt>
                  <c:pt idx="8">
                    <c:v>2013 Q3</c:v>
                  </c:pt>
                  <c:pt idx="9">
                    <c:v>2013 Q4</c:v>
                  </c:pt>
                  <c:pt idx="10">
                    <c:v>2014 Q1</c:v>
                  </c:pt>
                  <c:pt idx="11">
                    <c:v>2014 Q2</c:v>
                  </c:pt>
                  <c:pt idx="12">
                    <c:v>2013 Q3</c:v>
                  </c:pt>
                  <c:pt idx="13">
                    <c:v>2013 Q4</c:v>
                  </c:pt>
                  <c:pt idx="14">
                    <c:v>2014 Q1</c:v>
                  </c:pt>
                  <c:pt idx="15">
                    <c:v>2014 Q2</c:v>
                  </c:pt>
                  <c:pt idx="16">
                    <c:v>2013 Q3</c:v>
                  </c:pt>
                  <c:pt idx="17">
                    <c:v>2013 Q4</c:v>
                  </c:pt>
                  <c:pt idx="18">
                    <c:v>2014 Q1</c:v>
                  </c:pt>
                  <c:pt idx="19">
                    <c:v>2014 Q2</c:v>
                  </c:pt>
                </c:lvl>
                <c:lvl>
                  <c:pt idx="0">
                    <c:v>Hungary</c:v>
                  </c:pt>
                  <c:pt idx="4">
                    <c:v>Czech Republic</c:v>
                  </c:pt>
                  <c:pt idx="8">
                    <c:v>Slovakia</c:v>
                  </c:pt>
                  <c:pt idx="12">
                    <c:v>Poland</c:v>
                  </c:pt>
                  <c:pt idx="16">
                    <c:v>Eurozone</c:v>
                  </c:pt>
                </c:lvl>
              </c:multiLvlStrCache>
            </c:multiLvlStrRef>
          </c:cat>
          <c:val>
            <c:numRef>
              <c:f>'10_ábra_chart'!$F$12:$Y$12</c:f>
              <c:numCache>
                <c:formatCode>0.0</c:formatCode>
                <c:ptCount val="20"/>
                <c:pt idx="0">
                  <c:v>-32.472378680173414</c:v>
                </c:pt>
                <c:pt idx="1">
                  <c:v>-14.119487174176939</c:v>
                </c:pt>
                <c:pt idx="2">
                  <c:v>-5.3371791991958668</c:v>
                </c:pt>
                <c:pt idx="3">
                  <c:v>-8.607576373726566</c:v>
                </c:pt>
                <c:pt idx="4">
                  <c:v>-8.6666666666666661</c:v>
                </c:pt>
                <c:pt idx="5">
                  <c:v>0</c:v>
                </c:pt>
                <c:pt idx="6">
                  <c:v>-3</c:v>
                </c:pt>
                <c:pt idx="7">
                  <c:v>-5.666666666666667</c:v>
                </c:pt>
                <c:pt idx="8">
                  <c:v>-4.41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7.9953666675956363</c:v>
                </c:pt>
                <c:pt idx="13">
                  <c:v>3.2623826049409081</c:v>
                </c:pt>
                <c:pt idx="14">
                  <c:v>-0.45382208919007944</c:v>
                </c:pt>
                <c:pt idx="15">
                  <c:v>-19.556850068827021</c:v>
                </c:pt>
                <c:pt idx="16" formatCode="0.00">
                  <c:v>-1.556510792834831</c:v>
                </c:pt>
                <c:pt idx="17" formatCode="0.00">
                  <c:v>-1.4334932736124071</c:v>
                </c:pt>
                <c:pt idx="18" formatCode="0.00">
                  <c:v>-0.84266369346757142</c:v>
                </c:pt>
                <c:pt idx="19" formatCode="0.00">
                  <c:v>-1.9977746899857045</c:v>
                </c:pt>
              </c:numCache>
            </c:numRef>
          </c:val>
        </c:ser>
        <c:ser>
          <c:idx val="2"/>
          <c:order val="2"/>
          <c:tx>
            <c:strRef>
              <c:f>'10_ábra_chart'!$E$21</c:f>
              <c:strCache>
                <c:ptCount val="1"/>
                <c:pt idx="0">
                  <c:v>Cyclical factors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'10_ábra_chart'!$F$17:$Y$18</c:f>
              <c:multiLvlStrCache>
                <c:ptCount val="20"/>
                <c:lvl>
                  <c:pt idx="0">
                    <c:v>2013 Q3</c:v>
                  </c:pt>
                  <c:pt idx="1">
                    <c:v>2013 Q4</c:v>
                  </c:pt>
                  <c:pt idx="2">
                    <c:v>2014 Q1</c:v>
                  </c:pt>
                  <c:pt idx="3">
                    <c:v>2014 Q2</c:v>
                  </c:pt>
                  <c:pt idx="4">
                    <c:v>2013 Q3</c:v>
                  </c:pt>
                  <c:pt idx="5">
                    <c:v>2013 Q4</c:v>
                  </c:pt>
                  <c:pt idx="6">
                    <c:v>2014 Q1</c:v>
                  </c:pt>
                  <c:pt idx="7">
                    <c:v>2014 Q2</c:v>
                  </c:pt>
                  <c:pt idx="8">
                    <c:v>2013 Q3</c:v>
                  </c:pt>
                  <c:pt idx="9">
                    <c:v>2013 Q4</c:v>
                  </c:pt>
                  <c:pt idx="10">
                    <c:v>2014 Q1</c:v>
                  </c:pt>
                  <c:pt idx="11">
                    <c:v>2014 Q2</c:v>
                  </c:pt>
                  <c:pt idx="12">
                    <c:v>2013 Q3</c:v>
                  </c:pt>
                  <c:pt idx="13">
                    <c:v>2013 Q4</c:v>
                  </c:pt>
                  <c:pt idx="14">
                    <c:v>2014 Q1</c:v>
                  </c:pt>
                  <c:pt idx="15">
                    <c:v>2014 Q2</c:v>
                  </c:pt>
                  <c:pt idx="16">
                    <c:v>2013 Q3</c:v>
                  </c:pt>
                  <c:pt idx="17">
                    <c:v>2013 Q4</c:v>
                  </c:pt>
                  <c:pt idx="18">
                    <c:v>2014 Q1</c:v>
                  </c:pt>
                  <c:pt idx="19">
                    <c:v>2014 Q2</c:v>
                  </c:pt>
                </c:lvl>
                <c:lvl>
                  <c:pt idx="0">
                    <c:v>Hungary</c:v>
                  </c:pt>
                  <c:pt idx="4">
                    <c:v>Czech Republic</c:v>
                  </c:pt>
                  <c:pt idx="8">
                    <c:v>Slovakia</c:v>
                  </c:pt>
                  <c:pt idx="12">
                    <c:v>Poland</c:v>
                  </c:pt>
                  <c:pt idx="16">
                    <c:v>Eurozone</c:v>
                  </c:pt>
                </c:lvl>
              </c:multiLvlStrCache>
            </c:multiLvlStrRef>
          </c:cat>
          <c:val>
            <c:numRef>
              <c:f>'10_ábra_chart'!$F$13:$Y$13</c:f>
              <c:numCache>
                <c:formatCode>0.0</c:formatCode>
                <c:ptCount val="20"/>
                <c:pt idx="0">
                  <c:v>2.8394670030717943</c:v>
                </c:pt>
                <c:pt idx="1">
                  <c:v>6.3144397643527821</c:v>
                </c:pt>
                <c:pt idx="2">
                  <c:v>-7.5728058849100597</c:v>
                </c:pt>
                <c:pt idx="3">
                  <c:v>-20.764917976879573</c:v>
                </c:pt>
                <c:pt idx="4">
                  <c:v>-14.333333333333334</c:v>
                </c:pt>
                <c:pt idx="5">
                  <c:v>-9.3333333333333339</c:v>
                </c:pt>
                <c:pt idx="6">
                  <c:v>0</c:v>
                </c:pt>
                <c:pt idx="7">
                  <c:v>-8.3333333333333339</c:v>
                </c:pt>
                <c:pt idx="8">
                  <c:v>4.41</c:v>
                </c:pt>
                <c:pt idx="9">
                  <c:v>4.2233333333333336</c:v>
                </c:pt>
                <c:pt idx="10">
                  <c:v>4.03</c:v>
                </c:pt>
                <c:pt idx="11">
                  <c:v>-7.7266007493632332</c:v>
                </c:pt>
                <c:pt idx="12">
                  <c:v>30.815763450179535</c:v>
                </c:pt>
                <c:pt idx="13">
                  <c:v>1.186366792269377</c:v>
                </c:pt>
                <c:pt idx="14">
                  <c:v>-10.274317148495532</c:v>
                </c:pt>
                <c:pt idx="15">
                  <c:v>-33.109307432466537</c:v>
                </c:pt>
                <c:pt idx="16" formatCode="0.00">
                  <c:v>5.7413186946176014</c:v>
                </c:pt>
                <c:pt idx="17" formatCode="0.00">
                  <c:v>2.2408345955963305</c:v>
                </c:pt>
                <c:pt idx="18" formatCode="0.00">
                  <c:v>-1.9232408644967645</c:v>
                </c:pt>
                <c:pt idx="19" formatCode="0.00">
                  <c:v>-2.7083775308100027</c:v>
                </c:pt>
              </c:numCache>
            </c:numRef>
          </c:val>
        </c:ser>
        <c:ser>
          <c:idx val="3"/>
          <c:order val="3"/>
          <c:tx>
            <c:strRef>
              <c:f>'10_ábra_chart'!$E$22</c:f>
              <c:strCache>
                <c:ptCount val="1"/>
                <c:pt idx="0">
                  <c:v>Competition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'10_ábra_chart'!$F$17:$Y$18</c:f>
              <c:multiLvlStrCache>
                <c:ptCount val="20"/>
                <c:lvl>
                  <c:pt idx="0">
                    <c:v>2013 Q3</c:v>
                  </c:pt>
                  <c:pt idx="1">
                    <c:v>2013 Q4</c:v>
                  </c:pt>
                  <c:pt idx="2">
                    <c:v>2014 Q1</c:v>
                  </c:pt>
                  <c:pt idx="3">
                    <c:v>2014 Q2</c:v>
                  </c:pt>
                  <c:pt idx="4">
                    <c:v>2013 Q3</c:v>
                  </c:pt>
                  <c:pt idx="5">
                    <c:v>2013 Q4</c:v>
                  </c:pt>
                  <c:pt idx="6">
                    <c:v>2014 Q1</c:v>
                  </c:pt>
                  <c:pt idx="7">
                    <c:v>2014 Q2</c:v>
                  </c:pt>
                  <c:pt idx="8">
                    <c:v>2013 Q3</c:v>
                  </c:pt>
                  <c:pt idx="9">
                    <c:v>2013 Q4</c:v>
                  </c:pt>
                  <c:pt idx="10">
                    <c:v>2014 Q1</c:v>
                  </c:pt>
                  <c:pt idx="11">
                    <c:v>2014 Q2</c:v>
                  </c:pt>
                  <c:pt idx="12">
                    <c:v>2013 Q3</c:v>
                  </c:pt>
                  <c:pt idx="13">
                    <c:v>2013 Q4</c:v>
                  </c:pt>
                  <c:pt idx="14">
                    <c:v>2014 Q1</c:v>
                  </c:pt>
                  <c:pt idx="15">
                    <c:v>2014 Q2</c:v>
                  </c:pt>
                  <c:pt idx="16">
                    <c:v>2013 Q3</c:v>
                  </c:pt>
                  <c:pt idx="17">
                    <c:v>2013 Q4</c:v>
                  </c:pt>
                  <c:pt idx="18">
                    <c:v>2014 Q1</c:v>
                  </c:pt>
                  <c:pt idx="19">
                    <c:v>2014 Q2</c:v>
                  </c:pt>
                </c:lvl>
                <c:lvl>
                  <c:pt idx="0">
                    <c:v>Hungary</c:v>
                  </c:pt>
                  <c:pt idx="4">
                    <c:v>Czech Republic</c:v>
                  </c:pt>
                  <c:pt idx="8">
                    <c:v>Slovakia</c:v>
                  </c:pt>
                  <c:pt idx="12">
                    <c:v>Poland</c:v>
                  </c:pt>
                  <c:pt idx="16">
                    <c:v>Eurozone</c:v>
                  </c:pt>
                </c:lvl>
              </c:multiLvlStrCache>
            </c:multiLvlStrRef>
          </c:cat>
          <c:val>
            <c:numRef>
              <c:f>'10_ábra_chart'!$F$14:$Y$14</c:f>
              <c:numCache>
                <c:formatCode>0.0</c:formatCode>
                <c:ptCount val="20"/>
                <c:pt idx="0">
                  <c:v>-15.603633918340131</c:v>
                </c:pt>
                <c:pt idx="1">
                  <c:v>-11.144952829136651</c:v>
                </c:pt>
                <c:pt idx="2">
                  <c:v>-11.089514756715788</c:v>
                </c:pt>
                <c:pt idx="3">
                  <c:v>-20.566957218448785</c:v>
                </c:pt>
                <c:pt idx="4">
                  <c:v>5.666666666666667</c:v>
                </c:pt>
                <c:pt idx="5">
                  <c:v>2</c:v>
                </c:pt>
                <c:pt idx="6">
                  <c:v>-1.6666666666666667</c:v>
                </c:pt>
                <c:pt idx="7">
                  <c:v>-16.333333333333332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-2.6581095693748069</c:v>
                </c:pt>
                <c:pt idx="13">
                  <c:v>-13.035856573867077</c:v>
                </c:pt>
                <c:pt idx="14">
                  <c:v>-17.147828720760625</c:v>
                </c:pt>
                <c:pt idx="15">
                  <c:v>-29.622279860558614</c:v>
                </c:pt>
                <c:pt idx="16" formatCode="0.00">
                  <c:v>-3.0320656202869167</c:v>
                </c:pt>
                <c:pt idx="17" formatCode="0.00">
                  <c:v>-2.1803921702082429</c:v>
                </c:pt>
                <c:pt idx="18" formatCode="0.00">
                  <c:v>-5.533540407569256</c:v>
                </c:pt>
                <c:pt idx="19" formatCode="0.00">
                  <c:v>-5.5527094833604629</c:v>
                </c:pt>
              </c:numCache>
            </c:numRef>
          </c:val>
        </c:ser>
        <c:ser>
          <c:idx val="4"/>
          <c:order val="4"/>
          <c:tx>
            <c:strRef>
              <c:f>'10_ábra_chart'!$E$23</c:f>
              <c:strCache>
                <c:ptCount val="1"/>
                <c:pt idx="0">
                  <c:v>Other factors</c:v>
                </c:pt>
              </c:strCache>
            </c:strRef>
          </c:tx>
          <c:spPr>
            <a:solidFill>
              <a:srgbClr val="FFCC00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'10_ábra_chart'!$F$17:$Y$18</c:f>
              <c:multiLvlStrCache>
                <c:ptCount val="20"/>
                <c:lvl>
                  <c:pt idx="0">
                    <c:v>2013 Q3</c:v>
                  </c:pt>
                  <c:pt idx="1">
                    <c:v>2013 Q4</c:v>
                  </c:pt>
                  <c:pt idx="2">
                    <c:v>2014 Q1</c:v>
                  </c:pt>
                  <c:pt idx="3">
                    <c:v>2014 Q2</c:v>
                  </c:pt>
                  <c:pt idx="4">
                    <c:v>2013 Q3</c:v>
                  </c:pt>
                  <c:pt idx="5">
                    <c:v>2013 Q4</c:v>
                  </c:pt>
                  <c:pt idx="6">
                    <c:v>2014 Q1</c:v>
                  </c:pt>
                  <c:pt idx="7">
                    <c:v>2014 Q2</c:v>
                  </c:pt>
                  <c:pt idx="8">
                    <c:v>2013 Q3</c:v>
                  </c:pt>
                  <c:pt idx="9">
                    <c:v>2013 Q4</c:v>
                  </c:pt>
                  <c:pt idx="10">
                    <c:v>2014 Q1</c:v>
                  </c:pt>
                  <c:pt idx="11">
                    <c:v>2014 Q2</c:v>
                  </c:pt>
                  <c:pt idx="12">
                    <c:v>2013 Q3</c:v>
                  </c:pt>
                  <c:pt idx="13">
                    <c:v>2013 Q4</c:v>
                  </c:pt>
                  <c:pt idx="14">
                    <c:v>2014 Q1</c:v>
                  </c:pt>
                  <c:pt idx="15">
                    <c:v>2014 Q2</c:v>
                  </c:pt>
                  <c:pt idx="16">
                    <c:v>2013 Q3</c:v>
                  </c:pt>
                  <c:pt idx="17">
                    <c:v>2013 Q4</c:v>
                  </c:pt>
                  <c:pt idx="18">
                    <c:v>2014 Q1</c:v>
                  </c:pt>
                  <c:pt idx="19">
                    <c:v>2014 Q2</c:v>
                  </c:pt>
                </c:lvl>
                <c:lvl>
                  <c:pt idx="0">
                    <c:v>Hungary</c:v>
                  </c:pt>
                  <c:pt idx="4">
                    <c:v>Czech Republic</c:v>
                  </c:pt>
                  <c:pt idx="8">
                    <c:v>Slovakia</c:v>
                  </c:pt>
                  <c:pt idx="12">
                    <c:v>Poland</c:v>
                  </c:pt>
                  <c:pt idx="16">
                    <c:v>Eurozone</c:v>
                  </c:pt>
                </c:lvl>
              </c:multiLvlStrCache>
            </c:multiLvlStrRef>
          </c:cat>
          <c:val>
            <c:numRef>
              <c:f>'10_ábra_chart'!$F$23:$Y$23</c:f>
              <c:numCache>
                <c:formatCode>0.0</c:formatCode>
                <c:ptCount val="20"/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2">
                  <c:v>0.87778714081490905</c:v>
                </c:pt>
                <c:pt idx="13">
                  <c:v>-9.4568391854937435</c:v>
                </c:pt>
                <c:pt idx="14">
                  <c:v>31.419969835829686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496576"/>
        <c:axId val="237498368"/>
      </c:barChart>
      <c:lineChart>
        <c:grouping val="standard"/>
        <c:varyColors val="0"/>
        <c:ser>
          <c:idx val="0"/>
          <c:order val="0"/>
          <c:tx>
            <c:strRef>
              <c:f>'10_ábra_chart'!$E$19</c:f>
              <c:strCache>
                <c:ptCount val="1"/>
                <c:pt idx="0">
                  <c:v>Change in credit standards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4"/>
            <c:bubble3D val="0"/>
            <c:spPr>
              <a:ln>
                <a:noFill/>
              </a:ln>
            </c:spPr>
          </c:dPt>
          <c:dPt>
            <c:idx val="8"/>
            <c:bubble3D val="0"/>
            <c:spPr>
              <a:ln>
                <a:noFill/>
              </a:ln>
            </c:spPr>
          </c:dPt>
          <c:dPt>
            <c:idx val="12"/>
            <c:bubble3D val="0"/>
            <c:spPr>
              <a:ln>
                <a:noFill/>
              </a:ln>
            </c:spPr>
          </c:dPt>
          <c:dPt>
            <c:idx val="16"/>
            <c:bubble3D val="0"/>
            <c:spPr>
              <a:ln>
                <a:noFill/>
              </a:ln>
            </c:spPr>
          </c:dPt>
          <c:cat>
            <c:multiLvlStrRef>
              <c:f>'10_ábra_chart'!$F$9:$Y$10</c:f>
              <c:multiLvlStrCache>
                <c:ptCount val="20"/>
                <c:lvl>
                  <c:pt idx="0">
                    <c:v>2013. III.</c:v>
                  </c:pt>
                  <c:pt idx="1">
                    <c:v>2013. IV.</c:v>
                  </c:pt>
                  <c:pt idx="2">
                    <c:v>2014. I.</c:v>
                  </c:pt>
                  <c:pt idx="3">
                    <c:v>2014. II.</c:v>
                  </c:pt>
                  <c:pt idx="4">
                    <c:v>2013. III.</c:v>
                  </c:pt>
                  <c:pt idx="5">
                    <c:v>2013. IV.</c:v>
                  </c:pt>
                  <c:pt idx="6">
                    <c:v>2014. I.</c:v>
                  </c:pt>
                  <c:pt idx="7">
                    <c:v>2014. II.</c:v>
                  </c:pt>
                  <c:pt idx="8">
                    <c:v>2013. III.</c:v>
                  </c:pt>
                  <c:pt idx="9">
                    <c:v>2013. IV.</c:v>
                  </c:pt>
                  <c:pt idx="10">
                    <c:v>2014. I.</c:v>
                  </c:pt>
                  <c:pt idx="11">
                    <c:v>2014. II.</c:v>
                  </c:pt>
                  <c:pt idx="12">
                    <c:v>2013. III.</c:v>
                  </c:pt>
                  <c:pt idx="13">
                    <c:v>2013. IV.</c:v>
                  </c:pt>
                  <c:pt idx="14">
                    <c:v>2014. I.</c:v>
                  </c:pt>
                  <c:pt idx="15">
                    <c:v>2014. II.</c:v>
                  </c:pt>
                  <c:pt idx="16">
                    <c:v>2013. III.</c:v>
                  </c:pt>
                  <c:pt idx="17">
                    <c:v>2013. IV.</c:v>
                  </c:pt>
                  <c:pt idx="18">
                    <c:v>2014. I.</c:v>
                  </c:pt>
                  <c:pt idx="19">
                    <c:v>2014. II.</c:v>
                  </c:pt>
                </c:lvl>
                <c:lvl>
                  <c:pt idx="0">
                    <c:v>Magyarország</c:v>
                  </c:pt>
                  <c:pt idx="4">
                    <c:v>Csehország</c:v>
                  </c:pt>
                  <c:pt idx="8">
                    <c:v>Szlovákia</c:v>
                  </c:pt>
                  <c:pt idx="12">
                    <c:v>Lengyelország</c:v>
                  </c:pt>
                  <c:pt idx="16">
                    <c:v>Eurozóna</c:v>
                  </c:pt>
                </c:lvl>
              </c:multiLvlStrCache>
            </c:multiLvlStrRef>
          </c:cat>
          <c:val>
            <c:numRef>
              <c:f>'10_ábra_chart'!$F$11:$Y$11</c:f>
              <c:numCache>
                <c:formatCode>0.0</c:formatCode>
                <c:ptCount val="20"/>
                <c:pt idx="0">
                  <c:v>-10.993279605047441</c:v>
                </c:pt>
                <c:pt idx="1">
                  <c:v>-11.144952829136651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</c:v>
                </c:pt>
                <c:pt idx="6">
                  <c:v>0</c:v>
                </c:pt>
                <c:pt idx="7">
                  <c:v>-28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-1.1665906059863069</c:v>
                </c:pt>
                <c:pt idx="13">
                  <c:v>-13.564903485294924</c:v>
                </c:pt>
                <c:pt idx="14">
                  <c:v>11.028740004968309</c:v>
                </c:pt>
                <c:pt idx="15">
                  <c:v>-25.787983293640799</c:v>
                </c:pt>
                <c:pt idx="16" formatCode="0.00">
                  <c:v>4.58</c:v>
                </c:pt>
                <c:pt idx="17" formatCode="0.00">
                  <c:v>2.21</c:v>
                </c:pt>
                <c:pt idx="18" formatCode="0.00">
                  <c:v>0.5</c:v>
                </c:pt>
                <c:pt idx="19" formatCode="0.00">
                  <c:v>-2.88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500288"/>
        <c:axId val="237501824"/>
      </c:lineChart>
      <c:catAx>
        <c:axId val="23749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7498368"/>
        <c:crosses val="autoZero"/>
        <c:auto val="1"/>
        <c:lblAlgn val="ctr"/>
        <c:lblOffset val="100"/>
        <c:tickLblSkip val="1"/>
        <c:noMultiLvlLbl val="0"/>
      </c:catAx>
      <c:valAx>
        <c:axId val="237498368"/>
        <c:scaling>
          <c:orientation val="minMax"/>
          <c:max val="40"/>
          <c:min val="-9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7.2318321320945997E-2"/>
              <c:y val="7.924815849631699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7496576"/>
        <c:crosses val="autoZero"/>
        <c:crossBetween val="between"/>
        <c:majorUnit val="10"/>
      </c:valAx>
      <c:catAx>
        <c:axId val="237500288"/>
        <c:scaling>
          <c:orientation val="minMax"/>
        </c:scaling>
        <c:delete val="1"/>
        <c:axPos val="b"/>
        <c:majorTickMark val="out"/>
        <c:minorTickMark val="none"/>
        <c:tickLblPos val="nextTo"/>
        <c:crossAx val="237501824"/>
        <c:crosses val="autoZero"/>
        <c:auto val="1"/>
        <c:lblAlgn val="ctr"/>
        <c:lblOffset val="100"/>
        <c:noMultiLvlLbl val="0"/>
      </c:catAx>
      <c:valAx>
        <c:axId val="237501824"/>
        <c:scaling>
          <c:orientation val="minMax"/>
          <c:max val="40"/>
          <c:min val="-9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2902512185976751"/>
              <c:y val="7.924815849631699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7500288"/>
        <c:crosses val="max"/>
        <c:crossBetween val="between"/>
        <c:majorUnit val="10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6.7211598550181231E-2"/>
          <c:y val="0.84540644784993269"/>
          <c:w val="0.86585024094210439"/>
          <c:h val="0.1391627390662189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65972222222223E-2"/>
          <c:y val="5.5683333333333335E-2"/>
          <c:w val="0.91126847222222218"/>
          <c:h val="0.62832203703703693"/>
        </c:manualLayout>
      </c:layout>
      <c:lineChart>
        <c:grouping val="standard"/>
        <c:varyColors val="0"/>
        <c:ser>
          <c:idx val="0"/>
          <c:order val="0"/>
          <c:tx>
            <c:strRef>
              <c:f>'11_ábra_chart'!$F$9</c:f>
              <c:strCache>
                <c:ptCount val="1"/>
                <c:pt idx="0">
                  <c:v>Magyarország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'11_ábra_chart'!$E$10:$E$35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'11_ábra_chart'!$F$10:$F$35</c:f>
              <c:numCache>
                <c:formatCode>0.00</c:formatCode>
                <c:ptCount val="26"/>
                <c:pt idx="0">
                  <c:v>9.2921115420771958</c:v>
                </c:pt>
                <c:pt idx="1">
                  <c:v>10.160565801246412</c:v>
                </c:pt>
                <c:pt idx="2">
                  <c:v>10.425125254417836</c:v>
                </c:pt>
                <c:pt idx="3">
                  <c:v>12.843969828914485</c:v>
                </c:pt>
                <c:pt idx="4">
                  <c:v>12.311258057049256</c:v>
                </c:pt>
                <c:pt idx="5">
                  <c:v>12.363202630098025</c:v>
                </c:pt>
                <c:pt idx="6">
                  <c:v>11.545639074759263</c:v>
                </c:pt>
                <c:pt idx="7">
                  <c:v>10.002331191062567</c:v>
                </c:pt>
                <c:pt idx="8">
                  <c:v>7.7142605574999976</c:v>
                </c:pt>
                <c:pt idx="9">
                  <c:v>7.7086133804085524</c:v>
                </c:pt>
                <c:pt idx="10">
                  <c:v>7.9593615933234299</c:v>
                </c:pt>
                <c:pt idx="11">
                  <c:v>8.0167266936688701</c:v>
                </c:pt>
                <c:pt idx="12">
                  <c:v>8.6744406031429779</c:v>
                </c:pt>
                <c:pt idx="13">
                  <c:v>8.5537992226670827</c:v>
                </c:pt>
                <c:pt idx="14">
                  <c:v>8.4680598979221191</c:v>
                </c:pt>
                <c:pt idx="15">
                  <c:v>8.9075264546040973</c:v>
                </c:pt>
                <c:pt idx="16">
                  <c:v>9.573718581293619</c:v>
                </c:pt>
                <c:pt idx="17">
                  <c:v>9.7188123660609484</c:v>
                </c:pt>
                <c:pt idx="18">
                  <c:v>9.6910865888407933</c:v>
                </c:pt>
                <c:pt idx="19">
                  <c:v>8.559832402692134</c:v>
                </c:pt>
                <c:pt idx="20">
                  <c:v>7.7925531089862883</c:v>
                </c:pt>
                <c:pt idx="21">
                  <c:v>6.8832626219018005</c:v>
                </c:pt>
                <c:pt idx="22">
                  <c:v>5.9933288913540466</c:v>
                </c:pt>
                <c:pt idx="23">
                  <c:v>5.3512297977657592</c:v>
                </c:pt>
                <c:pt idx="24">
                  <c:v>5.0481063267836053</c:v>
                </c:pt>
                <c:pt idx="25">
                  <c:v>4.6970658909500589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'11_ábra_chart'!$H$9</c:f>
              <c:strCache>
                <c:ptCount val="1"/>
                <c:pt idx="0">
                  <c:v>Szlovákia</c:v>
                </c:pt>
              </c:strCache>
            </c:strRef>
          </c:tx>
          <c:spPr>
            <a:ln>
              <a:solidFill>
                <a:srgbClr val="78A3D5"/>
              </a:solidFill>
              <a:prstDash val="dash"/>
            </a:ln>
          </c:spPr>
          <c:marker>
            <c:symbol val="none"/>
          </c:marker>
          <c:cat>
            <c:strRef>
              <c:f>'11_ábra_chart'!$E$10:$E$35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'11_ábra_chart'!$H$10:$H$35</c:f>
              <c:numCache>
                <c:formatCode>0.00</c:formatCode>
                <c:ptCount val="26"/>
                <c:pt idx="0">
                  <c:v>5.5620671399895718</c:v>
                </c:pt>
                <c:pt idx="1">
                  <c:v>5.5431679322768108</c:v>
                </c:pt>
                <c:pt idx="2">
                  <c:v>5.6644890349815116</c:v>
                </c:pt>
                <c:pt idx="3">
                  <c:v>5.0116917653025714</c:v>
                </c:pt>
                <c:pt idx="4">
                  <c:v>3.2786913268119235</c:v>
                </c:pt>
                <c:pt idx="5">
                  <c:v>3.2335647149369886</c:v>
                </c:pt>
                <c:pt idx="6">
                  <c:v>2.8931705469591353</c:v>
                </c:pt>
                <c:pt idx="7">
                  <c:v>2.8952806815333418</c:v>
                </c:pt>
                <c:pt idx="8">
                  <c:v>2.8243957000323929</c:v>
                </c:pt>
                <c:pt idx="9">
                  <c:v>3.2110698521912946</c:v>
                </c:pt>
                <c:pt idx="10">
                  <c:v>3.4270889427077598</c:v>
                </c:pt>
                <c:pt idx="11">
                  <c:v>3.484127147880796</c:v>
                </c:pt>
                <c:pt idx="12">
                  <c:v>2.9854767573442085</c:v>
                </c:pt>
                <c:pt idx="13">
                  <c:v>3.3337645233503319</c:v>
                </c:pt>
                <c:pt idx="14">
                  <c:v>3.515905325368788</c:v>
                </c:pt>
                <c:pt idx="15">
                  <c:v>3.4935989226663606</c:v>
                </c:pt>
                <c:pt idx="16">
                  <c:v>2.5721260765990084</c:v>
                </c:pt>
                <c:pt idx="17">
                  <c:v>2.8903183820917389</c:v>
                </c:pt>
                <c:pt idx="18">
                  <c:v>2.4443907389051698</c:v>
                </c:pt>
                <c:pt idx="19">
                  <c:v>2.3202854885099939</c:v>
                </c:pt>
                <c:pt idx="20">
                  <c:v>2.5565381704177295</c:v>
                </c:pt>
                <c:pt idx="21">
                  <c:v>2.3305118187675422</c:v>
                </c:pt>
                <c:pt idx="22">
                  <c:v>2.1357023034843032</c:v>
                </c:pt>
                <c:pt idx="23">
                  <c:v>2.2629827654953347</c:v>
                </c:pt>
                <c:pt idx="24">
                  <c:v>2.4714264758943827</c:v>
                </c:pt>
                <c:pt idx="25">
                  <c:v>2.4593145726971035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'11_ábra_chart'!$I$9</c:f>
              <c:strCache>
                <c:ptCount val="1"/>
                <c:pt idx="0">
                  <c:v>Szlovénia</c:v>
                </c:pt>
              </c:strCache>
            </c:strRef>
          </c:tx>
          <c:spPr>
            <a:ln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'11_ábra_chart'!$E$10:$E$35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'11_ábra_chart'!$I$10:$I$35</c:f>
              <c:numCache>
                <c:formatCode>0.00</c:formatCode>
                <c:ptCount val="26"/>
                <c:pt idx="0">
                  <c:v>5.77189242418281</c:v>
                </c:pt>
                <c:pt idx="1">
                  <c:v>6.2873669656955329</c:v>
                </c:pt>
                <c:pt idx="2">
                  <c:v>6.6981247508148609</c:v>
                </c:pt>
                <c:pt idx="3">
                  <c:v>6.4711241605472907</c:v>
                </c:pt>
                <c:pt idx="4">
                  <c:v>5.5423429845768126</c:v>
                </c:pt>
                <c:pt idx="5">
                  <c:v>5.6413660082391459</c:v>
                </c:pt>
                <c:pt idx="6">
                  <c:v>5.3782227296768017</c:v>
                </c:pt>
                <c:pt idx="7">
                  <c:v>5.0923602468123823</c:v>
                </c:pt>
                <c:pt idx="8">
                  <c:v>5.1913931997045797</c:v>
                </c:pt>
                <c:pt idx="9">
                  <c:v>5.0417335979843747</c:v>
                </c:pt>
                <c:pt idx="10">
                  <c:v>4.9935782619775742</c:v>
                </c:pt>
                <c:pt idx="11">
                  <c:v>5.0525615869713922</c:v>
                </c:pt>
                <c:pt idx="12">
                  <c:v>5.0033163704689585</c:v>
                </c:pt>
                <c:pt idx="13">
                  <c:v>5.1570029111216726</c:v>
                </c:pt>
                <c:pt idx="14">
                  <c:v>5.339621443818686</c:v>
                </c:pt>
                <c:pt idx="15">
                  <c:v>5.2683792649030625</c:v>
                </c:pt>
                <c:pt idx="16">
                  <c:v>4.8211405556672187</c:v>
                </c:pt>
                <c:pt idx="17">
                  <c:v>4.9900783764213692</c:v>
                </c:pt>
                <c:pt idx="18">
                  <c:v>4.9197713019674625</c:v>
                </c:pt>
                <c:pt idx="19">
                  <c:v>4.9607556116785485</c:v>
                </c:pt>
                <c:pt idx="20">
                  <c:v>4.7050668895389327</c:v>
                </c:pt>
                <c:pt idx="21">
                  <c:v>5.0212581412227602</c:v>
                </c:pt>
                <c:pt idx="22">
                  <c:v>4.6224597379163903</c:v>
                </c:pt>
                <c:pt idx="23">
                  <c:v>4.7910118577075105</c:v>
                </c:pt>
                <c:pt idx="24">
                  <c:v>4.4334630674363673</c:v>
                </c:pt>
                <c:pt idx="25">
                  <c:v>4.685930211144627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'11_ábra_chart'!$J$9</c:f>
              <c:strCache>
                <c:ptCount val="1"/>
                <c:pt idx="0">
                  <c:v>Lengyelország</c:v>
                </c:pt>
              </c:strCache>
            </c:strRef>
          </c:tx>
          <c:spPr>
            <a:ln>
              <a:solidFill>
                <a:srgbClr val="E57200"/>
              </a:solidFill>
              <a:prstDash val="lgDashDot"/>
            </a:ln>
          </c:spPr>
          <c:marker>
            <c:symbol val="none"/>
          </c:marker>
          <c:cat>
            <c:strRef>
              <c:f>'11_ábra_chart'!$E$10:$E$35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'11_ábra_chart'!$J$10:$J$35</c:f>
              <c:numCache>
                <c:formatCode>0.00</c:formatCode>
                <c:ptCount val="26"/>
                <c:pt idx="0">
                  <c:v>7.1816666666666675</c:v>
                </c:pt>
                <c:pt idx="1">
                  <c:v>7.8033333333333337</c:v>
                </c:pt>
                <c:pt idx="2">
                  <c:v>8.2675000000000001</c:v>
                </c:pt>
                <c:pt idx="3">
                  <c:v>8.3224999999999998</c:v>
                </c:pt>
                <c:pt idx="4">
                  <c:v>7.1116666666666672</c:v>
                </c:pt>
                <c:pt idx="5">
                  <c:v>6.708333333333333</c:v>
                </c:pt>
                <c:pt idx="6">
                  <c:v>6.6383333333333345</c:v>
                </c:pt>
                <c:pt idx="7">
                  <c:v>6.6050000000000004</c:v>
                </c:pt>
                <c:pt idx="8">
                  <c:v>6.6433333333333344</c:v>
                </c:pt>
                <c:pt idx="9">
                  <c:v>6.4441666666666677</c:v>
                </c:pt>
                <c:pt idx="10">
                  <c:v>6.4941666666666675</c:v>
                </c:pt>
                <c:pt idx="11">
                  <c:v>6.2108333333333334</c:v>
                </c:pt>
                <c:pt idx="12">
                  <c:v>6.4850000000000003</c:v>
                </c:pt>
                <c:pt idx="13">
                  <c:v>6.666666666666667</c:v>
                </c:pt>
                <c:pt idx="14">
                  <c:v>6.7987499999999992</c:v>
                </c:pt>
                <c:pt idx="15">
                  <c:v>6.9395833333333341</c:v>
                </c:pt>
                <c:pt idx="16">
                  <c:v>6.6475000000000009</c:v>
                </c:pt>
                <c:pt idx="17">
                  <c:v>7.0133333333333345</c:v>
                </c:pt>
                <c:pt idx="18">
                  <c:v>6.9712500000000013</c:v>
                </c:pt>
                <c:pt idx="19">
                  <c:v>6.7549999999999999</c:v>
                </c:pt>
                <c:pt idx="20">
                  <c:v>5.861250000000001</c:v>
                </c:pt>
                <c:pt idx="21">
                  <c:v>5.0092173650117404</c:v>
                </c:pt>
                <c:pt idx="22">
                  <c:v>4.537971488865149</c:v>
                </c:pt>
                <c:pt idx="23">
                  <c:v>4.3633209068783518</c:v>
                </c:pt>
                <c:pt idx="24">
                  <c:v>4.3708752853650852</c:v>
                </c:pt>
                <c:pt idx="25">
                  <c:v>4.3800784669885759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'11_ábra_chart'!$K$9</c:f>
              <c:strCache>
                <c:ptCount val="1"/>
                <c:pt idx="0">
                  <c:v>Csehország</c:v>
                </c:pt>
              </c:strCache>
            </c:strRef>
          </c:tx>
          <c:spPr>
            <a:ln>
              <a:solidFill>
                <a:srgbClr val="232157"/>
              </a:solidFill>
              <a:prstDash val="sysDash"/>
            </a:ln>
          </c:spPr>
          <c:marker>
            <c:symbol val="none"/>
          </c:marker>
          <c:cat>
            <c:strRef>
              <c:f>'11_ábra_chart'!$E$10:$E$35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'11_ábra_chart'!$K$10:$K$35</c:f>
              <c:numCache>
                <c:formatCode>0.00</c:formatCode>
                <c:ptCount val="26"/>
                <c:pt idx="0">
                  <c:v>4.9018298371824862</c:v>
                </c:pt>
                <c:pt idx="1">
                  <c:v>5.1472769555137878</c:v>
                </c:pt>
                <c:pt idx="2">
                  <c:v>4.9866109037376285</c:v>
                </c:pt>
                <c:pt idx="3">
                  <c:v>4.9589791174086129</c:v>
                </c:pt>
                <c:pt idx="4">
                  <c:v>3.7165229378155313</c:v>
                </c:pt>
                <c:pt idx="5">
                  <c:v>3.7377993656947122</c:v>
                </c:pt>
                <c:pt idx="6">
                  <c:v>3.527490918855309</c:v>
                </c:pt>
                <c:pt idx="7">
                  <c:v>3.5153214852968948</c:v>
                </c:pt>
                <c:pt idx="8">
                  <c:v>3.2858451066859278</c:v>
                </c:pt>
                <c:pt idx="9">
                  <c:v>3.2808095567204174</c:v>
                </c:pt>
                <c:pt idx="10">
                  <c:v>3.3905807720046917</c:v>
                </c:pt>
                <c:pt idx="11">
                  <c:v>3.5160512402161967</c:v>
                </c:pt>
                <c:pt idx="12">
                  <c:v>2.9224983824927264</c:v>
                </c:pt>
                <c:pt idx="13">
                  <c:v>2.8711651300674421</c:v>
                </c:pt>
                <c:pt idx="14">
                  <c:v>2.6912638075983155</c:v>
                </c:pt>
                <c:pt idx="15">
                  <c:v>2.6896720633482092</c:v>
                </c:pt>
                <c:pt idx="16">
                  <c:v>2.5952963145512475</c:v>
                </c:pt>
                <c:pt idx="17">
                  <c:v>2.7632747962627429</c:v>
                </c:pt>
                <c:pt idx="18">
                  <c:v>2.471126646341105</c:v>
                </c:pt>
                <c:pt idx="19">
                  <c:v>2.3287635824533583</c:v>
                </c:pt>
                <c:pt idx="20">
                  <c:v>1.9237958855694419</c:v>
                </c:pt>
                <c:pt idx="21">
                  <c:v>1.9678058431523027</c:v>
                </c:pt>
                <c:pt idx="22">
                  <c:v>2.0768027974767787</c:v>
                </c:pt>
                <c:pt idx="23">
                  <c:v>2.0650515464740584</c:v>
                </c:pt>
                <c:pt idx="24">
                  <c:v>2.0991548808286518</c:v>
                </c:pt>
                <c:pt idx="25">
                  <c:v>2.1926267613081754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'11_ábra_chart'!$L$9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'11_ábra_chart'!$E$10:$E$35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'11_ábra_chart'!$L$10:$L$35</c:f>
              <c:numCache>
                <c:formatCode>0.00</c:formatCode>
                <c:ptCount val="26"/>
                <c:pt idx="0">
                  <c:v>5.3141996014602721</c:v>
                </c:pt>
                <c:pt idx="1">
                  <c:v>5.4895039727556068</c:v>
                </c:pt>
                <c:pt idx="2">
                  <c:v>5.665914780527296</c:v>
                </c:pt>
                <c:pt idx="3">
                  <c:v>5.1377088959464494</c:v>
                </c:pt>
                <c:pt idx="4">
                  <c:v>3.4206348998289333</c:v>
                </c:pt>
                <c:pt idx="5">
                  <c:v>2.789820969055778</c:v>
                </c:pt>
                <c:pt idx="6">
                  <c:v>2.5128661278368329</c:v>
                </c:pt>
                <c:pt idx="7">
                  <c:v>2.4370728456180788</c:v>
                </c:pt>
                <c:pt idx="8">
                  <c:v>2.2740776738156874</c:v>
                </c:pt>
                <c:pt idx="9">
                  <c:v>2.3191469602065484</c:v>
                </c:pt>
                <c:pt idx="10">
                  <c:v>2.5131471862640176</c:v>
                </c:pt>
                <c:pt idx="11">
                  <c:v>2.7038873067742548</c:v>
                </c:pt>
                <c:pt idx="12">
                  <c:v>2.8161049086438337</c:v>
                </c:pt>
                <c:pt idx="13">
                  <c:v>3.0780146107237183</c:v>
                </c:pt>
                <c:pt idx="14">
                  <c:v>3.2159836640671755</c:v>
                </c:pt>
                <c:pt idx="15">
                  <c:v>3.3513050861589595</c:v>
                </c:pt>
                <c:pt idx="16">
                  <c:v>3.0421939596953029</c:v>
                </c:pt>
                <c:pt idx="17">
                  <c:v>2.9256478967470563</c:v>
                </c:pt>
                <c:pt idx="18">
                  <c:v>2.6632325703079025</c:v>
                </c:pt>
                <c:pt idx="19">
                  <c:v>2.6183857176896761</c:v>
                </c:pt>
                <c:pt idx="20">
                  <c:v>2.5481156176996991</c:v>
                </c:pt>
                <c:pt idx="21">
                  <c:v>2.5892070784846588</c:v>
                </c:pt>
                <c:pt idx="22">
                  <c:v>2.5695548044164975</c:v>
                </c:pt>
                <c:pt idx="23">
                  <c:v>2.6673748784449098</c:v>
                </c:pt>
                <c:pt idx="24">
                  <c:v>2.6552296873276795</c:v>
                </c:pt>
                <c:pt idx="25">
                  <c:v>2.5536467473769497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703168"/>
        <c:axId val="237704704"/>
      </c:lineChart>
      <c:lineChart>
        <c:grouping val="standard"/>
        <c:varyColors val="0"/>
        <c:ser>
          <c:idx val="1"/>
          <c:order val="1"/>
          <c:tx>
            <c:strRef>
              <c:f>'11_ábra_chart'!$G$9</c:f>
              <c:strCache>
                <c:ptCount val="1"/>
                <c:pt idx="0">
                  <c:v>Románia</c:v>
                </c:pt>
              </c:strCache>
            </c:strRef>
          </c:tx>
          <c:spPr>
            <a:ln w="34925">
              <a:solidFill>
                <a:srgbClr val="669933"/>
              </a:solidFill>
              <a:prstDash val="solid"/>
            </a:ln>
          </c:spPr>
          <c:marker>
            <c:symbol val="none"/>
          </c:marker>
          <c:cat>
            <c:strRef>
              <c:f>'11_ábra_chart'!$E$10:$E$35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'11_ábra_chart'!$G$10:$G$35</c:f>
              <c:numCache>
                <c:formatCode>0.00</c:formatCode>
                <c:ptCount val="26"/>
                <c:pt idx="0">
                  <c:v>12.413157868935148</c:v>
                </c:pt>
                <c:pt idx="1">
                  <c:v>13.984448599839535</c:v>
                </c:pt>
                <c:pt idx="2">
                  <c:v>15.050735145292339</c:v>
                </c:pt>
                <c:pt idx="3">
                  <c:v>19.861322085081557</c:v>
                </c:pt>
                <c:pt idx="4">
                  <c:v>20.735814348204034</c:v>
                </c:pt>
                <c:pt idx="5">
                  <c:v>17.647308498323209</c:v>
                </c:pt>
                <c:pt idx="6">
                  <c:v>15.252996715175527</c:v>
                </c:pt>
                <c:pt idx="7">
                  <c:v>15.484658992388024</c:v>
                </c:pt>
                <c:pt idx="8">
                  <c:v>12.910097619142187</c:v>
                </c:pt>
                <c:pt idx="9">
                  <c:v>11.084622361191931</c:v>
                </c:pt>
                <c:pt idx="10">
                  <c:v>11.203643403556992</c:v>
                </c:pt>
                <c:pt idx="11">
                  <c:v>10.038637376453277</c:v>
                </c:pt>
                <c:pt idx="12">
                  <c:v>9.8560694990353674</c:v>
                </c:pt>
                <c:pt idx="13">
                  <c:v>9.2438648433068948</c:v>
                </c:pt>
                <c:pt idx="14">
                  <c:v>9.2028568568912696</c:v>
                </c:pt>
                <c:pt idx="15">
                  <c:v>9.9039774787994883</c:v>
                </c:pt>
                <c:pt idx="16">
                  <c:v>9.2645194079474926</c:v>
                </c:pt>
                <c:pt idx="17">
                  <c:v>9.0170487435552698</c:v>
                </c:pt>
                <c:pt idx="18">
                  <c:v>9.642434900958694</c:v>
                </c:pt>
                <c:pt idx="19">
                  <c:v>9.6536777535727332</c:v>
                </c:pt>
                <c:pt idx="20">
                  <c:v>9.51666512165332</c:v>
                </c:pt>
                <c:pt idx="21">
                  <c:v>9.2006088642171111</c:v>
                </c:pt>
                <c:pt idx="22">
                  <c:v>8.2918926423991195</c:v>
                </c:pt>
                <c:pt idx="23">
                  <c:v>7.2507199430668026</c:v>
                </c:pt>
                <c:pt idx="24">
                  <c:v>7.0062385410922872</c:v>
                </c:pt>
                <c:pt idx="25">
                  <c:v>6.6494133063270491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706624"/>
        <c:axId val="237712512"/>
      </c:lineChart>
      <c:catAx>
        <c:axId val="2377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37704704"/>
        <c:crosses val="autoZero"/>
        <c:auto val="1"/>
        <c:lblAlgn val="ctr"/>
        <c:lblOffset val="100"/>
        <c:tickLblSkip val="1"/>
        <c:noMultiLvlLbl val="0"/>
      </c:catAx>
      <c:valAx>
        <c:axId val="237704704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9388885991900021E-2"/>
              <c:y val="1.097470343088834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7703168"/>
        <c:crosses val="autoZero"/>
        <c:crossBetween val="between"/>
      </c:valAx>
      <c:catAx>
        <c:axId val="237706624"/>
        <c:scaling>
          <c:orientation val="minMax"/>
        </c:scaling>
        <c:delete val="1"/>
        <c:axPos val="b"/>
        <c:majorTickMark val="out"/>
        <c:minorTickMark val="none"/>
        <c:tickLblPos val="nextTo"/>
        <c:crossAx val="237712512"/>
        <c:crosses val="autoZero"/>
        <c:auto val="1"/>
        <c:lblAlgn val="ctr"/>
        <c:lblOffset val="100"/>
        <c:noMultiLvlLbl val="0"/>
      </c:catAx>
      <c:valAx>
        <c:axId val="237712512"/>
        <c:scaling>
          <c:orientation val="minMax"/>
          <c:max val="2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571983800038236"/>
              <c:y val="1.919389705916390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7706624"/>
        <c:crosses val="max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2321496236811459"/>
          <c:y val="0.8455238525291866"/>
          <c:w val="0.76062547148493853"/>
          <c:h val="0.1403650081374237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65972222222223E-2"/>
          <c:y val="5.5683333333333335E-2"/>
          <c:w val="0.91126847222222218"/>
          <c:h val="0.62832203703703693"/>
        </c:manualLayout>
      </c:layout>
      <c:lineChart>
        <c:grouping val="standard"/>
        <c:varyColors val="0"/>
        <c:ser>
          <c:idx val="0"/>
          <c:order val="0"/>
          <c:tx>
            <c:strRef>
              <c:f>'11_ábra_chart'!$F$8</c:f>
              <c:strCache>
                <c:ptCount val="1"/>
                <c:pt idx="0">
                  <c:v>Hungary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'11_ábra_chart'!$D$10:$D$35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'11_ábra_chart'!$F$10:$F$35</c:f>
              <c:numCache>
                <c:formatCode>0.00</c:formatCode>
                <c:ptCount val="26"/>
                <c:pt idx="0">
                  <c:v>9.2921115420771958</c:v>
                </c:pt>
                <c:pt idx="1">
                  <c:v>10.160565801246412</c:v>
                </c:pt>
                <c:pt idx="2">
                  <c:v>10.425125254417836</c:v>
                </c:pt>
                <c:pt idx="3">
                  <c:v>12.843969828914485</c:v>
                </c:pt>
                <c:pt idx="4">
                  <c:v>12.311258057049256</c:v>
                </c:pt>
                <c:pt idx="5">
                  <c:v>12.363202630098025</c:v>
                </c:pt>
                <c:pt idx="6">
                  <c:v>11.545639074759263</c:v>
                </c:pt>
                <c:pt idx="7">
                  <c:v>10.002331191062567</c:v>
                </c:pt>
                <c:pt idx="8">
                  <c:v>7.7142605574999976</c:v>
                </c:pt>
                <c:pt idx="9">
                  <c:v>7.7086133804085524</c:v>
                </c:pt>
                <c:pt idx="10">
                  <c:v>7.9593615933234299</c:v>
                </c:pt>
                <c:pt idx="11">
                  <c:v>8.0167266936688701</c:v>
                </c:pt>
                <c:pt idx="12">
                  <c:v>8.6744406031429779</c:v>
                </c:pt>
                <c:pt idx="13">
                  <c:v>8.5537992226670827</c:v>
                </c:pt>
                <c:pt idx="14">
                  <c:v>8.4680598979221191</c:v>
                </c:pt>
                <c:pt idx="15">
                  <c:v>8.9075264546040973</c:v>
                </c:pt>
                <c:pt idx="16">
                  <c:v>9.573718581293619</c:v>
                </c:pt>
                <c:pt idx="17">
                  <c:v>9.7188123660609484</c:v>
                </c:pt>
                <c:pt idx="18">
                  <c:v>9.6910865888407933</c:v>
                </c:pt>
                <c:pt idx="19">
                  <c:v>8.559832402692134</c:v>
                </c:pt>
                <c:pt idx="20">
                  <c:v>7.7925531089862883</c:v>
                </c:pt>
                <c:pt idx="21">
                  <c:v>6.8832626219018005</c:v>
                </c:pt>
                <c:pt idx="22">
                  <c:v>5.9933288913540466</c:v>
                </c:pt>
                <c:pt idx="23">
                  <c:v>5.3512297977657592</c:v>
                </c:pt>
                <c:pt idx="24">
                  <c:v>5.0481063267836053</c:v>
                </c:pt>
                <c:pt idx="25">
                  <c:v>4.6970658909500589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'11_ábra_chart'!$H$8</c:f>
              <c:strCache>
                <c:ptCount val="1"/>
                <c:pt idx="0">
                  <c:v>Slovakia</c:v>
                </c:pt>
              </c:strCache>
            </c:strRef>
          </c:tx>
          <c:spPr>
            <a:ln>
              <a:solidFill>
                <a:srgbClr val="78A3D5"/>
              </a:solidFill>
              <a:prstDash val="dash"/>
            </a:ln>
          </c:spPr>
          <c:marker>
            <c:symbol val="none"/>
          </c:marker>
          <c:cat>
            <c:strRef>
              <c:f>'11_ábra_chart'!$D$10:$D$35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'11_ábra_chart'!$H$10:$H$35</c:f>
              <c:numCache>
                <c:formatCode>0.00</c:formatCode>
                <c:ptCount val="26"/>
                <c:pt idx="0">
                  <c:v>5.5620671399895718</c:v>
                </c:pt>
                <c:pt idx="1">
                  <c:v>5.5431679322768108</c:v>
                </c:pt>
                <c:pt idx="2">
                  <c:v>5.6644890349815116</c:v>
                </c:pt>
                <c:pt idx="3">
                  <c:v>5.0116917653025714</c:v>
                </c:pt>
                <c:pt idx="4">
                  <c:v>3.2786913268119235</c:v>
                </c:pt>
                <c:pt idx="5">
                  <c:v>3.2335647149369886</c:v>
                </c:pt>
                <c:pt idx="6">
                  <c:v>2.8931705469591353</c:v>
                </c:pt>
                <c:pt idx="7">
                  <c:v>2.8952806815333418</c:v>
                </c:pt>
                <c:pt idx="8">
                  <c:v>2.8243957000323929</c:v>
                </c:pt>
                <c:pt idx="9">
                  <c:v>3.2110698521912946</c:v>
                </c:pt>
                <c:pt idx="10">
                  <c:v>3.4270889427077598</c:v>
                </c:pt>
                <c:pt idx="11">
                  <c:v>3.484127147880796</c:v>
                </c:pt>
                <c:pt idx="12">
                  <c:v>2.9854767573442085</c:v>
                </c:pt>
                <c:pt idx="13">
                  <c:v>3.3337645233503319</c:v>
                </c:pt>
                <c:pt idx="14">
                  <c:v>3.515905325368788</c:v>
                </c:pt>
                <c:pt idx="15">
                  <c:v>3.4935989226663606</c:v>
                </c:pt>
                <c:pt idx="16">
                  <c:v>2.5721260765990084</c:v>
                </c:pt>
                <c:pt idx="17">
                  <c:v>2.8903183820917389</c:v>
                </c:pt>
                <c:pt idx="18">
                  <c:v>2.4443907389051698</c:v>
                </c:pt>
                <c:pt idx="19">
                  <c:v>2.3202854885099939</c:v>
                </c:pt>
                <c:pt idx="20">
                  <c:v>2.5565381704177295</c:v>
                </c:pt>
                <c:pt idx="21">
                  <c:v>2.3305118187675422</c:v>
                </c:pt>
                <c:pt idx="22">
                  <c:v>2.1357023034843032</c:v>
                </c:pt>
                <c:pt idx="23">
                  <c:v>2.2629827654953347</c:v>
                </c:pt>
                <c:pt idx="24">
                  <c:v>2.4714264758943827</c:v>
                </c:pt>
                <c:pt idx="25">
                  <c:v>2.4593145726971035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'11_ábra_chart'!$I$8</c:f>
              <c:strCache>
                <c:ptCount val="1"/>
                <c:pt idx="0">
                  <c:v>Slovenia</c:v>
                </c:pt>
              </c:strCache>
            </c:strRef>
          </c:tx>
          <c:spPr>
            <a:ln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'11_ábra_chart'!$D$10:$D$35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'11_ábra_chart'!$I$10:$I$35</c:f>
              <c:numCache>
                <c:formatCode>0.00</c:formatCode>
                <c:ptCount val="26"/>
                <c:pt idx="0">
                  <c:v>5.77189242418281</c:v>
                </c:pt>
                <c:pt idx="1">
                  <c:v>6.2873669656955329</c:v>
                </c:pt>
                <c:pt idx="2">
                  <c:v>6.6981247508148609</c:v>
                </c:pt>
                <c:pt idx="3">
                  <c:v>6.4711241605472907</c:v>
                </c:pt>
                <c:pt idx="4">
                  <c:v>5.5423429845768126</c:v>
                </c:pt>
                <c:pt idx="5">
                  <c:v>5.6413660082391459</c:v>
                </c:pt>
                <c:pt idx="6">
                  <c:v>5.3782227296768017</c:v>
                </c:pt>
                <c:pt idx="7">
                  <c:v>5.0923602468123823</c:v>
                </c:pt>
                <c:pt idx="8">
                  <c:v>5.1913931997045797</c:v>
                </c:pt>
                <c:pt idx="9">
                  <c:v>5.0417335979843747</c:v>
                </c:pt>
                <c:pt idx="10">
                  <c:v>4.9935782619775742</c:v>
                </c:pt>
                <c:pt idx="11">
                  <c:v>5.0525615869713922</c:v>
                </c:pt>
                <c:pt idx="12">
                  <c:v>5.0033163704689585</c:v>
                </c:pt>
                <c:pt idx="13">
                  <c:v>5.1570029111216726</c:v>
                </c:pt>
                <c:pt idx="14">
                  <c:v>5.339621443818686</c:v>
                </c:pt>
                <c:pt idx="15">
                  <c:v>5.2683792649030625</c:v>
                </c:pt>
                <c:pt idx="16">
                  <c:v>4.8211405556672187</c:v>
                </c:pt>
                <c:pt idx="17">
                  <c:v>4.9900783764213692</c:v>
                </c:pt>
                <c:pt idx="18">
                  <c:v>4.9197713019674625</c:v>
                </c:pt>
                <c:pt idx="19">
                  <c:v>4.9607556116785485</c:v>
                </c:pt>
                <c:pt idx="20">
                  <c:v>4.7050668895389327</c:v>
                </c:pt>
                <c:pt idx="21">
                  <c:v>5.0212581412227602</c:v>
                </c:pt>
                <c:pt idx="22">
                  <c:v>4.6224597379163903</c:v>
                </c:pt>
                <c:pt idx="23">
                  <c:v>4.7910118577075105</c:v>
                </c:pt>
                <c:pt idx="24">
                  <c:v>4.4334630674363673</c:v>
                </c:pt>
                <c:pt idx="25">
                  <c:v>4.685930211144627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'11_ábra_chart'!$J$8</c:f>
              <c:strCache>
                <c:ptCount val="1"/>
                <c:pt idx="0">
                  <c:v>Poland</c:v>
                </c:pt>
              </c:strCache>
            </c:strRef>
          </c:tx>
          <c:spPr>
            <a:ln>
              <a:solidFill>
                <a:srgbClr val="E57200"/>
              </a:solidFill>
              <a:prstDash val="lgDashDot"/>
            </a:ln>
          </c:spPr>
          <c:marker>
            <c:symbol val="none"/>
          </c:marker>
          <c:cat>
            <c:strRef>
              <c:f>'11_ábra_chart'!$D$10:$D$35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'11_ábra_chart'!$J$10:$J$35</c:f>
              <c:numCache>
                <c:formatCode>0.00</c:formatCode>
                <c:ptCount val="26"/>
                <c:pt idx="0">
                  <c:v>7.1816666666666675</c:v>
                </c:pt>
                <c:pt idx="1">
                  <c:v>7.8033333333333337</c:v>
                </c:pt>
                <c:pt idx="2">
                  <c:v>8.2675000000000001</c:v>
                </c:pt>
                <c:pt idx="3">
                  <c:v>8.3224999999999998</c:v>
                </c:pt>
                <c:pt idx="4">
                  <c:v>7.1116666666666672</c:v>
                </c:pt>
                <c:pt idx="5">
                  <c:v>6.708333333333333</c:v>
                </c:pt>
                <c:pt idx="6">
                  <c:v>6.6383333333333345</c:v>
                </c:pt>
                <c:pt idx="7">
                  <c:v>6.6050000000000004</c:v>
                </c:pt>
                <c:pt idx="8">
                  <c:v>6.6433333333333344</c:v>
                </c:pt>
                <c:pt idx="9">
                  <c:v>6.4441666666666677</c:v>
                </c:pt>
                <c:pt idx="10">
                  <c:v>6.4941666666666675</c:v>
                </c:pt>
                <c:pt idx="11">
                  <c:v>6.2108333333333334</c:v>
                </c:pt>
                <c:pt idx="12">
                  <c:v>6.4850000000000003</c:v>
                </c:pt>
                <c:pt idx="13">
                  <c:v>6.666666666666667</c:v>
                </c:pt>
                <c:pt idx="14">
                  <c:v>6.7987499999999992</c:v>
                </c:pt>
                <c:pt idx="15">
                  <c:v>6.9395833333333341</c:v>
                </c:pt>
                <c:pt idx="16">
                  <c:v>6.6475000000000009</c:v>
                </c:pt>
                <c:pt idx="17">
                  <c:v>7.0133333333333345</c:v>
                </c:pt>
                <c:pt idx="18">
                  <c:v>6.9712500000000013</c:v>
                </c:pt>
                <c:pt idx="19">
                  <c:v>6.7549999999999999</c:v>
                </c:pt>
                <c:pt idx="20">
                  <c:v>5.861250000000001</c:v>
                </c:pt>
                <c:pt idx="21">
                  <c:v>5.0092173650117404</c:v>
                </c:pt>
                <c:pt idx="22">
                  <c:v>4.537971488865149</c:v>
                </c:pt>
                <c:pt idx="23">
                  <c:v>4.3633209068783518</c:v>
                </c:pt>
                <c:pt idx="24">
                  <c:v>4.3708752853650852</c:v>
                </c:pt>
                <c:pt idx="25">
                  <c:v>4.3800784669885759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'11_ábra_chart'!$K$8</c:f>
              <c:strCache>
                <c:ptCount val="1"/>
                <c:pt idx="0">
                  <c:v>Czech Republic</c:v>
                </c:pt>
              </c:strCache>
            </c:strRef>
          </c:tx>
          <c:spPr>
            <a:ln>
              <a:solidFill>
                <a:srgbClr val="232157"/>
              </a:solidFill>
              <a:prstDash val="sysDash"/>
            </a:ln>
          </c:spPr>
          <c:marker>
            <c:symbol val="none"/>
          </c:marker>
          <c:cat>
            <c:strRef>
              <c:f>'11_ábra_chart'!$D$10:$D$35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'11_ábra_chart'!$K$10:$K$35</c:f>
              <c:numCache>
                <c:formatCode>0.00</c:formatCode>
                <c:ptCount val="26"/>
                <c:pt idx="0">
                  <c:v>4.9018298371824862</c:v>
                </c:pt>
                <c:pt idx="1">
                  <c:v>5.1472769555137878</c:v>
                </c:pt>
                <c:pt idx="2">
                  <c:v>4.9866109037376285</c:v>
                </c:pt>
                <c:pt idx="3">
                  <c:v>4.9589791174086129</c:v>
                </c:pt>
                <c:pt idx="4">
                  <c:v>3.7165229378155313</c:v>
                </c:pt>
                <c:pt idx="5">
                  <c:v>3.7377993656947122</c:v>
                </c:pt>
                <c:pt idx="6">
                  <c:v>3.527490918855309</c:v>
                </c:pt>
                <c:pt idx="7">
                  <c:v>3.5153214852968948</c:v>
                </c:pt>
                <c:pt idx="8">
                  <c:v>3.2858451066859278</c:v>
                </c:pt>
                <c:pt idx="9">
                  <c:v>3.2808095567204174</c:v>
                </c:pt>
                <c:pt idx="10">
                  <c:v>3.3905807720046917</c:v>
                </c:pt>
                <c:pt idx="11">
                  <c:v>3.5160512402161967</c:v>
                </c:pt>
                <c:pt idx="12">
                  <c:v>2.9224983824927264</c:v>
                </c:pt>
                <c:pt idx="13">
                  <c:v>2.8711651300674421</c:v>
                </c:pt>
                <c:pt idx="14">
                  <c:v>2.6912638075983155</c:v>
                </c:pt>
                <c:pt idx="15">
                  <c:v>2.6896720633482092</c:v>
                </c:pt>
                <c:pt idx="16">
                  <c:v>2.5952963145512475</c:v>
                </c:pt>
                <c:pt idx="17">
                  <c:v>2.7632747962627429</c:v>
                </c:pt>
                <c:pt idx="18">
                  <c:v>2.471126646341105</c:v>
                </c:pt>
                <c:pt idx="19">
                  <c:v>2.3287635824533583</c:v>
                </c:pt>
                <c:pt idx="20">
                  <c:v>1.9237958855694419</c:v>
                </c:pt>
                <c:pt idx="21">
                  <c:v>1.9678058431523027</c:v>
                </c:pt>
                <c:pt idx="22">
                  <c:v>2.0768027974767787</c:v>
                </c:pt>
                <c:pt idx="23">
                  <c:v>2.0650515464740584</c:v>
                </c:pt>
                <c:pt idx="24">
                  <c:v>2.0991548808286518</c:v>
                </c:pt>
                <c:pt idx="25">
                  <c:v>2.1926267613081754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'11_ábra_chart'!$L$8</c:f>
              <c:strCache>
                <c:ptCount val="1"/>
                <c:pt idx="0">
                  <c:v>Eurozone</c:v>
                </c:pt>
              </c:strCache>
            </c:strRef>
          </c:tx>
          <c:spPr>
            <a:ln w="25400"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'11_ábra_chart'!$D$10:$D$35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'11_ábra_chart'!$L$10:$L$35</c:f>
              <c:numCache>
                <c:formatCode>0.00</c:formatCode>
                <c:ptCount val="26"/>
                <c:pt idx="0">
                  <c:v>5.3141996014602721</c:v>
                </c:pt>
                <c:pt idx="1">
                  <c:v>5.4895039727556068</c:v>
                </c:pt>
                <c:pt idx="2">
                  <c:v>5.665914780527296</c:v>
                </c:pt>
                <c:pt idx="3">
                  <c:v>5.1377088959464494</c:v>
                </c:pt>
                <c:pt idx="4">
                  <c:v>3.4206348998289333</c:v>
                </c:pt>
                <c:pt idx="5">
                  <c:v>2.789820969055778</c:v>
                </c:pt>
                <c:pt idx="6">
                  <c:v>2.5128661278368329</c:v>
                </c:pt>
                <c:pt idx="7">
                  <c:v>2.4370728456180788</c:v>
                </c:pt>
                <c:pt idx="8">
                  <c:v>2.2740776738156874</c:v>
                </c:pt>
                <c:pt idx="9">
                  <c:v>2.3191469602065484</c:v>
                </c:pt>
                <c:pt idx="10">
                  <c:v>2.5131471862640176</c:v>
                </c:pt>
                <c:pt idx="11">
                  <c:v>2.7038873067742548</c:v>
                </c:pt>
                <c:pt idx="12">
                  <c:v>2.8161049086438337</c:v>
                </c:pt>
                <c:pt idx="13">
                  <c:v>3.0780146107237183</c:v>
                </c:pt>
                <c:pt idx="14">
                  <c:v>3.2159836640671755</c:v>
                </c:pt>
                <c:pt idx="15">
                  <c:v>3.3513050861589595</c:v>
                </c:pt>
                <c:pt idx="16">
                  <c:v>3.0421939596953029</c:v>
                </c:pt>
                <c:pt idx="17">
                  <c:v>2.9256478967470563</c:v>
                </c:pt>
                <c:pt idx="18">
                  <c:v>2.6632325703079025</c:v>
                </c:pt>
                <c:pt idx="19">
                  <c:v>2.6183857176896761</c:v>
                </c:pt>
                <c:pt idx="20">
                  <c:v>2.5481156176996991</c:v>
                </c:pt>
                <c:pt idx="21">
                  <c:v>2.5892070784846588</c:v>
                </c:pt>
                <c:pt idx="22">
                  <c:v>2.5695548044164975</c:v>
                </c:pt>
                <c:pt idx="23">
                  <c:v>2.6673748784449098</c:v>
                </c:pt>
                <c:pt idx="24">
                  <c:v>2.6552296873276795</c:v>
                </c:pt>
                <c:pt idx="25">
                  <c:v>2.5536467473769497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759488"/>
        <c:axId val="237769472"/>
      </c:lineChart>
      <c:lineChart>
        <c:grouping val="standard"/>
        <c:varyColors val="0"/>
        <c:ser>
          <c:idx val="1"/>
          <c:order val="1"/>
          <c:tx>
            <c:strRef>
              <c:f>'11_ábra_chart'!$G$8</c:f>
              <c:strCache>
                <c:ptCount val="1"/>
                <c:pt idx="0">
                  <c:v>Romania</c:v>
                </c:pt>
              </c:strCache>
            </c:strRef>
          </c:tx>
          <c:spPr>
            <a:ln w="34925">
              <a:solidFill>
                <a:srgbClr val="669933"/>
              </a:solidFill>
              <a:prstDash val="solid"/>
            </a:ln>
          </c:spPr>
          <c:marker>
            <c:symbol val="none"/>
          </c:marker>
          <c:cat>
            <c:strRef>
              <c:f>'11_ábra_chart'!$E$10:$E$35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'11_ábra_chart'!$G$10:$G$35</c:f>
              <c:numCache>
                <c:formatCode>0.00</c:formatCode>
                <c:ptCount val="26"/>
                <c:pt idx="0">
                  <c:v>12.413157868935148</c:v>
                </c:pt>
                <c:pt idx="1">
                  <c:v>13.984448599839535</c:v>
                </c:pt>
                <c:pt idx="2">
                  <c:v>15.050735145292339</c:v>
                </c:pt>
                <c:pt idx="3">
                  <c:v>19.861322085081557</c:v>
                </c:pt>
                <c:pt idx="4">
                  <c:v>20.735814348204034</c:v>
                </c:pt>
                <c:pt idx="5">
                  <c:v>17.647308498323209</c:v>
                </c:pt>
                <c:pt idx="6">
                  <c:v>15.252996715175527</c:v>
                </c:pt>
                <c:pt idx="7">
                  <c:v>15.484658992388024</c:v>
                </c:pt>
                <c:pt idx="8">
                  <c:v>12.910097619142187</c:v>
                </c:pt>
                <c:pt idx="9">
                  <c:v>11.084622361191931</c:v>
                </c:pt>
                <c:pt idx="10">
                  <c:v>11.203643403556992</c:v>
                </c:pt>
                <c:pt idx="11">
                  <c:v>10.038637376453277</c:v>
                </c:pt>
                <c:pt idx="12">
                  <c:v>9.8560694990353674</c:v>
                </c:pt>
                <c:pt idx="13">
                  <c:v>9.2438648433068948</c:v>
                </c:pt>
                <c:pt idx="14">
                  <c:v>9.2028568568912696</c:v>
                </c:pt>
                <c:pt idx="15">
                  <c:v>9.9039774787994883</c:v>
                </c:pt>
                <c:pt idx="16">
                  <c:v>9.2645194079474926</c:v>
                </c:pt>
                <c:pt idx="17">
                  <c:v>9.0170487435552698</c:v>
                </c:pt>
                <c:pt idx="18">
                  <c:v>9.642434900958694</c:v>
                </c:pt>
                <c:pt idx="19">
                  <c:v>9.6536777535727332</c:v>
                </c:pt>
                <c:pt idx="20">
                  <c:v>9.51666512165332</c:v>
                </c:pt>
                <c:pt idx="21">
                  <c:v>9.2006088642171111</c:v>
                </c:pt>
                <c:pt idx="22">
                  <c:v>8.2918926423991195</c:v>
                </c:pt>
                <c:pt idx="23">
                  <c:v>7.2507199430668026</c:v>
                </c:pt>
                <c:pt idx="24">
                  <c:v>7.0062385410922872</c:v>
                </c:pt>
                <c:pt idx="25">
                  <c:v>6.6494133063270491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771008"/>
        <c:axId val="237776896"/>
      </c:lineChart>
      <c:catAx>
        <c:axId val="23775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37769472"/>
        <c:crosses val="autoZero"/>
        <c:auto val="1"/>
        <c:lblAlgn val="ctr"/>
        <c:lblOffset val="100"/>
        <c:tickLblSkip val="1"/>
        <c:noMultiLvlLbl val="0"/>
      </c:catAx>
      <c:valAx>
        <c:axId val="237769472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7759488"/>
        <c:crosses val="autoZero"/>
        <c:crossBetween val="between"/>
      </c:valAx>
      <c:catAx>
        <c:axId val="237771008"/>
        <c:scaling>
          <c:orientation val="minMax"/>
        </c:scaling>
        <c:delete val="1"/>
        <c:axPos val="b"/>
        <c:majorTickMark val="out"/>
        <c:minorTickMark val="none"/>
        <c:tickLblPos val="nextTo"/>
        <c:crossAx val="237776896"/>
        <c:crosses val="autoZero"/>
        <c:auto val="1"/>
        <c:lblAlgn val="ctr"/>
        <c:lblOffset val="100"/>
        <c:noMultiLvlLbl val="0"/>
      </c:catAx>
      <c:valAx>
        <c:axId val="237776896"/>
        <c:scaling>
          <c:orientation val="minMax"/>
          <c:max val="2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per cent</a:t>
                </a:r>
              </a:p>
            </c:rich>
          </c:tx>
          <c:layout>
            <c:manualLayout>
              <c:xMode val="edge"/>
              <c:yMode val="edge"/>
              <c:x val="0.83542604856512137"/>
              <c:y val="2.161926817971282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7771008"/>
        <c:crosses val="max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179193130659992"/>
          <c:y val="0.8549302290451104"/>
          <c:w val="0.76062547148493853"/>
          <c:h val="0.1403649993391114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63603115184407E-2"/>
          <c:y val="5.2495412995005743E-2"/>
          <c:w val="0.84983237642654263"/>
          <c:h val="0.57842630847614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'12_ábra_chart'!$F$7</c:f>
              <c:strCache>
                <c:ptCount val="1"/>
                <c:pt idx="0">
                  <c:v>Tranzakció - HUF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'12_ábra_chart'!$E$9:$E$34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'12_ábra_chart'!$F$9:$F$34</c:f>
              <c:numCache>
                <c:formatCode>#,##0.00</c:formatCode>
                <c:ptCount val="26"/>
                <c:pt idx="0">
                  <c:v>-33.280315000000641</c:v>
                </c:pt>
                <c:pt idx="1">
                  <c:v>-3.0649099999998155</c:v>
                </c:pt>
                <c:pt idx="2">
                  <c:v>1.7458360000000677</c:v>
                </c:pt>
                <c:pt idx="3">
                  <c:v>-35.399474999999612</c:v>
                </c:pt>
                <c:pt idx="4">
                  <c:v>7.315533000000034</c:v>
                </c:pt>
                <c:pt idx="5">
                  <c:v>53.800777999999887</c:v>
                </c:pt>
                <c:pt idx="6">
                  <c:v>56.598772999999767</c:v>
                </c:pt>
                <c:pt idx="7">
                  <c:v>-9.9744669999995601</c:v>
                </c:pt>
                <c:pt idx="8">
                  <c:v>25.679105753000002</c:v>
                </c:pt>
                <c:pt idx="9">
                  <c:v>56.024740426000001</c:v>
                </c:pt>
                <c:pt idx="10">
                  <c:v>91.679296158999989</c:v>
                </c:pt>
                <c:pt idx="11">
                  <c:v>45.390859382999999</c:v>
                </c:pt>
                <c:pt idx="12">
                  <c:v>38.969575667000001</c:v>
                </c:pt>
                <c:pt idx="13">
                  <c:v>61.992761392000006</c:v>
                </c:pt>
                <c:pt idx="14">
                  <c:v>35.812030542000002</c:v>
                </c:pt>
                <c:pt idx="15">
                  <c:v>92.934489544000002</c:v>
                </c:pt>
                <c:pt idx="16">
                  <c:v>217.67114085399999</c:v>
                </c:pt>
                <c:pt idx="17">
                  <c:v>11.807682487000001</c:v>
                </c:pt>
                <c:pt idx="18">
                  <c:v>59.502222330999999</c:v>
                </c:pt>
                <c:pt idx="19">
                  <c:v>-33.752590647999995</c:v>
                </c:pt>
                <c:pt idx="20">
                  <c:v>-27.235190073999998</c:v>
                </c:pt>
                <c:pt idx="21">
                  <c:v>13.79384422</c:v>
                </c:pt>
                <c:pt idx="22">
                  <c:v>35.518809163</c:v>
                </c:pt>
                <c:pt idx="23">
                  <c:v>-29.162544394000001</c:v>
                </c:pt>
                <c:pt idx="24">
                  <c:v>-1.3399641310000003</c:v>
                </c:pt>
                <c:pt idx="25">
                  <c:v>37.297346258000005</c:v>
                </c:pt>
              </c:numCache>
            </c:numRef>
          </c:val>
        </c:ser>
        <c:ser>
          <c:idx val="1"/>
          <c:order val="1"/>
          <c:tx>
            <c:strRef>
              <c:f>'12_ábra_chart'!$G$7</c:f>
              <c:strCache>
                <c:ptCount val="1"/>
                <c:pt idx="0">
                  <c:v>Tranzakció - FX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'12_ábra_chart'!$E$9:$E$34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'12_ábra_chart'!$G$9:$G$34</c:f>
              <c:numCache>
                <c:formatCode>#,##0.00</c:formatCode>
                <c:ptCount val="26"/>
                <c:pt idx="0">
                  <c:v>299.9449600171821</c:v>
                </c:pt>
                <c:pt idx="1">
                  <c:v>339.55647619249953</c:v>
                </c:pt>
                <c:pt idx="2">
                  <c:v>344.0652702134791</c:v>
                </c:pt>
                <c:pt idx="3">
                  <c:v>218.21557899199132</c:v>
                </c:pt>
                <c:pt idx="4">
                  <c:v>22.015264580546194</c:v>
                </c:pt>
                <c:pt idx="5">
                  <c:v>-23.085978521722687</c:v>
                </c:pt>
                <c:pt idx="6">
                  <c:v>-23.243286841151885</c:v>
                </c:pt>
                <c:pt idx="7">
                  <c:v>-24.566315384106758</c:v>
                </c:pt>
                <c:pt idx="8">
                  <c:v>-62.038892906999997</c:v>
                </c:pt>
                <c:pt idx="9">
                  <c:v>-87.687632651000001</c:v>
                </c:pt>
                <c:pt idx="10">
                  <c:v>-122.97210516799998</c:v>
                </c:pt>
                <c:pt idx="11">
                  <c:v>-130.625796237</c:v>
                </c:pt>
                <c:pt idx="12">
                  <c:v>-119.79984457899999</c:v>
                </c:pt>
                <c:pt idx="13">
                  <c:v>-117.38736544900001</c:v>
                </c:pt>
                <c:pt idx="14">
                  <c:v>-116.57679088099999</c:v>
                </c:pt>
                <c:pt idx="15">
                  <c:v>-692.07182362899994</c:v>
                </c:pt>
                <c:pt idx="16">
                  <c:v>-773.947978939</c:v>
                </c:pt>
                <c:pt idx="17">
                  <c:v>-83.746060186000008</c:v>
                </c:pt>
                <c:pt idx="18">
                  <c:v>-152.426731934</c:v>
                </c:pt>
                <c:pt idx="19">
                  <c:v>-80.763994257999997</c:v>
                </c:pt>
                <c:pt idx="20">
                  <c:v>-85.797828835000004</c:v>
                </c:pt>
                <c:pt idx="21">
                  <c:v>-95.372801826</c:v>
                </c:pt>
                <c:pt idx="22">
                  <c:v>-105.219444306</c:v>
                </c:pt>
                <c:pt idx="23">
                  <c:v>-84.506261223999999</c:v>
                </c:pt>
                <c:pt idx="24">
                  <c:v>-98.781221442000003</c:v>
                </c:pt>
                <c:pt idx="25">
                  <c:v>-98.29168602</c:v>
                </c:pt>
              </c:numCache>
            </c:numRef>
          </c:val>
        </c:ser>
        <c:ser>
          <c:idx val="3"/>
          <c:order val="3"/>
          <c:tx>
            <c:strRef>
              <c:f>'12_ábra_chart'!$I$7</c:f>
              <c:strCache>
                <c:ptCount val="1"/>
                <c:pt idx="0">
                  <c:v>Egyéb állományváltozás</c:v>
                </c:pt>
              </c:strCache>
            </c:strRef>
          </c:tx>
          <c:spPr>
            <a:solidFill>
              <a:srgbClr val="232157"/>
            </a:solidFill>
            <a:ln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'12_ábra_chart'!$E$9:$E$34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'12_ábra_chart'!$I$9:$I$34</c:f>
              <c:numCache>
                <c:formatCode>#,##0.00</c:formatCode>
                <c:ptCount val="26"/>
                <c:pt idx="0">
                  <c:v>-0.12073516694283626</c:v>
                </c:pt>
                <c:pt idx="1">
                  <c:v>-8.7597962395631157</c:v>
                </c:pt>
                <c:pt idx="2">
                  <c:v>-6.2848537951545609</c:v>
                </c:pt>
                <c:pt idx="3">
                  <c:v>-12.283757793316283</c:v>
                </c:pt>
                <c:pt idx="4">
                  <c:v>-7.2203140047527583</c:v>
                </c:pt>
                <c:pt idx="5">
                  <c:v>-13.566757942375723</c:v>
                </c:pt>
                <c:pt idx="6">
                  <c:v>-16.82703078600716</c:v>
                </c:pt>
                <c:pt idx="7">
                  <c:v>-17.562989975517361</c:v>
                </c:pt>
                <c:pt idx="8">
                  <c:v>-13.776813508185001</c:v>
                </c:pt>
                <c:pt idx="9">
                  <c:v>-14.461191542748711</c:v>
                </c:pt>
                <c:pt idx="10">
                  <c:v>-27.59826164566433</c:v>
                </c:pt>
                <c:pt idx="11">
                  <c:v>-12.129315954761438</c:v>
                </c:pt>
                <c:pt idx="12">
                  <c:v>-20.44831781004288</c:v>
                </c:pt>
                <c:pt idx="13">
                  <c:v>-14.871489393461779</c:v>
                </c:pt>
                <c:pt idx="14">
                  <c:v>-23.503496840355041</c:v>
                </c:pt>
                <c:pt idx="15">
                  <c:v>28.608323985013385</c:v>
                </c:pt>
                <c:pt idx="16">
                  <c:v>-20.57780950327674</c:v>
                </c:pt>
                <c:pt idx="17">
                  <c:v>-25.677709651617462</c:v>
                </c:pt>
                <c:pt idx="18">
                  <c:v>-28.121434213631588</c:v>
                </c:pt>
                <c:pt idx="19">
                  <c:v>-36.582118396600393</c:v>
                </c:pt>
                <c:pt idx="20">
                  <c:v>91.855982989568417</c:v>
                </c:pt>
                <c:pt idx="21">
                  <c:v>-34.926505325792803</c:v>
                </c:pt>
                <c:pt idx="22">
                  <c:v>-33.289140525101075</c:v>
                </c:pt>
                <c:pt idx="23">
                  <c:v>-40.143641114042666</c:v>
                </c:pt>
                <c:pt idx="24">
                  <c:v>-26.073749864405997</c:v>
                </c:pt>
                <c:pt idx="25">
                  <c:v>-35.392752319776832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942656"/>
        <c:axId val="237944192"/>
      </c:barChart>
      <c:lineChart>
        <c:grouping val="standard"/>
        <c:varyColors val="0"/>
        <c:ser>
          <c:idx val="2"/>
          <c:order val="2"/>
          <c:tx>
            <c:strRef>
              <c:f>'12_ábra_chart'!$H$7</c:f>
              <c:strCache>
                <c:ptCount val="1"/>
                <c:pt idx="0">
                  <c:v>Összesen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'12_ábra_chart'!$E$9:$E$34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'12_ábra_chart'!$H$9:$H$34</c:f>
              <c:numCache>
                <c:formatCode>#,##0.00</c:formatCode>
                <c:ptCount val="26"/>
                <c:pt idx="0">
                  <c:v>266.66464501718144</c:v>
                </c:pt>
                <c:pt idx="1">
                  <c:v>336.4915661924997</c:v>
                </c:pt>
                <c:pt idx="2">
                  <c:v>345.81110621347915</c:v>
                </c:pt>
                <c:pt idx="3">
                  <c:v>182.8161039919917</c:v>
                </c:pt>
                <c:pt idx="4">
                  <c:v>29.330797580546225</c:v>
                </c:pt>
                <c:pt idx="5">
                  <c:v>30.7147994782772</c:v>
                </c:pt>
                <c:pt idx="6">
                  <c:v>33.355486158847881</c:v>
                </c:pt>
                <c:pt idx="7">
                  <c:v>-34.540782384106315</c:v>
                </c:pt>
                <c:pt idx="8">
                  <c:v>-36.359787154000003</c:v>
                </c:pt>
                <c:pt idx="9">
                  <c:v>-31.662892226</c:v>
                </c:pt>
                <c:pt idx="10">
                  <c:v>-31.292809007999999</c:v>
                </c:pt>
                <c:pt idx="11">
                  <c:v>-85.234936855000001</c:v>
                </c:pt>
                <c:pt idx="12">
                  <c:v>-80.830268912999998</c:v>
                </c:pt>
                <c:pt idx="13">
                  <c:v>-55.394604057000002</c:v>
                </c:pt>
                <c:pt idx="14">
                  <c:v>-80.764760338999992</c:v>
                </c:pt>
                <c:pt idx="15">
                  <c:v>-599.13733408400003</c:v>
                </c:pt>
                <c:pt idx="16">
                  <c:v>-556.27683808500001</c:v>
                </c:pt>
                <c:pt idx="17">
                  <c:v>-71.938377700999993</c:v>
                </c:pt>
                <c:pt idx="18">
                  <c:v>-92.924509602000001</c:v>
                </c:pt>
                <c:pt idx="19">
                  <c:v>-114.516584907</c:v>
                </c:pt>
                <c:pt idx="20">
                  <c:v>-113.03301890899999</c:v>
                </c:pt>
                <c:pt idx="21">
                  <c:v>-81.578957604999999</c:v>
                </c:pt>
                <c:pt idx="22">
                  <c:v>-69.700635145000007</c:v>
                </c:pt>
                <c:pt idx="23">
                  <c:v>-113.66880561800001</c:v>
                </c:pt>
                <c:pt idx="24">
                  <c:v>-100.121185575</c:v>
                </c:pt>
                <c:pt idx="25">
                  <c:v>-60.994339761999996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42656"/>
        <c:axId val="237944192"/>
      </c:lineChart>
      <c:lineChart>
        <c:grouping val="standard"/>
        <c:varyColors val="0"/>
        <c:ser>
          <c:idx val="4"/>
          <c:order val="4"/>
          <c:tx>
            <c:strRef>
              <c:f>'12_ábra_chart'!$J$7</c:f>
              <c:strCache>
                <c:ptCount val="1"/>
                <c:pt idx="0">
                  <c:v>Év / év változás - csak tranzakciók (jobb skála)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'12_ábra_chart'!$E$9:$E$34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'12_ábra_chart'!$J$9:$J$34</c:f>
              <c:numCache>
                <c:formatCode>#,##0.00</c:formatCode>
                <c:ptCount val="26"/>
                <c:pt idx="0">
                  <c:v>26.290020544400889</c:v>
                </c:pt>
                <c:pt idx="1">
                  <c:v>25.003558631180912</c:v>
                </c:pt>
                <c:pt idx="2">
                  <c:v>23.046392202568384</c:v>
                </c:pt>
                <c:pt idx="3">
                  <c:v>19.143828762932372</c:v>
                </c:pt>
                <c:pt idx="4">
                  <c:v>13.880680553800447</c:v>
                </c:pt>
                <c:pt idx="5">
                  <c:v>9.2604089961060492</c:v>
                </c:pt>
                <c:pt idx="6">
                  <c:v>4.0152444800753377</c:v>
                </c:pt>
                <c:pt idx="7">
                  <c:v>0.76229294212816545</c:v>
                </c:pt>
                <c:pt idx="8">
                  <c:v>-8.0303126168052533E-2</c:v>
                </c:pt>
                <c:pt idx="9">
                  <c:v>-0.88860186448402545</c:v>
                </c:pt>
                <c:pt idx="10">
                  <c:v>-1.7122267691318156</c:v>
                </c:pt>
                <c:pt idx="11">
                  <c:v>-2.3525591370223435</c:v>
                </c:pt>
                <c:pt idx="12">
                  <c:v>-2.9034423487421184</c:v>
                </c:pt>
                <c:pt idx="13">
                  <c:v>-2.922709768896282</c:v>
                </c:pt>
                <c:pt idx="14">
                  <c:v>-3.61603835942116</c:v>
                </c:pt>
                <c:pt idx="15">
                  <c:v>-9.5126542025371936</c:v>
                </c:pt>
                <c:pt idx="16">
                  <c:v>-16.107606809850093</c:v>
                </c:pt>
                <c:pt idx="17">
                  <c:v>-15.77036128576059</c:v>
                </c:pt>
                <c:pt idx="18">
                  <c:v>-15.189270003987076</c:v>
                </c:pt>
                <c:pt idx="19">
                  <c:v>-9.8310004398398618</c:v>
                </c:pt>
                <c:pt idx="20">
                  <c:v>-5.1040856903938625</c:v>
                </c:pt>
                <c:pt idx="21">
                  <c:v>-5.3586110349236602</c:v>
                </c:pt>
                <c:pt idx="22">
                  <c:v>-5.1970469070639238</c:v>
                </c:pt>
                <c:pt idx="23">
                  <c:v>-5.2255594349928502</c:v>
                </c:pt>
                <c:pt idx="24">
                  <c:v>-4.9610643080893277</c:v>
                </c:pt>
                <c:pt idx="25">
                  <c:v>-4.8772920398424837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46368"/>
        <c:axId val="237947904"/>
      </c:lineChart>
      <c:catAx>
        <c:axId val="237942656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7944192"/>
        <c:crosses val="autoZero"/>
        <c:auto val="1"/>
        <c:lblAlgn val="ctr"/>
        <c:lblOffset val="100"/>
        <c:tickLblSkip val="1"/>
        <c:noMultiLvlLbl val="0"/>
      </c:catAx>
      <c:valAx>
        <c:axId val="237944192"/>
        <c:scaling>
          <c:orientation val="minMax"/>
          <c:max val="400"/>
          <c:min val="-3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Mrd Ft</a:t>
                </a:r>
              </a:p>
            </c:rich>
          </c:tx>
          <c:layout>
            <c:manualLayout>
              <c:xMode val="edge"/>
              <c:yMode val="edge"/>
              <c:x val="8.2907553222513863E-2"/>
              <c:y val="1.697037870266216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37942656"/>
        <c:crosses val="autoZero"/>
        <c:crossBetween val="between"/>
        <c:majorUnit val="100"/>
      </c:valAx>
      <c:catAx>
        <c:axId val="2379463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7947904"/>
        <c:crosses val="autoZero"/>
        <c:auto val="1"/>
        <c:lblAlgn val="ctr"/>
        <c:lblOffset val="100"/>
        <c:noMultiLvlLbl val="0"/>
      </c:catAx>
      <c:valAx>
        <c:axId val="237947904"/>
        <c:scaling>
          <c:orientation val="minMax"/>
          <c:max val="4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941771167492945"/>
              <c:y val="4.5931758530183724E-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7946368"/>
        <c:crosses val="max"/>
        <c:crossBetween val="between"/>
        <c:majorUnit val="10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8.3050313155300037E-2"/>
          <c:y val="0.7853140232470941"/>
          <c:w val="0.84534613728839458"/>
          <c:h val="0.20527971503562048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63603115184407E-2"/>
          <c:y val="5.2495412995005743E-2"/>
          <c:w val="0.84983237642654263"/>
          <c:h val="0.561955681465742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'12_ábra_chart'!$F$8</c:f>
              <c:strCache>
                <c:ptCount val="1"/>
                <c:pt idx="0">
                  <c:v>Transactions - HUF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'12_ábra_chart'!$D$9:$D$34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'12_ábra_chart'!$F$9:$F$34</c:f>
              <c:numCache>
                <c:formatCode>#,##0.00</c:formatCode>
                <c:ptCount val="26"/>
                <c:pt idx="0">
                  <c:v>-33.280315000000641</c:v>
                </c:pt>
                <c:pt idx="1">
                  <c:v>-3.0649099999998155</c:v>
                </c:pt>
                <c:pt idx="2">
                  <c:v>1.7458360000000677</c:v>
                </c:pt>
                <c:pt idx="3">
                  <c:v>-35.399474999999612</c:v>
                </c:pt>
                <c:pt idx="4">
                  <c:v>7.315533000000034</c:v>
                </c:pt>
                <c:pt idx="5">
                  <c:v>53.800777999999887</c:v>
                </c:pt>
                <c:pt idx="6">
                  <c:v>56.598772999999767</c:v>
                </c:pt>
                <c:pt idx="7">
                  <c:v>-9.9744669999995601</c:v>
                </c:pt>
                <c:pt idx="8">
                  <c:v>25.679105753000002</c:v>
                </c:pt>
                <c:pt idx="9">
                  <c:v>56.024740426000001</c:v>
                </c:pt>
                <c:pt idx="10">
                  <c:v>91.679296158999989</c:v>
                </c:pt>
                <c:pt idx="11">
                  <c:v>45.390859382999999</c:v>
                </c:pt>
                <c:pt idx="12">
                  <c:v>38.969575667000001</c:v>
                </c:pt>
                <c:pt idx="13">
                  <c:v>61.992761392000006</c:v>
                </c:pt>
                <c:pt idx="14">
                  <c:v>35.812030542000002</c:v>
                </c:pt>
                <c:pt idx="15">
                  <c:v>92.934489544000002</c:v>
                </c:pt>
                <c:pt idx="16">
                  <c:v>217.67114085399999</c:v>
                </c:pt>
                <c:pt idx="17">
                  <c:v>11.807682487000001</c:v>
                </c:pt>
                <c:pt idx="18">
                  <c:v>59.502222330999999</c:v>
                </c:pt>
                <c:pt idx="19">
                  <c:v>-33.752590647999995</c:v>
                </c:pt>
                <c:pt idx="20">
                  <c:v>-27.235190073999998</c:v>
                </c:pt>
                <c:pt idx="21">
                  <c:v>13.79384422</c:v>
                </c:pt>
                <c:pt idx="22">
                  <c:v>35.518809163</c:v>
                </c:pt>
                <c:pt idx="23">
                  <c:v>-29.162544394000001</c:v>
                </c:pt>
                <c:pt idx="24">
                  <c:v>-1.3399641310000003</c:v>
                </c:pt>
                <c:pt idx="25">
                  <c:v>37.297346258000005</c:v>
                </c:pt>
              </c:numCache>
            </c:numRef>
          </c:val>
        </c:ser>
        <c:ser>
          <c:idx val="1"/>
          <c:order val="1"/>
          <c:tx>
            <c:strRef>
              <c:f>'12_ábra_chart'!$G$8</c:f>
              <c:strCache>
                <c:ptCount val="1"/>
                <c:pt idx="0">
                  <c:v>Transactions - FX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'12_ábra_chart'!$D$9:$D$34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'12_ábra_chart'!$G$9:$G$34</c:f>
              <c:numCache>
                <c:formatCode>#,##0.00</c:formatCode>
                <c:ptCount val="26"/>
                <c:pt idx="0">
                  <c:v>299.9449600171821</c:v>
                </c:pt>
                <c:pt idx="1">
                  <c:v>339.55647619249953</c:v>
                </c:pt>
                <c:pt idx="2">
                  <c:v>344.0652702134791</c:v>
                </c:pt>
                <c:pt idx="3">
                  <c:v>218.21557899199132</c:v>
                </c:pt>
                <c:pt idx="4">
                  <c:v>22.015264580546194</c:v>
                </c:pt>
                <c:pt idx="5">
                  <c:v>-23.085978521722687</c:v>
                </c:pt>
                <c:pt idx="6">
                  <c:v>-23.243286841151885</c:v>
                </c:pt>
                <c:pt idx="7">
                  <c:v>-24.566315384106758</c:v>
                </c:pt>
                <c:pt idx="8">
                  <c:v>-62.038892906999997</c:v>
                </c:pt>
                <c:pt idx="9">
                  <c:v>-87.687632651000001</c:v>
                </c:pt>
                <c:pt idx="10">
                  <c:v>-122.97210516799998</c:v>
                </c:pt>
                <c:pt idx="11">
                  <c:v>-130.625796237</c:v>
                </c:pt>
                <c:pt idx="12">
                  <c:v>-119.79984457899999</c:v>
                </c:pt>
                <c:pt idx="13">
                  <c:v>-117.38736544900001</c:v>
                </c:pt>
                <c:pt idx="14">
                  <c:v>-116.57679088099999</c:v>
                </c:pt>
                <c:pt idx="15">
                  <c:v>-692.07182362899994</c:v>
                </c:pt>
                <c:pt idx="16">
                  <c:v>-773.947978939</c:v>
                </c:pt>
                <c:pt idx="17">
                  <c:v>-83.746060186000008</c:v>
                </c:pt>
                <c:pt idx="18">
                  <c:v>-152.426731934</c:v>
                </c:pt>
                <c:pt idx="19">
                  <c:v>-80.763994257999997</c:v>
                </c:pt>
                <c:pt idx="20">
                  <c:v>-85.797828835000004</c:v>
                </c:pt>
                <c:pt idx="21">
                  <c:v>-95.372801826</c:v>
                </c:pt>
                <c:pt idx="22">
                  <c:v>-105.219444306</c:v>
                </c:pt>
                <c:pt idx="23">
                  <c:v>-84.506261223999999</c:v>
                </c:pt>
                <c:pt idx="24">
                  <c:v>-98.781221442000003</c:v>
                </c:pt>
                <c:pt idx="25">
                  <c:v>-98.29168602</c:v>
                </c:pt>
              </c:numCache>
            </c:numRef>
          </c:val>
        </c:ser>
        <c:ser>
          <c:idx val="3"/>
          <c:order val="3"/>
          <c:tx>
            <c:strRef>
              <c:f>'12_ábra_chart'!$I$8</c:f>
              <c:strCache>
                <c:ptCount val="1"/>
                <c:pt idx="0">
                  <c:v>Other net flows</c:v>
                </c:pt>
              </c:strCache>
            </c:strRef>
          </c:tx>
          <c:spPr>
            <a:solidFill>
              <a:srgbClr val="232157"/>
            </a:solidFill>
            <a:ln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'12_ábra_chart'!$D$9:$D$34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'12_ábra_chart'!$I$9:$I$34</c:f>
              <c:numCache>
                <c:formatCode>#,##0.00</c:formatCode>
                <c:ptCount val="26"/>
                <c:pt idx="0">
                  <c:v>-0.12073516694283626</c:v>
                </c:pt>
                <c:pt idx="1">
                  <c:v>-8.7597962395631157</c:v>
                </c:pt>
                <c:pt idx="2">
                  <c:v>-6.2848537951545609</c:v>
                </c:pt>
                <c:pt idx="3">
                  <c:v>-12.283757793316283</c:v>
                </c:pt>
                <c:pt idx="4">
                  <c:v>-7.2203140047527583</c:v>
                </c:pt>
                <c:pt idx="5">
                  <c:v>-13.566757942375723</c:v>
                </c:pt>
                <c:pt idx="6">
                  <c:v>-16.82703078600716</c:v>
                </c:pt>
                <c:pt idx="7">
                  <c:v>-17.562989975517361</c:v>
                </c:pt>
                <c:pt idx="8">
                  <c:v>-13.776813508185001</c:v>
                </c:pt>
                <c:pt idx="9">
                  <c:v>-14.461191542748711</c:v>
                </c:pt>
                <c:pt idx="10">
                  <c:v>-27.59826164566433</c:v>
                </c:pt>
                <c:pt idx="11">
                  <c:v>-12.129315954761438</c:v>
                </c:pt>
                <c:pt idx="12">
                  <c:v>-20.44831781004288</c:v>
                </c:pt>
                <c:pt idx="13">
                  <c:v>-14.871489393461779</c:v>
                </c:pt>
                <c:pt idx="14">
                  <c:v>-23.503496840355041</c:v>
                </c:pt>
                <c:pt idx="15">
                  <c:v>28.608323985013385</c:v>
                </c:pt>
                <c:pt idx="16">
                  <c:v>-20.57780950327674</c:v>
                </c:pt>
                <c:pt idx="17">
                  <c:v>-25.677709651617462</c:v>
                </c:pt>
                <c:pt idx="18">
                  <c:v>-28.121434213631588</c:v>
                </c:pt>
                <c:pt idx="19">
                  <c:v>-36.582118396600393</c:v>
                </c:pt>
                <c:pt idx="20">
                  <c:v>91.855982989568417</c:v>
                </c:pt>
                <c:pt idx="21">
                  <c:v>-34.926505325792803</c:v>
                </c:pt>
                <c:pt idx="22">
                  <c:v>-33.289140525101075</c:v>
                </c:pt>
                <c:pt idx="23">
                  <c:v>-40.143641114042666</c:v>
                </c:pt>
                <c:pt idx="24">
                  <c:v>-26.073749864405997</c:v>
                </c:pt>
                <c:pt idx="25">
                  <c:v>-35.392752319776832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887488"/>
        <c:axId val="237889024"/>
      </c:barChart>
      <c:lineChart>
        <c:grouping val="standard"/>
        <c:varyColors val="0"/>
        <c:ser>
          <c:idx val="2"/>
          <c:order val="2"/>
          <c:tx>
            <c:strRef>
              <c:f>'12_ábra_chart'!$H$8</c:f>
              <c:strCache>
                <c:ptCount val="1"/>
                <c:pt idx="0">
                  <c:v>Total transactions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'12_ábra_chart'!$E$9:$E$32</c:f>
              <c:strCache>
                <c:ptCount val="24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</c:strCache>
            </c:strRef>
          </c:cat>
          <c:val>
            <c:numRef>
              <c:f>'12_ábra_chart'!$H$9:$H$34</c:f>
              <c:numCache>
                <c:formatCode>#,##0.00</c:formatCode>
                <c:ptCount val="26"/>
                <c:pt idx="0">
                  <c:v>266.66464501718144</c:v>
                </c:pt>
                <c:pt idx="1">
                  <c:v>336.4915661924997</c:v>
                </c:pt>
                <c:pt idx="2">
                  <c:v>345.81110621347915</c:v>
                </c:pt>
                <c:pt idx="3">
                  <c:v>182.8161039919917</c:v>
                </c:pt>
                <c:pt idx="4">
                  <c:v>29.330797580546225</c:v>
                </c:pt>
                <c:pt idx="5">
                  <c:v>30.7147994782772</c:v>
                </c:pt>
                <c:pt idx="6">
                  <c:v>33.355486158847881</c:v>
                </c:pt>
                <c:pt idx="7">
                  <c:v>-34.540782384106315</c:v>
                </c:pt>
                <c:pt idx="8">
                  <c:v>-36.359787154000003</c:v>
                </c:pt>
                <c:pt idx="9">
                  <c:v>-31.662892226</c:v>
                </c:pt>
                <c:pt idx="10">
                  <c:v>-31.292809007999999</c:v>
                </c:pt>
                <c:pt idx="11">
                  <c:v>-85.234936855000001</c:v>
                </c:pt>
                <c:pt idx="12">
                  <c:v>-80.830268912999998</c:v>
                </c:pt>
                <c:pt idx="13">
                  <c:v>-55.394604057000002</c:v>
                </c:pt>
                <c:pt idx="14">
                  <c:v>-80.764760338999992</c:v>
                </c:pt>
                <c:pt idx="15">
                  <c:v>-599.13733408400003</c:v>
                </c:pt>
                <c:pt idx="16">
                  <c:v>-556.27683808500001</c:v>
                </c:pt>
                <c:pt idx="17">
                  <c:v>-71.938377700999993</c:v>
                </c:pt>
                <c:pt idx="18">
                  <c:v>-92.924509602000001</c:v>
                </c:pt>
                <c:pt idx="19">
                  <c:v>-114.516584907</c:v>
                </c:pt>
                <c:pt idx="20">
                  <c:v>-113.03301890899999</c:v>
                </c:pt>
                <c:pt idx="21">
                  <c:v>-81.578957604999999</c:v>
                </c:pt>
                <c:pt idx="22">
                  <c:v>-69.700635145000007</c:v>
                </c:pt>
                <c:pt idx="23">
                  <c:v>-113.66880561800001</c:v>
                </c:pt>
                <c:pt idx="24">
                  <c:v>-100.121185575</c:v>
                </c:pt>
                <c:pt idx="25">
                  <c:v>-60.994339761999996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887488"/>
        <c:axId val="237889024"/>
      </c:lineChart>
      <c:lineChart>
        <c:grouping val="standard"/>
        <c:varyColors val="0"/>
        <c:ser>
          <c:idx val="4"/>
          <c:order val="4"/>
          <c:tx>
            <c:strRef>
              <c:f>'12_ábra_chart'!$J$8</c:f>
              <c:strCache>
                <c:ptCount val="1"/>
                <c:pt idx="0">
                  <c:v>Year-on-year change - transactions only (right hand scale)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'12_ábra_chart'!$E$9:$E$32</c:f>
              <c:strCache>
                <c:ptCount val="24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</c:strCache>
            </c:strRef>
          </c:cat>
          <c:val>
            <c:numRef>
              <c:f>'12_ábra_chart'!$J$9:$J$34</c:f>
              <c:numCache>
                <c:formatCode>#,##0.00</c:formatCode>
                <c:ptCount val="26"/>
                <c:pt idx="0">
                  <c:v>26.290020544400889</c:v>
                </c:pt>
                <c:pt idx="1">
                  <c:v>25.003558631180912</c:v>
                </c:pt>
                <c:pt idx="2">
                  <c:v>23.046392202568384</c:v>
                </c:pt>
                <c:pt idx="3">
                  <c:v>19.143828762932372</c:v>
                </c:pt>
                <c:pt idx="4">
                  <c:v>13.880680553800447</c:v>
                </c:pt>
                <c:pt idx="5">
                  <c:v>9.2604089961060492</c:v>
                </c:pt>
                <c:pt idx="6">
                  <c:v>4.0152444800753377</c:v>
                </c:pt>
                <c:pt idx="7">
                  <c:v>0.76229294212816545</c:v>
                </c:pt>
                <c:pt idx="8">
                  <c:v>-8.0303126168052533E-2</c:v>
                </c:pt>
                <c:pt idx="9">
                  <c:v>-0.88860186448402545</c:v>
                </c:pt>
                <c:pt idx="10">
                  <c:v>-1.7122267691318156</c:v>
                </c:pt>
                <c:pt idx="11">
                  <c:v>-2.3525591370223435</c:v>
                </c:pt>
                <c:pt idx="12">
                  <c:v>-2.9034423487421184</c:v>
                </c:pt>
                <c:pt idx="13">
                  <c:v>-2.922709768896282</c:v>
                </c:pt>
                <c:pt idx="14">
                  <c:v>-3.61603835942116</c:v>
                </c:pt>
                <c:pt idx="15">
                  <c:v>-9.5126542025371936</c:v>
                </c:pt>
                <c:pt idx="16">
                  <c:v>-16.107606809850093</c:v>
                </c:pt>
                <c:pt idx="17">
                  <c:v>-15.77036128576059</c:v>
                </c:pt>
                <c:pt idx="18">
                  <c:v>-15.189270003987076</c:v>
                </c:pt>
                <c:pt idx="19">
                  <c:v>-9.8310004398398618</c:v>
                </c:pt>
                <c:pt idx="20">
                  <c:v>-5.1040856903938625</c:v>
                </c:pt>
                <c:pt idx="21">
                  <c:v>-5.3586110349236602</c:v>
                </c:pt>
                <c:pt idx="22">
                  <c:v>-5.1970469070639238</c:v>
                </c:pt>
                <c:pt idx="23">
                  <c:v>-5.2255594349928502</c:v>
                </c:pt>
                <c:pt idx="24">
                  <c:v>-4.9610643080893277</c:v>
                </c:pt>
                <c:pt idx="25">
                  <c:v>-4.8772920398424837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890944"/>
        <c:axId val="237892736"/>
      </c:lineChart>
      <c:catAx>
        <c:axId val="23788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7889024"/>
        <c:crosses val="autoZero"/>
        <c:auto val="1"/>
        <c:lblAlgn val="ctr"/>
        <c:lblOffset val="100"/>
        <c:tickLblSkip val="1"/>
        <c:noMultiLvlLbl val="0"/>
      </c:catAx>
      <c:valAx>
        <c:axId val="237889024"/>
        <c:scaling>
          <c:orientation val="minMax"/>
          <c:max val="400"/>
          <c:min val="-30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HUF Bn</a:t>
                </a:r>
              </a:p>
            </c:rich>
          </c:tx>
          <c:layout>
            <c:manualLayout>
              <c:xMode val="edge"/>
              <c:yMode val="edge"/>
              <c:x val="8.2907553222513863E-2"/>
              <c:y val="1.6969115419712322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37887488"/>
        <c:crosses val="autoZero"/>
        <c:crossBetween val="between"/>
        <c:majorUnit val="100"/>
      </c:valAx>
      <c:catAx>
        <c:axId val="237890944"/>
        <c:scaling>
          <c:orientation val="minMax"/>
        </c:scaling>
        <c:delete val="1"/>
        <c:axPos val="b"/>
        <c:majorTickMark val="out"/>
        <c:minorTickMark val="none"/>
        <c:tickLblPos val="nextTo"/>
        <c:crossAx val="237892736"/>
        <c:crosses val="autoZero"/>
        <c:auto val="1"/>
        <c:lblAlgn val="ctr"/>
        <c:lblOffset val="100"/>
        <c:noMultiLvlLbl val="0"/>
      </c:catAx>
      <c:valAx>
        <c:axId val="237892736"/>
        <c:scaling>
          <c:orientation val="minMax"/>
          <c:max val="4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2636087155772198"/>
              <c:y val="4.5908239964628078E-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7890944"/>
        <c:crosses val="max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069907928175645E-2"/>
          <c:y val="0.78531406692443007"/>
          <c:w val="0.85946159507839304"/>
          <c:h val="0.20527963574445673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87126481247172E-2"/>
          <c:y val="5.1918695348266652E-2"/>
          <c:w val="0.8880257115160507"/>
          <c:h val="0.669257639091409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'13_ábra_chart'!$F$8</c:f>
              <c:strCache>
                <c:ptCount val="1"/>
                <c:pt idx="0">
                  <c:v>Lakácélú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'13_ábra_chart'!$E$9:$E$34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'13_ábra_chart'!$F$9:$F$34</c:f>
              <c:numCache>
                <c:formatCode>0.0</c:formatCode>
                <c:ptCount val="26"/>
                <c:pt idx="0">
                  <c:v>184.89972900000001</c:v>
                </c:pt>
                <c:pt idx="1">
                  <c:v>226.29907400000002</c:v>
                </c:pt>
                <c:pt idx="2">
                  <c:v>234.58949500000003</c:v>
                </c:pt>
                <c:pt idx="3">
                  <c:v>209.00108700000001</c:v>
                </c:pt>
                <c:pt idx="4">
                  <c:v>95.734622000000002</c:v>
                </c:pt>
                <c:pt idx="5">
                  <c:v>90.273263999999998</c:v>
                </c:pt>
                <c:pt idx="6">
                  <c:v>87.804220999999998</c:v>
                </c:pt>
                <c:pt idx="7">
                  <c:v>61.199923999999996</c:v>
                </c:pt>
                <c:pt idx="8">
                  <c:v>57.264662000000001</c:v>
                </c:pt>
                <c:pt idx="9">
                  <c:v>62.490848999999997</c:v>
                </c:pt>
                <c:pt idx="10">
                  <c:v>59.177796999999998</c:v>
                </c:pt>
                <c:pt idx="11">
                  <c:v>53.340378000000001</c:v>
                </c:pt>
                <c:pt idx="12">
                  <c:v>40.814602000000001</c:v>
                </c:pt>
                <c:pt idx="13">
                  <c:v>54.404567999999998</c:v>
                </c:pt>
                <c:pt idx="14">
                  <c:v>56.524019000000003</c:v>
                </c:pt>
                <c:pt idx="15">
                  <c:v>46.285739922889249</c:v>
                </c:pt>
                <c:pt idx="16">
                  <c:v>31.085506630126972</c:v>
                </c:pt>
                <c:pt idx="17">
                  <c:v>33.438231999999999</c:v>
                </c:pt>
                <c:pt idx="18">
                  <c:v>33.750398000000004</c:v>
                </c:pt>
                <c:pt idx="19">
                  <c:v>28.886657</c:v>
                </c:pt>
                <c:pt idx="20">
                  <c:v>25.680229000000004</c:v>
                </c:pt>
                <c:pt idx="21">
                  <c:v>38.289943000000001</c:v>
                </c:pt>
                <c:pt idx="22">
                  <c:v>44.958635000000001</c:v>
                </c:pt>
                <c:pt idx="23">
                  <c:v>43.993696999999997</c:v>
                </c:pt>
                <c:pt idx="24">
                  <c:v>38.165549999999996</c:v>
                </c:pt>
                <c:pt idx="25">
                  <c:v>60.818275999999997</c:v>
                </c:pt>
              </c:numCache>
            </c:numRef>
          </c:val>
        </c:ser>
        <c:ser>
          <c:idx val="1"/>
          <c:order val="1"/>
          <c:tx>
            <c:strRef>
              <c:f>'13_ábra_chart'!$G$8</c:f>
              <c:strCache>
                <c:ptCount val="1"/>
                <c:pt idx="0">
                  <c:v>Szabadfelhasználású jelzálog</c:v>
                </c:pt>
              </c:strCache>
            </c:strRef>
          </c:tx>
          <c:spPr>
            <a:solidFill>
              <a:srgbClr val="FFCC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'13_ábra_chart'!$E$9:$E$34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'13_ábra_chart'!$G$9:$G$34</c:f>
              <c:numCache>
                <c:formatCode>0.0</c:formatCode>
                <c:ptCount val="26"/>
                <c:pt idx="0">
                  <c:v>169.522571</c:v>
                </c:pt>
                <c:pt idx="1">
                  <c:v>203.69120800000002</c:v>
                </c:pt>
                <c:pt idx="2">
                  <c:v>210.390421</c:v>
                </c:pt>
                <c:pt idx="3">
                  <c:v>139.21859699999999</c:v>
                </c:pt>
                <c:pt idx="4">
                  <c:v>59.190764000000001</c:v>
                </c:pt>
                <c:pt idx="5">
                  <c:v>48.190500999999998</c:v>
                </c:pt>
                <c:pt idx="6">
                  <c:v>49.122428999999997</c:v>
                </c:pt>
                <c:pt idx="7">
                  <c:v>57.437715000000004</c:v>
                </c:pt>
                <c:pt idx="8">
                  <c:v>42.103199000000004</c:v>
                </c:pt>
                <c:pt idx="9">
                  <c:v>44.802925999999999</c:v>
                </c:pt>
                <c:pt idx="10">
                  <c:v>35.345016999999999</c:v>
                </c:pt>
                <c:pt idx="11">
                  <c:v>33.570129000000001</c:v>
                </c:pt>
                <c:pt idx="12">
                  <c:v>22.528072999999999</c:v>
                </c:pt>
                <c:pt idx="13">
                  <c:v>24.985289000000002</c:v>
                </c:pt>
                <c:pt idx="14">
                  <c:v>20.355612000000001</c:v>
                </c:pt>
                <c:pt idx="15">
                  <c:v>35.750859077110732</c:v>
                </c:pt>
                <c:pt idx="16">
                  <c:v>27.895659369873044</c:v>
                </c:pt>
                <c:pt idx="17">
                  <c:v>12.129533</c:v>
                </c:pt>
                <c:pt idx="18">
                  <c:v>10.892530000000001</c:v>
                </c:pt>
                <c:pt idx="19">
                  <c:v>9.2021999999999995</c:v>
                </c:pt>
                <c:pt idx="20">
                  <c:v>7.350028</c:v>
                </c:pt>
                <c:pt idx="21">
                  <c:v>10.706688</c:v>
                </c:pt>
                <c:pt idx="22">
                  <c:v>10.289118</c:v>
                </c:pt>
                <c:pt idx="23">
                  <c:v>9.5075580000000013</c:v>
                </c:pt>
                <c:pt idx="24">
                  <c:v>7.7787509999999997</c:v>
                </c:pt>
                <c:pt idx="25">
                  <c:v>10.350498999999999</c:v>
                </c:pt>
              </c:numCache>
            </c:numRef>
          </c:val>
        </c:ser>
        <c:ser>
          <c:idx val="2"/>
          <c:order val="2"/>
          <c:tx>
            <c:strRef>
              <c:f>'13_ábra_chart'!$H$8</c:f>
              <c:strCache>
                <c:ptCount val="1"/>
                <c:pt idx="0">
                  <c:v>Egyéb fogyasztási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'13_ábra_chart'!$E$9:$E$34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'13_ábra_chart'!$H$9:$H$34</c:f>
              <c:numCache>
                <c:formatCode>0.0</c:formatCode>
                <c:ptCount val="26"/>
                <c:pt idx="0">
                  <c:v>132.15228400000001</c:v>
                </c:pt>
                <c:pt idx="1">
                  <c:v>173.65533100000002</c:v>
                </c:pt>
                <c:pt idx="2">
                  <c:v>157.60069899999999</c:v>
                </c:pt>
                <c:pt idx="3">
                  <c:v>120.13199300000001</c:v>
                </c:pt>
                <c:pt idx="4">
                  <c:v>77.047303999999997</c:v>
                </c:pt>
                <c:pt idx="5">
                  <c:v>87.316827999999987</c:v>
                </c:pt>
                <c:pt idx="6">
                  <c:v>88.659928000000008</c:v>
                </c:pt>
                <c:pt idx="7">
                  <c:v>82.063680000000005</c:v>
                </c:pt>
                <c:pt idx="8">
                  <c:v>63.635590999999998</c:v>
                </c:pt>
                <c:pt idx="9">
                  <c:v>67.860441000000009</c:v>
                </c:pt>
                <c:pt idx="10">
                  <c:v>62.149926000000001</c:v>
                </c:pt>
                <c:pt idx="11">
                  <c:v>60.151480999999997</c:v>
                </c:pt>
                <c:pt idx="12">
                  <c:v>47.398435000000006</c:v>
                </c:pt>
                <c:pt idx="13">
                  <c:v>58.859093999999999</c:v>
                </c:pt>
                <c:pt idx="14">
                  <c:v>57.884506000000002</c:v>
                </c:pt>
                <c:pt idx="15">
                  <c:v>57.638921999999994</c:v>
                </c:pt>
                <c:pt idx="16">
                  <c:v>44.033477000000005</c:v>
                </c:pt>
                <c:pt idx="17">
                  <c:v>49.371619999999993</c:v>
                </c:pt>
                <c:pt idx="18">
                  <c:v>44.321647999999996</c:v>
                </c:pt>
                <c:pt idx="19">
                  <c:v>44.590952999999999</c:v>
                </c:pt>
                <c:pt idx="20">
                  <c:v>42.518667999999998</c:v>
                </c:pt>
                <c:pt idx="21">
                  <c:v>52.527367000000012</c:v>
                </c:pt>
                <c:pt idx="22">
                  <c:v>63.690388999999996</c:v>
                </c:pt>
                <c:pt idx="23">
                  <c:v>50.309735000000003</c:v>
                </c:pt>
                <c:pt idx="24">
                  <c:v>49.943805999999995</c:v>
                </c:pt>
                <c:pt idx="25">
                  <c:v>74.06312100000001</c:v>
                </c:pt>
              </c:numCache>
            </c:numRef>
          </c:val>
        </c:ser>
        <c:ser>
          <c:idx val="4"/>
          <c:order val="3"/>
          <c:tx>
            <c:strRef>
              <c:f>'13_ábra_chart'!$I$8</c:f>
              <c:strCache>
                <c:ptCount val="1"/>
                <c:pt idx="0">
                  <c:v>Hitelkiváltás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'13_ábra_chart'!$E$9:$E$34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'13_ábra_chart'!$I$9:$I$34</c:f>
              <c:numCache>
                <c:formatCode>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59.864999999999995</c:v>
                </c:pt>
                <c:pt idx="16">
                  <c:v>151.04199999999997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791488"/>
        <c:axId val="236060672"/>
      </c:barChart>
      <c:barChart>
        <c:barDir val="col"/>
        <c:grouping val="stacked"/>
        <c:varyColors val="0"/>
        <c:ser>
          <c:idx val="3"/>
          <c:order val="4"/>
          <c:spPr>
            <a:noFill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068864"/>
        <c:axId val="236062592"/>
      </c:barChart>
      <c:catAx>
        <c:axId val="237791488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36060672"/>
        <c:crosses val="autoZero"/>
        <c:auto val="1"/>
        <c:lblAlgn val="ctr"/>
        <c:lblOffset val="100"/>
        <c:tickLblSkip val="1"/>
        <c:noMultiLvlLbl val="0"/>
      </c:catAx>
      <c:valAx>
        <c:axId val="236060672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Mrd Ft</a:t>
                </a:r>
              </a:p>
            </c:rich>
          </c:tx>
          <c:layout>
            <c:manualLayout>
              <c:xMode val="edge"/>
              <c:yMode val="edge"/>
              <c:x val="7.7113832993098083E-2"/>
              <c:y val="4.269090019661520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37791488"/>
        <c:crosses val="autoZero"/>
        <c:crossBetween val="between"/>
      </c:valAx>
      <c:valAx>
        <c:axId val="236062592"/>
        <c:scaling>
          <c:orientation val="minMax"/>
          <c:max val="5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</a:t>
                </a:r>
                <a:r>
                  <a:rPr lang="hu-HU" baseline="0"/>
                  <a:t> Ft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3740740740740738"/>
              <c:y val="4.1500694766095416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6068864"/>
        <c:crosses val="max"/>
        <c:crossBetween val="between"/>
      </c:valAx>
      <c:catAx>
        <c:axId val="2360688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6062592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1651876848727244E-2"/>
          <c:y val="0.87937767484946738"/>
          <c:w val="0.8541446208112875"/>
          <c:h val="0.11826938397406206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87144241974672E-2"/>
          <c:y val="5.1711667529448078E-2"/>
          <c:w val="0.8880257115160507"/>
          <c:h val="0.652211172565367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'13_ábra_chart'!$F$7</c:f>
              <c:strCache>
                <c:ptCount val="1"/>
                <c:pt idx="0">
                  <c:v>Housing loans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'13_ábra_chart'!$D$9:$D$34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'13_ábra_chart'!$F$9:$F$34</c:f>
              <c:numCache>
                <c:formatCode>0.0</c:formatCode>
                <c:ptCount val="26"/>
                <c:pt idx="0">
                  <c:v>184.89972900000001</c:v>
                </c:pt>
                <c:pt idx="1">
                  <c:v>226.29907400000002</c:v>
                </c:pt>
                <c:pt idx="2">
                  <c:v>234.58949500000003</c:v>
                </c:pt>
                <c:pt idx="3">
                  <c:v>209.00108700000001</c:v>
                </c:pt>
                <c:pt idx="4">
                  <c:v>95.734622000000002</c:v>
                </c:pt>
                <c:pt idx="5">
                  <c:v>90.273263999999998</c:v>
                </c:pt>
                <c:pt idx="6">
                  <c:v>87.804220999999998</c:v>
                </c:pt>
                <c:pt idx="7">
                  <c:v>61.199923999999996</c:v>
                </c:pt>
                <c:pt idx="8">
                  <c:v>57.264662000000001</c:v>
                </c:pt>
                <c:pt idx="9">
                  <c:v>62.490848999999997</c:v>
                </c:pt>
                <c:pt idx="10">
                  <c:v>59.177796999999998</c:v>
                </c:pt>
                <c:pt idx="11">
                  <c:v>53.340378000000001</c:v>
                </c:pt>
                <c:pt idx="12">
                  <c:v>40.814602000000001</c:v>
                </c:pt>
                <c:pt idx="13">
                  <c:v>54.404567999999998</c:v>
                </c:pt>
                <c:pt idx="14">
                  <c:v>56.524019000000003</c:v>
                </c:pt>
                <c:pt idx="15">
                  <c:v>46.285739922889249</c:v>
                </c:pt>
                <c:pt idx="16">
                  <c:v>31.085506630126972</c:v>
                </c:pt>
                <c:pt idx="17">
                  <c:v>33.438231999999999</c:v>
                </c:pt>
                <c:pt idx="18">
                  <c:v>33.750398000000004</c:v>
                </c:pt>
                <c:pt idx="19">
                  <c:v>28.886657</c:v>
                </c:pt>
                <c:pt idx="20">
                  <c:v>25.680229000000004</c:v>
                </c:pt>
                <c:pt idx="21">
                  <c:v>38.289943000000001</c:v>
                </c:pt>
                <c:pt idx="22">
                  <c:v>44.958635000000001</c:v>
                </c:pt>
                <c:pt idx="23">
                  <c:v>43.993696999999997</c:v>
                </c:pt>
                <c:pt idx="24">
                  <c:v>38.165549999999996</c:v>
                </c:pt>
                <c:pt idx="25">
                  <c:v>60.818275999999997</c:v>
                </c:pt>
              </c:numCache>
            </c:numRef>
          </c:val>
        </c:ser>
        <c:ser>
          <c:idx val="1"/>
          <c:order val="1"/>
          <c:tx>
            <c:strRef>
              <c:f>'13_ábra_chart'!$G$7</c:f>
              <c:strCache>
                <c:ptCount val="1"/>
                <c:pt idx="0">
                  <c:v>Home equity loans</c:v>
                </c:pt>
              </c:strCache>
            </c:strRef>
          </c:tx>
          <c:spPr>
            <a:solidFill>
              <a:srgbClr val="FFCC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'13_ábra_chart'!$D$9:$D$34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'13_ábra_chart'!$G$9:$G$34</c:f>
              <c:numCache>
                <c:formatCode>0.0</c:formatCode>
                <c:ptCount val="26"/>
                <c:pt idx="0">
                  <c:v>169.522571</c:v>
                </c:pt>
                <c:pt idx="1">
                  <c:v>203.69120800000002</c:v>
                </c:pt>
                <c:pt idx="2">
                  <c:v>210.390421</c:v>
                </c:pt>
                <c:pt idx="3">
                  <c:v>139.21859699999999</c:v>
                </c:pt>
                <c:pt idx="4">
                  <c:v>59.190764000000001</c:v>
                </c:pt>
                <c:pt idx="5">
                  <c:v>48.190500999999998</c:v>
                </c:pt>
                <c:pt idx="6">
                  <c:v>49.122428999999997</c:v>
                </c:pt>
                <c:pt idx="7">
                  <c:v>57.437715000000004</c:v>
                </c:pt>
                <c:pt idx="8">
                  <c:v>42.103199000000004</c:v>
                </c:pt>
                <c:pt idx="9">
                  <c:v>44.802925999999999</c:v>
                </c:pt>
                <c:pt idx="10">
                  <c:v>35.345016999999999</c:v>
                </c:pt>
                <c:pt idx="11">
                  <c:v>33.570129000000001</c:v>
                </c:pt>
                <c:pt idx="12">
                  <c:v>22.528072999999999</c:v>
                </c:pt>
                <c:pt idx="13">
                  <c:v>24.985289000000002</c:v>
                </c:pt>
                <c:pt idx="14">
                  <c:v>20.355612000000001</c:v>
                </c:pt>
                <c:pt idx="15">
                  <c:v>35.750859077110732</c:v>
                </c:pt>
                <c:pt idx="16">
                  <c:v>27.895659369873044</c:v>
                </c:pt>
                <c:pt idx="17">
                  <c:v>12.129533</c:v>
                </c:pt>
                <c:pt idx="18">
                  <c:v>10.892530000000001</c:v>
                </c:pt>
                <c:pt idx="19">
                  <c:v>9.2021999999999995</c:v>
                </c:pt>
                <c:pt idx="20">
                  <c:v>7.350028</c:v>
                </c:pt>
                <c:pt idx="21">
                  <c:v>10.706688</c:v>
                </c:pt>
                <c:pt idx="22">
                  <c:v>10.289118</c:v>
                </c:pt>
                <c:pt idx="23">
                  <c:v>9.5075580000000013</c:v>
                </c:pt>
                <c:pt idx="24">
                  <c:v>7.7787509999999997</c:v>
                </c:pt>
                <c:pt idx="25">
                  <c:v>10.350498999999999</c:v>
                </c:pt>
              </c:numCache>
            </c:numRef>
          </c:val>
        </c:ser>
        <c:ser>
          <c:idx val="2"/>
          <c:order val="2"/>
          <c:tx>
            <c:strRef>
              <c:f>'13_ábra_chart'!$H$7</c:f>
              <c:strCache>
                <c:ptCount val="1"/>
                <c:pt idx="0">
                  <c:v>Other consumer loans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'13_ábra_chart'!$D$9:$D$34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'13_ábra_chart'!$H$9:$H$34</c:f>
              <c:numCache>
                <c:formatCode>0.0</c:formatCode>
                <c:ptCount val="26"/>
                <c:pt idx="0">
                  <c:v>132.15228400000001</c:v>
                </c:pt>
                <c:pt idx="1">
                  <c:v>173.65533100000002</c:v>
                </c:pt>
                <c:pt idx="2">
                  <c:v>157.60069899999999</c:v>
                </c:pt>
                <c:pt idx="3">
                  <c:v>120.13199300000001</c:v>
                </c:pt>
                <c:pt idx="4">
                  <c:v>77.047303999999997</c:v>
                </c:pt>
                <c:pt idx="5">
                  <c:v>87.316827999999987</c:v>
                </c:pt>
                <c:pt idx="6">
                  <c:v>88.659928000000008</c:v>
                </c:pt>
                <c:pt idx="7">
                  <c:v>82.063680000000005</c:v>
                </c:pt>
                <c:pt idx="8">
                  <c:v>63.635590999999998</c:v>
                </c:pt>
                <c:pt idx="9">
                  <c:v>67.860441000000009</c:v>
                </c:pt>
                <c:pt idx="10">
                  <c:v>62.149926000000001</c:v>
                </c:pt>
                <c:pt idx="11">
                  <c:v>60.151480999999997</c:v>
                </c:pt>
                <c:pt idx="12">
                  <c:v>47.398435000000006</c:v>
                </c:pt>
                <c:pt idx="13">
                  <c:v>58.859093999999999</c:v>
                </c:pt>
                <c:pt idx="14">
                  <c:v>57.884506000000002</c:v>
                </c:pt>
                <c:pt idx="15">
                  <c:v>57.638921999999994</c:v>
                </c:pt>
                <c:pt idx="16">
                  <c:v>44.033477000000005</c:v>
                </c:pt>
                <c:pt idx="17">
                  <c:v>49.371619999999993</c:v>
                </c:pt>
                <c:pt idx="18">
                  <c:v>44.321647999999996</c:v>
                </c:pt>
                <c:pt idx="19">
                  <c:v>44.590952999999999</c:v>
                </c:pt>
                <c:pt idx="20">
                  <c:v>42.518667999999998</c:v>
                </c:pt>
                <c:pt idx="21">
                  <c:v>52.527367000000012</c:v>
                </c:pt>
                <c:pt idx="22">
                  <c:v>63.690388999999996</c:v>
                </c:pt>
                <c:pt idx="23">
                  <c:v>50.309735000000003</c:v>
                </c:pt>
                <c:pt idx="24">
                  <c:v>49.943805999999995</c:v>
                </c:pt>
                <c:pt idx="25">
                  <c:v>74.06312100000001</c:v>
                </c:pt>
              </c:numCache>
            </c:numRef>
          </c:val>
        </c:ser>
        <c:ser>
          <c:idx val="4"/>
          <c:order val="3"/>
          <c:tx>
            <c:strRef>
              <c:f>'13_ábra_chart'!$I$7</c:f>
              <c:strCache>
                <c:ptCount val="1"/>
                <c:pt idx="0">
                  <c:v>Loan refinancing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'13_ábra_chart'!$D$9:$D$34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'13_ábra_chart'!$I$9:$I$34</c:f>
              <c:numCache>
                <c:formatCode>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59.864999999999995</c:v>
                </c:pt>
                <c:pt idx="16">
                  <c:v>151.04199999999997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122496"/>
        <c:axId val="236124032"/>
      </c:barChart>
      <c:lineChart>
        <c:grouping val="standard"/>
        <c:varyColors val="0"/>
        <c:ser>
          <c:idx val="5"/>
          <c:order val="4"/>
          <c:tx>
            <c:v>fikt</c:v>
          </c:tx>
          <c:spPr>
            <a:ln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100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130304"/>
        <c:axId val="236131840"/>
      </c:lineChart>
      <c:catAx>
        <c:axId val="2361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36124032"/>
        <c:crosses val="autoZero"/>
        <c:auto val="1"/>
        <c:lblAlgn val="ctr"/>
        <c:lblOffset val="100"/>
        <c:tickLblSkip val="1"/>
        <c:noMultiLvlLbl val="0"/>
      </c:catAx>
      <c:valAx>
        <c:axId val="236124032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HUF Bn</a:t>
                </a:r>
              </a:p>
            </c:rich>
          </c:tx>
          <c:layout>
            <c:manualLayout>
              <c:xMode val="edge"/>
              <c:yMode val="edge"/>
              <c:x val="7.3357358108014276E-2"/>
              <c:y val="7.895309382623468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36122496"/>
        <c:crosses val="autoZero"/>
        <c:crossBetween val="between"/>
      </c:valAx>
      <c:catAx>
        <c:axId val="2361303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6131840"/>
        <c:crosses val="autoZero"/>
        <c:auto val="1"/>
        <c:lblAlgn val="ctr"/>
        <c:lblOffset val="100"/>
        <c:noMultiLvlLbl val="0"/>
      </c:catAx>
      <c:valAx>
        <c:axId val="236131840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HUF Bn</a:t>
                </a:r>
              </a:p>
            </c:rich>
          </c:tx>
          <c:layout>
            <c:manualLayout>
              <c:xMode val="edge"/>
              <c:yMode val="edge"/>
              <c:x val="0.8250407587940396"/>
              <c:y val="4.3735273831511798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36130304"/>
        <c:crosses val="max"/>
        <c:crossBetween val="between"/>
      </c:valAx>
      <c:spPr>
        <a:noFill/>
        <a:ln>
          <a:solidFill>
            <a:sysClr val="windowText" lastClr="000000"/>
          </a:solidFill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6.9760168867780414E-2"/>
          <c:y val="0.87702537182852147"/>
          <c:w val="0.8604621644516659"/>
          <c:h val="0.11121535733959187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489383798353E-2"/>
          <c:y val="6.1728392774432608E-2"/>
          <c:w val="0.89153439153439151"/>
          <c:h val="0.67124166666666663"/>
        </c:manualLayout>
      </c:layout>
      <c:lineChart>
        <c:grouping val="standard"/>
        <c:varyColors val="0"/>
        <c:ser>
          <c:idx val="1"/>
          <c:order val="1"/>
          <c:tx>
            <c:strRef>
              <c:f>b1_ábra_chart!$G$8</c:f>
              <c:strCache>
                <c:ptCount val="1"/>
                <c:pt idx="0">
                  <c:v>FCI - banking system</c:v>
                </c:pt>
              </c:strCache>
            </c:strRef>
          </c:tx>
          <c:spPr>
            <a:ln w="34925">
              <a:solidFill>
                <a:srgbClr val="78A3D5"/>
              </a:solidFill>
              <a:prstDash val="solid"/>
            </a:ln>
          </c:spPr>
          <c:marker>
            <c:symbol val="none"/>
          </c:marker>
          <c:cat>
            <c:strRef>
              <c:f>b1_ábra_chart!$D$10:$D$35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b1_ábra_chart!$G$10:$G$35</c:f>
              <c:numCache>
                <c:formatCode>0.00</c:formatCode>
                <c:ptCount val="26"/>
                <c:pt idx="0">
                  <c:v>2.5722078462861591</c:v>
                </c:pt>
                <c:pt idx="1">
                  <c:v>1.9558648748610401</c:v>
                </c:pt>
                <c:pt idx="2">
                  <c:v>2.205695328732221</c:v>
                </c:pt>
                <c:pt idx="3">
                  <c:v>0.62172875773012404</c:v>
                </c:pt>
                <c:pt idx="4">
                  <c:v>0.35339558412601102</c:v>
                </c:pt>
                <c:pt idx="5">
                  <c:v>-0.12000608521610899</c:v>
                </c:pt>
                <c:pt idx="6">
                  <c:v>-1.4437389601338819</c:v>
                </c:pt>
                <c:pt idx="7">
                  <c:v>-0.66978789801933691</c:v>
                </c:pt>
                <c:pt idx="8">
                  <c:v>-0.83814518839778096</c:v>
                </c:pt>
                <c:pt idx="9">
                  <c:v>-1.512928265989897</c:v>
                </c:pt>
                <c:pt idx="10">
                  <c:v>-1.13852870927871</c:v>
                </c:pt>
                <c:pt idx="11">
                  <c:v>-2.0943521617736289</c:v>
                </c:pt>
                <c:pt idx="12">
                  <c:v>-1.8933043723503029</c:v>
                </c:pt>
                <c:pt idx="13">
                  <c:v>-0.78574208557408709</c:v>
                </c:pt>
                <c:pt idx="14">
                  <c:v>-0.50426328429313005</c:v>
                </c:pt>
                <c:pt idx="15">
                  <c:v>0.24203279546330697</c:v>
                </c:pt>
                <c:pt idx="16">
                  <c:v>-7.0199999999999985E-2</c:v>
                </c:pt>
                <c:pt idx="17">
                  <c:v>-0.41139999999999999</c:v>
                </c:pt>
                <c:pt idx="18">
                  <c:v>-0.97560000000000002</c:v>
                </c:pt>
                <c:pt idx="19">
                  <c:v>-1.0581</c:v>
                </c:pt>
                <c:pt idx="20">
                  <c:v>-0.84770000000000001</c:v>
                </c:pt>
                <c:pt idx="21">
                  <c:v>-0.70700000000000007</c:v>
                </c:pt>
                <c:pt idx="22">
                  <c:v>0.17330000000000001</c:v>
                </c:pt>
                <c:pt idx="23">
                  <c:v>-0.9375</c:v>
                </c:pt>
                <c:pt idx="24">
                  <c:v>-0.85759999999999992</c:v>
                </c:pt>
                <c:pt idx="25">
                  <c:v>-0.71548339455304566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293952"/>
        <c:axId val="221295744"/>
      </c:lineChart>
      <c:lineChart>
        <c:grouping val="standard"/>
        <c:varyColors val="0"/>
        <c:ser>
          <c:idx val="0"/>
          <c:order val="0"/>
          <c:tx>
            <c:strRef>
              <c:f>b1_ábra_chart!$F$8</c:f>
              <c:strCache>
                <c:ptCount val="1"/>
                <c:pt idx="0">
                  <c:v>FCI - aggregate</c:v>
                </c:pt>
              </c:strCache>
            </c:strRef>
          </c:tx>
          <c:spPr>
            <a:ln w="34925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b1_ábra_chart!$D$10:$D$35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b1_ábra_chart!$F$10:$F$35</c:f>
              <c:numCache>
                <c:formatCode>0.00</c:formatCode>
                <c:ptCount val="26"/>
                <c:pt idx="0">
                  <c:v>2.3072091808528108</c:v>
                </c:pt>
                <c:pt idx="1">
                  <c:v>1.919564096662961</c:v>
                </c:pt>
                <c:pt idx="2">
                  <c:v>2.0144746293316738</c:v>
                </c:pt>
                <c:pt idx="3">
                  <c:v>-0.12662815866829008</c:v>
                </c:pt>
                <c:pt idx="4">
                  <c:v>0.13035686826145099</c:v>
                </c:pt>
                <c:pt idx="5">
                  <c:v>3.7646583234729997E-2</c:v>
                </c:pt>
                <c:pt idx="6">
                  <c:v>-1.6189081503115199</c:v>
                </c:pt>
                <c:pt idx="7">
                  <c:v>-0.29698122481023498</c:v>
                </c:pt>
                <c:pt idx="8">
                  <c:v>-0.33869924318075695</c:v>
                </c:pt>
                <c:pt idx="9">
                  <c:v>-2.5166523306489981</c:v>
                </c:pt>
                <c:pt idx="10">
                  <c:v>-1.051071064558853</c:v>
                </c:pt>
                <c:pt idx="11">
                  <c:v>-1.783044500488522</c:v>
                </c:pt>
                <c:pt idx="12">
                  <c:v>-1.7982101338598029</c:v>
                </c:pt>
                <c:pt idx="13">
                  <c:v>0.23703860417428294</c:v>
                </c:pt>
                <c:pt idx="14">
                  <c:v>-0.25025591988657597</c:v>
                </c:pt>
                <c:pt idx="15">
                  <c:v>-0.78631285755874403</c:v>
                </c:pt>
                <c:pt idx="16">
                  <c:v>-3.5999999999999921E-3</c:v>
                </c:pt>
                <c:pt idx="17">
                  <c:v>-1.5210999999999999</c:v>
                </c:pt>
                <c:pt idx="18">
                  <c:v>-1.4741</c:v>
                </c:pt>
                <c:pt idx="19">
                  <c:v>7.1299999999999919E-2</c:v>
                </c:pt>
                <c:pt idx="20">
                  <c:v>-1.8408</c:v>
                </c:pt>
                <c:pt idx="21">
                  <c:v>3.259999999999999E-2</c:v>
                </c:pt>
                <c:pt idx="22">
                  <c:v>0.56330000000000002</c:v>
                </c:pt>
                <c:pt idx="23">
                  <c:v>-1.2707999999999999</c:v>
                </c:pt>
                <c:pt idx="24">
                  <c:v>-0.47969999999999996</c:v>
                </c:pt>
                <c:pt idx="25">
                  <c:v>-1.0053525229430156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b1_ábra_chart!$H$8</c:f>
              <c:strCache>
                <c:ptCount val="1"/>
                <c:pt idx="0">
                  <c:v>Real GDP</c:v>
                </c:pt>
              </c:strCache>
            </c:strRef>
          </c:tx>
          <c:spPr>
            <a:ln>
              <a:solidFill>
                <a:srgbClr val="232157"/>
              </a:solidFill>
              <a:prstDash val="solid"/>
            </a:ln>
          </c:spPr>
          <c:marker>
            <c:symbol val="none"/>
          </c:marker>
          <c:cat>
            <c:strRef>
              <c:f>b1_ábra_chart!$D$10:$D$35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b1_ábra_chart!$H$10:$H$35</c:f>
              <c:numCache>
                <c:formatCode>0.00</c:formatCode>
                <c:ptCount val="26"/>
                <c:pt idx="0">
                  <c:v>2.0999999999999943</c:v>
                </c:pt>
                <c:pt idx="1">
                  <c:v>2.4000000000000057</c:v>
                </c:pt>
                <c:pt idx="2">
                  <c:v>1.7000000000000028</c:v>
                </c:pt>
                <c:pt idx="3">
                  <c:v>-2.2999999999999972</c:v>
                </c:pt>
                <c:pt idx="4">
                  <c:v>-7.2000000000000028</c:v>
                </c:pt>
                <c:pt idx="5">
                  <c:v>-8</c:v>
                </c:pt>
                <c:pt idx="6">
                  <c:v>-7.5999999999999943</c:v>
                </c:pt>
                <c:pt idx="7">
                  <c:v>-4.4000000000000057</c:v>
                </c:pt>
                <c:pt idx="8">
                  <c:v>-9.9999999999994316E-2</c:v>
                </c:pt>
                <c:pt idx="9">
                  <c:v>0.79999999999999716</c:v>
                </c:pt>
                <c:pt idx="10">
                  <c:v>1.5999999999999943</c:v>
                </c:pt>
                <c:pt idx="11">
                  <c:v>1.7000000000000028</c:v>
                </c:pt>
                <c:pt idx="12">
                  <c:v>2.5</c:v>
                </c:pt>
                <c:pt idx="13">
                  <c:v>1.2999999999999972</c:v>
                </c:pt>
                <c:pt idx="14">
                  <c:v>1.2999999999999972</c:v>
                </c:pt>
                <c:pt idx="15">
                  <c:v>1.2999999999999972</c:v>
                </c:pt>
                <c:pt idx="16">
                  <c:v>-0.59999999999999432</c:v>
                </c:pt>
                <c:pt idx="17">
                  <c:v>-1.5999999999999943</c:v>
                </c:pt>
                <c:pt idx="18">
                  <c:v>-1.7000000000000028</c:v>
                </c:pt>
                <c:pt idx="19">
                  <c:v>-2.7000000000000028</c:v>
                </c:pt>
                <c:pt idx="20">
                  <c:v>-0.79999999999999716</c:v>
                </c:pt>
                <c:pt idx="21">
                  <c:v>0.5</c:v>
                </c:pt>
                <c:pt idx="22">
                  <c:v>1.7999999999999972</c:v>
                </c:pt>
                <c:pt idx="23">
                  <c:v>2.7000000000000028</c:v>
                </c:pt>
                <c:pt idx="24">
                  <c:v>3.5</c:v>
                </c:pt>
                <c:pt idx="25">
                  <c:v>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297664"/>
        <c:axId val="221389568"/>
      </c:lineChart>
      <c:catAx>
        <c:axId val="22129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prstClr val="black"/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21295744"/>
        <c:crosses val="autoZero"/>
        <c:auto val="1"/>
        <c:lblAlgn val="ctr"/>
        <c:lblOffset val="100"/>
        <c:tickLblSkip val="1"/>
        <c:noMultiLvlLbl val="0"/>
      </c:catAx>
      <c:valAx>
        <c:axId val="221295744"/>
        <c:scaling>
          <c:orientation val="minMax"/>
          <c:max val="6"/>
          <c:min val="-1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6.4999375078115235E-2"/>
              <c:y val="3.240405760090799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21293952"/>
        <c:crosses val="autoZero"/>
        <c:crossBetween val="between"/>
      </c:valAx>
      <c:catAx>
        <c:axId val="221297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21389568"/>
        <c:crosses val="autoZero"/>
        <c:auto val="1"/>
        <c:lblAlgn val="ctr"/>
        <c:lblOffset val="100"/>
        <c:noMultiLvlLbl val="0"/>
      </c:catAx>
      <c:valAx>
        <c:axId val="221389568"/>
        <c:scaling>
          <c:orientation val="minMax"/>
          <c:max val="6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1296657362274161"/>
              <c:y val="4.770755006975479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21297664"/>
        <c:crosses val="max"/>
        <c:crossBetween val="between"/>
      </c:valAx>
      <c:spPr>
        <a:noFill/>
        <a:ln w="6350">
          <a:solidFill>
            <a:prstClr val="black"/>
          </a:solidFill>
        </a:ln>
      </c:spPr>
    </c:plotArea>
    <c:legend>
      <c:legendPos val="b"/>
      <c:overlay val="0"/>
      <c:spPr>
        <a:noFill/>
        <a:ln>
          <a:solidFill>
            <a:prstClr val="black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6055555555555"/>
          <c:y val="5.8048669842195651E-2"/>
          <c:w val="0.78361291666666666"/>
          <c:h val="0.58396996671712331"/>
        </c:manualLayout>
      </c:layout>
      <c:lineChart>
        <c:grouping val="standard"/>
        <c:varyColors val="0"/>
        <c:ser>
          <c:idx val="0"/>
          <c:order val="0"/>
          <c:tx>
            <c:strRef>
              <c:f>'14_ábra_chart'!$F$8</c:f>
              <c:strCache>
                <c:ptCount val="1"/>
                <c:pt idx="0">
                  <c:v>Lakáshitel</c:v>
                </c:pt>
              </c:strCache>
            </c:strRef>
          </c:tx>
          <c:spPr>
            <a:ln>
              <a:solidFill>
                <a:srgbClr val="232157"/>
              </a:solidFill>
            </a:ln>
          </c:spPr>
          <c:marker>
            <c:symbol val="diamond"/>
            <c:size val="9"/>
            <c:spPr>
              <a:solidFill>
                <a:srgbClr val="232157"/>
              </a:solidFill>
              <a:ln>
                <a:noFill/>
              </a:ln>
            </c:spPr>
          </c:marker>
          <c:dPt>
            <c:idx val="15"/>
            <c:bubble3D val="0"/>
          </c:dPt>
          <c:dPt>
            <c:idx val="16"/>
            <c:bubble3D val="0"/>
          </c:dPt>
          <c:dPt>
            <c:idx val="18"/>
            <c:bubble3D val="0"/>
          </c:dPt>
          <c:dPt>
            <c:idx val="19"/>
            <c:bubble3D val="0"/>
          </c:dPt>
          <c:cat>
            <c:strRef>
              <c:f>'14_ábra_chart'!$E$9:$E$33</c:f>
              <c:strCache>
                <c:ptCount val="25"/>
                <c:pt idx="0">
                  <c:v>2008. I.</c:v>
                </c:pt>
                <c:pt idx="1">
                  <c:v>2008. II.</c:v>
                </c:pt>
                <c:pt idx="2">
                  <c:v>2009 I.</c:v>
                </c:pt>
                <c:pt idx="3">
                  <c:v>II.</c:v>
                </c:pt>
                <c:pt idx="4">
                  <c:v>III.</c:v>
                </c:pt>
                <c:pt idx="5">
                  <c:v>IV.</c:v>
                </c:pt>
                <c:pt idx="6">
                  <c:v>2010 I.</c:v>
                </c:pt>
                <c:pt idx="7">
                  <c:v>II.</c:v>
                </c:pt>
                <c:pt idx="8">
                  <c:v>III.</c:v>
                </c:pt>
                <c:pt idx="9">
                  <c:v>IV.</c:v>
                </c:pt>
                <c:pt idx="10">
                  <c:v>2011 I.</c:v>
                </c:pt>
                <c:pt idx="11">
                  <c:v>II.</c:v>
                </c:pt>
                <c:pt idx="12">
                  <c:v>III.</c:v>
                </c:pt>
                <c:pt idx="13">
                  <c:v>IV.</c:v>
                </c:pt>
                <c:pt idx="14">
                  <c:v>2012 I.</c:v>
                </c:pt>
                <c:pt idx="15">
                  <c:v>II.</c:v>
                </c:pt>
                <c:pt idx="16">
                  <c:v>III.</c:v>
                </c:pt>
                <c:pt idx="17">
                  <c:v>IV.</c:v>
                </c:pt>
                <c:pt idx="18">
                  <c:v>2013 I.</c:v>
                </c:pt>
                <c:pt idx="19">
                  <c:v>II.</c:v>
                </c:pt>
                <c:pt idx="20">
                  <c:v>III.</c:v>
                </c:pt>
                <c:pt idx="21">
                  <c:v>IV.</c:v>
                </c:pt>
                <c:pt idx="22">
                  <c:v>2014. I.</c:v>
                </c:pt>
                <c:pt idx="23">
                  <c:v>II.</c:v>
                </c:pt>
                <c:pt idx="24">
                  <c:v>II. f.év. (e.)</c:v>
                </c:pt>
              </c:strCache>
            </c:strRef>
          </c:cat>
          <c:val>
            <c:numRef>
              <c:f>'14_ábra_chart'!$F$9:$F$33</c:f>
              <c:numCache>
                <c:formatCode>0.0</c:formatCode>
                <c:ptCount val="25"/>
                <c:pt idx="0">
                  <c:v>11.111111111111111</c:v>
                </c:pt>
                <c:pt idx="1">
                  <c:v>89.010989010989007</c:v>
                </c:pt>
                <c:pt idx="2">
                  <c:v>15.623337164087465</c:v>
                </c:pt>
                <c:pt idx="3">
                  <c:v>10.061242922601293</c:v>
                </c:pt>
                <c:pt idx="4">
                  <c:v>-3.5115142334407876</c:v>
                </c:pt>
                <c:pt idx="5">
                  <c:v>-12.229903257574293</c:v>
                </c:pt>
                <c:pt idx="6">
                  <c:v>55.046718886697001</c:v>
                </c:pt>
                <c:pt idx="7">
                  <c:v>69.099999999999994</c:v>
                </c:pt>
                <c:pt idx="8">
                  <c:v>35.700000000000003</c:v>
                </c:pt>
                <c:pt idx="9">
                  <c:v>31.7</c:v>
                </c:pt>
                <c:pt idx="10">
                  <c:v>-0.1847560938003201</c:v>
                </c:pt>
                <c:pt idx="11">
                  <c:v>0</c:v>
                </c:pt>
                <c:pt idx="12">
                  <c:v>0</c:v>
                </c:pt>
                <c:pt idx="13">
                  <c:v>44.415279923564498</c:v>
                </c:pt>
                <c:pt idx="14">
                  <c:v>9.0327424417946673</c:v>
                </c:pt>
                <c:pt idx="15">
                  <c:v>-24.644983684586101</c:v>
                </c:pt>
                <c:pt idx="16">
                  <c:v>-19.858507700385296</c:v>
                </c:pt>
                <c:pt idx="17">
                  <c:v>-20.045339763621406</c:v>
                </c:pt>
                <c:pt idx="18">
                  <c:v>-7.7503676519296754</c:v>
                </c:pt>
                <c:pt idx="19">
                  <c:v>-7.7334621276348798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-35.794746543942601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70272"/>
        <c:axId val="240488448"/>
      </c:lineChart>
      <c:lineChart>
        <c:grouping val="standard"/>
        <c:varyColors val="0"/>
        <c:ser>
          <c:idx val="1"/>
          <c:order val="1"/>
          <c:tx>
            <c:strRef>
              <c:f>'14_ábra_chart'!$G$8</c:f>
              <c:strCache>
                <c:ptCount val="1"/>
                <c:pt idx="0">
                  <c:v>Fogyasztási hitel</c:v>
                </c:pt>
              </c:strCache>
            </c:strRef>
          </c:tx>
          <c:spPr>
            <a:ln>
              <a:solidFill>
                <a:srgbClr val="DA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DA0000"/>
              </a:solidFill>
              <a:ln>
                <a:noFill/>
              </a:ln>
            </c:spPr>
          </c:marker>
          <c:dPt>
            <c:idx val="18"/>
            <c:bubble3D val="0"/>
          </c:dPt>
          <c:dPt>
            <c:idx val="19"/>
            <c:bubble3D val="0"/>
          </c:dPt>
          <c:cat>
            <c:strRef>
              <c:f>'14_ábra_chart'!$E$9:$E$33</c:f>
              <c:strCache>
                <c:ptCount val="25"/>
                <c:pt idx="0">
                  <c:v>2008. I.</c:v>
                </c:pt>
                <c:pt idx="1">
                  <c:v>2008. II.</c:v>
                </c:pt>
                <c:pt idx="2">
                  <c:v>2009 I.</c:v>
                </c:pt>
                <c:pt idx="3">
                  <c:v>II.</c:v>
                </c:pt>
                <c:pt idx="4">
                  <c:v>III.</c:v>
                </c:pt>
                <c:pt idx="5">
                  <c:v>IV.</c:v>
                </c:pt>
                <c:pt idx="6">
                  <c:v>2010 I.</c:v>
                </c:pt>
                <c:pt idx="7">
                  <c:v>II.</c:v>
                </c:pt>
                <c:pt idx="8">
                  <c:v>III.</c:v>
                </c:pt>
                <c:pt idx="9">
                  <c:v>IV.</c:v>
                </c:pt>
                <c:pt idx="10">
                  <c:v>2011 I.</c:v>
                </c:pt>
                <c:pt idx="11">
                  <c:v>II.</c:v>
                </c:pt>
                <c:pt idx="12">
                  <c:v>III.</c:v>
                </c:pt>
                <c:pt idx="13">
                  <c:v>IV.</c:v>
                </c:pt>
                <c:pt idx="14">
                  <c:v>2012 I.</c:v>
                </c:pt>
                <c:pt idx="15">
                  <c:v>II.</c:v>
                </c:pt>
                <c:pt idx="16">
                  <c:v>III.</c:v>
                </c:pt>
                <c:pt idx="17">
                  <c:v>IV.</c:v>
                </c:pt>
                <c:pt idx="18">
                  <c:v>2013 I.</c:v>
                </c:pt>
                <c:pt idx="19">
                  <c:v>II.</c:v>
                </c:pt>
                <c:pt idx="20">
                  <c:v>III.</c:v>
                </c:pt>
                <c:pt idx="21">
                  <c:v>IV.</c:v>
                </c:pt>
                <c:pt idx="22">
                  <c:v>2014. I.</c:v>
                </c:pt>
                <c:pt idx="23">
                  <c:v>II.</c:v>
                </c:pt>
                <c:pt idx="24">
                  <c:v>II. f.év. (e.)</c:v>
                </c:pt>
              </c:strCache>
            </c:strRef>
          </c:cat>
          <c:val>
            <c:numRef>
              <c:f>'14_ábra_chart'!$G$9:$G$33</c:f>
              <c:numCache>
                <c:formatCode>0.0</c:formatCode>
                <c:ptCount val="25"/>
                <c:pt idx="0">
                  <c:v>0</c:v>
                </c:pt>
                <c:pt idx="1">
                  <c:v>87.395435447296833</c:v>
                </c:pt>
                <c:pt idx="2">
                  <c:v>27.248272204735187</c:v>
                </c:pt>
                <c:pt idx="3">
                  <c:v>55.919704532575452</c:v>
                </c:pt>
                <c:pt idx="4">
                  <c:v>49.706293633298927</c:v>
                </c:pt>
                <c:pt idx="5">
                  <c:v>26.098258749240564</c:v>
                </c:pt>
                <c:pt idx="6">
                  <c:v>-15.546396613164134</c:v>
                </c:pt>
                <c:pt idx="7">
                  <c:v>34.299999999999997</c:v>
                </c:pt>
                <c:pt idx="8">
                  <c:v>9.4</c:v>
                </c:pt>
                <c:pt idx="9">
                  <c:v>9.94</c:v>
                </c:pt>
                <c:pt idx="10">
                  <c:v>17.522730875358203</c:v>
                </c:pt>
                <c:pt idx="11">
                  <c:v>-2.5369999999999999</c:v>
                </c:pt>
                <c:pt idx="12">
                  <c:v>-2.5389670826850601</c:v>
                </c:pt>
                <c:pt idx="13">
                  <c:v>48.259818753851</c:v>
                </c:pt>
                <c:pt idx="14">
                  <c:v>17.797689396771261</c:v>
                </c:pt>
                <c:pt idx="15">
                  <c:v>-7.48717219971312</c:v>
                </c:pt>
                <c:pt idx="16">
                  <c:v>-8.618999106698686</c:v>
                </c:pt>
                <c:pt idx="17">
                  <c:v>-14.437247625364927</c:v>
                </c:pt>
                <c:pt idx="18">
                  <c:v>-29.367540181691119</c:v>
                </c:pt>
                <c:pt idx="19">
                  <c:v>-39.758657038120901</c:v>
                </c:pt>
                <c:pt idx="20">
                  <c:v>-16.388774089263787</c:v>
                </c:pt>
                <c:pt idx="21">
                  <c:v>-20.183861106032573</c:v>
                </c:pt>
                <c:pt idx="22">
                  <c:v>-10.3194615847473</c:v>
                </c:pt>
                <c:pt idx="23">
                  <c:v>-40.189793952868101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'14_ábra_chart'!$H$8</c:f>
              <c:strCache>
                <c:ptCount val="1"/>
                <c:pt idx="0">
                  <c:v>Lakáshitel - várakozás</c:v>
                </c:pt>
              </c:strCache>
            </c:strRef>
          </c:tx>
          <c:spPr>
            <a:ln>
              <a:solidFill>
                <a:srgbClr val="232157"/>
              </a:solidFill>
              <a:prstDash val="sysDot"/>
            </a:ln>
          </c:spPr>
          <c:marker>
            <c:symbol val="none"/>
          </c:marker>
          <c:cat>
            <c:strRef>
              <c:f>'14_ábra_chart'!$E$9:$E$33</c:f>
              <c:strCache>
                <c:ptCount val="25"/>
                <c:pt idx="0">
                  <c:v>2008. I.</c:v>
                </c:pt>
                <c:pt idx="1">
                  <c:v>2008. II.</c:v>
                </c:pt>
                <c:pt idx="2">
                  <c:v>2009 I.</c:v>
                </c:pt>
                <c:pt idx="3">
                  <c:v>II.</c:v>
                </c:pt>
                <c:pt idx="4">
                  <c:v>III.</c:v>
                </c:pt>
                <c:pt idx="5">
                  <c:v>IV.</c:v>
                </c:pt>
                <c:pt idx="6">
                  <c:v>2010 I.</c:v>
                </c:pt>
                <c:pt idx="7">
                  <c:v>II.</c:v>
                </c:pt>
                <c:pt idx="8">
                  <c:v>III.</c:v>
                </c:pt>
                <c:pt idx="9">
                  <c:v>IV.</c:v>
                </c:pt>
                <c:pt idx="10">
                  <c:v>2011 I.</c:v>
                </c:pt>
                <c:pt idx="11">
                  <c:v>II.</c:v>
                </c:pt>
                <c:pt idx="12">
                  <c:v>III.</c:v>
                </c:pt>
                <c:pt idx="13">
                  <c:v>IV.</c:v>
                </c:pt>
                <c:pt idx="14">
                  <c:v>2012 I.</c:v>
                </c:pt>
                <c:pt idx="15">
                  <c:v>II.</c:v>
                </c:pt>
                <c:pt idx="16">
                  <c:v>III.</c:v>
                </c:pt>
                <c:pt idx="17">
                  <c:v>IV.</c:v>
                </c:pt>
                <c:pt idx="18">
                  <c:v>2013 I.</c:v>
                </c:pt>
                <c:pt idx="19">
                  <c:v>II.</c:v>
                </c:pt>
                <c:pt idx="20">
                  <c:v>III.</c:v>
                </c:pt>
                <c:pt idx="21">
                  <c:v>IV.</c:v>
                </c:pt>
                <c:pt idx="22">
                  <c:v>2014. I.</c:v>
                </c:pt>
                <c:pt idx="23">
                  <c:v>II.</c:v>
                </c:pt>
                <c:pt idx="24">
                  <c:v>II. f.év. (e.)</c:v>
                </c:pt>
              </c:strCache>
            </c:strRef>
          </c:cat>
          <c:val>
            <c:numRef>
              <c:f>'14_ábra_chart'!$H$9:$H$33</c:f>
              <c:numCache>
                <c:formatCode>0.0</c:formatCode>
                <c:ptCount val="25"/>
                <c:pt idx="0">
                  <c:v>-33.333333333333329</c:v>
                </c:pt>
                <c:pt idx="1">
                  <c:v>22.222222222222221</c:v>
                </c:pt>
                <c:pt idx="2">
                  <c:v>12.087912087912093</c:v>
                </c:pt>
                <c:pt idx="3">
                  <c:v>4.082272004533932</c:v>
                </c:pt>
                <c:pt idx="4">
                  <c:v>-35.246687640991546</c:v>
                </c:pt>
                <c:pt idx="5">
                  <c:v>-43.193142768446272</c:v>
                </c:pt>
                <c:pt idx="6">
                  <c:v>-22.252247530406141</c:v>
                </c:pt>
                <c:pt idx="7">
                  <c:v>70.387394296832724</c:v>
                </c:pt>
                <c:pt idx="8">
                  <c:v>4.5801783890179903</c:v>
                </c:pt>
                <c:pt idx="9">
                  <c:v>0</c:v>
                </c:pt>
                <c:pt idx="10">
                  <c:v>-4.464126058186296</c:v>
                </c:pt>
                <c:pt idx="11">
                  <c:v>1.5753607771661848</c:v>
                </c:pt>
                <c:pt idx="12">
                  <c:v>-2.5407789783633761</c:v>
                </c:pt>
                <c:pt idx="13">
                  <c:v>64.775518415343285</c:v>
                </c:pt>
                <c:pt idx="14">
                  <c:v>24.037798050106357</c:v>
                </c:pt>
                <c:pt idx="15">
                  <c:v>-10.897426468270565</c:v>
                </c:pt>
                <c:pt idx="16">
                  <c:v>3.9842903450051095</c:v>
                </c:pt>
                <c:pt idx="17">
                  <c:v>-1.620657875743748</c:v>
                </c:pt>
                <c:pt idx="18">
                  <c:v>1.6840064069643472</c:v>
                </c:pt>
                <c:pt idx="19">
                  <c:v>-32.769710780481986</c:v>
                </c:pt>
                <c:pt idx="20">
                  <c:v>-32.656368650195645</c:v>
                </c:pt>
                <c:pt idx="21">
                  <c:v>-32.054879407946693</c:v>
                </c:pt>
                <c:pt idx="22">
                  <c:v>0</c:v>
                </c:pt>
                <c:pt idx="23">
                  <c:v>-9.6198011228292692</c:v>
                </c:pt>
                <c:pt idx="24">
                  <c:v>-30.957919379696101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'14_ábra_chart'!$I$8</c:f>
              <c:strCache>
                <c:ptCount val="1"/>
                <c:pt idx="0">
                  <c:v>Fogyasztási hitel - várakozás</c:v>
                </c:pt>
              </c:strCache>
            </c:strRef>
          </c:tx>
          <c:spPr>
            <a:ln>
              <a:solidFill>
                <a:srgbClr val="DA0000"/>
              </a:solidFill>
              <a:prstDash val="sysDot"/>
            </a:ln>
          </c:spPr>
          <c:marker>
            <c:symbol val="none"/>
          </c:marker>
          <c:cat>
            <c:strRef>
              <c:f>'14_ábra_chart'!$E$9:$E$33</c:f>
              <c:strCache>
                <c:ptCount val="25"/>
                <c:pt idx="0">
                  <c:v>2008. I.</c:v>
                </c:pt>
                <c:pt idx="1">
                  <c:v>2008. II.</c:v>
                </c:pt>
                <c:pt idx="2">
                  <c:v>2009 I.</c:v>
                </c:pt>
                <c:pt idx="3">
                  <c:v>II.</c:v>
                </c:pt>
                <c:pt idx="4">
                  <c:v>III.</c:v>
                </c:pt>
                <c:pt idx="5">
                  <c:v>IV.</c:v>
                </c:pt>
                <c:pt idx="6">
                  <c:v>2010 I.</c:v>
                </c:pt>
                <c:pt idx="7">
                  <c:v>II.</c:v>
                </c:pt>
                <c:pt idx="8">
                  <c:v>III.</c:v>
                </c:pt>
                <c:pt idx="9">
                  <c:v>IV.</c:v>
                </c:pt>
                <c:pt idx="10">
                  <c:v>2011 I.</c:v>
                </c:pt>
                <c:pt idx="11">
                  <c:v>II.</c:v>
                </c:pt>
                <c:pt idx="12">
                  <c:v>III.</c:v>
                </c:pt>
                <c:pt idx="13">
                  <c:v>IV.</c:v>
                </c:pt>
                <c:pt idx="14">
                  <c:v>2012 I.</c:v>
                </c:pt>
                <c:pt idx="15">
                  <c:v>II.</c:v>
                </c:pt>
                <c:pt idx="16">
                  <c:v>III.</c:v>
                </c:pt>
                <c:pt idx="17">
                  <c:v>IV.</c:v>
                </c:pt>
                <c:pt idx="18">
                  <c:v>2013 I.</c:v>
                </c:pt>
                <c:pt idx="19">
                  <c:v>II.</c:v>
                </c:pt>
                <c:pt idx="20">
                  <c:v>III.</c:v>
                </c:pt>
                <c:pt idx="21">
                  <c:v>IV.</c:v>
                </c:pt>
                <c:pt idx="22">
                  <c:v>2014. I.</c:v>
                </c:pt>
                <c:pt idx="23">
                  <c:v>II.</c:v>
                </c:pt>
                <c:pt idx="24">
                  <c:v>II. f.év. (e.)</c:v>
                </c:pt>
              </c:strCache>
            </c:strRef>
          </c:cat>
          <c:val>
            <c:numRef>
              <c:f>'14_ábra_chart'!$I$9:$I$33</c:f>
              <c:numCache>
                <c:formatCode>0.0</c:formatCode>
                <c:ptCount val="25"/>
                <c:pt idx="0">
                  <c:v>-15.384615384615385</c:v>
                </c:pt>
                <c:pt idx="1">
                  <c:v>-7.6923076923076925</c:v>
                </c:pt>
                <c:pt idx="2">
                  <c:v>28.956090702945858</c:v>
                </c:pt>
                <c:pt idx="3">
                  <c:v>12.157335958143406</c:v>
                </c:pt>
                <c:pt idx="4">
                  <c:v>-16.325953514293772</c:v>
                </c:pt>
                <c:pt idx="5">
                  <c:v>10.7929680466411</c:v>
                </c:pt>
                <c:pt idx="6">
                  <c:v>-7.1356072925212857</c:v>
                </c:pt>
                <c:pt idx="7">
                  <c:v>-15.644530995183711</c:v>
                </c:pt>
                <c:pt idx="8">
                  <c:v>13.626678515982215</c:v>
                </c:pt>
                <c:pt idx="9">
                  <c:v>4.4814978055419923</c:v>
                </c:pt>
                <c:pt idx="10">
                  <c:v>4.5991815859853391</c:v>
                </c:pt>
                <c:pt idx="11">
                  <c:v>-6.9027760507680735</c:v>
                </c:pt>
                <c:pt idx="12">
                  <c:v>-4.5109143517923052</c:v>
                </c:pt>
                <c:pt idx="13">
                  <c:v>15.765195897745917</c:v>
                </c:pt>
                <c:pt idx="14">
                  <c:v>25.348037696281743</c:v>
                </c:pt>
                <c:pt idx="15">
                  <c:v>-16.974296408114313</c:v>
                </c:pt>
                <c:pt idx="16">
                  <c:v>-22.457181726654674</c:v>
                </c:pt>
                <c:pt idx="17">
                  <c:v>-13.655400380466522</c:v>
                </c:pt>
                <c:pt idx="18">
                  <c:v>-22.416102531818286</c:v>
                </c:pt>
                <c:pt idx="19">
                  <c:v>-31.122082459818312</c:v>
                </c:pt>
                <c:pt idx="20">
                  <c:v>-37.125478802088303</c:v>
                </c:pt>
                <c:pt idx="21">
                  <c:v>-22.771837152062322</c:v>
                </c:pt>
                <c:pt idx="22">
                  <c:v>-40.0016876360514</c:v>
                </c:pt>
                <c:pt idx="23">
                  <c:v>-48.228993856755601</c:v>
                </c:pt>
                <c:pt idx="24">
                  <c:v>3.91994065254638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90368"/>
        <c:axId val="240491904"/>
      </c:lineChart>
      <c:catAx>
        <c:axId val="2404702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0488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40488448"/>
        <c:scaling>
          <c:orientation val="minMax"/>
          <c:max val="100"/>
          <c:min val="-1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13467955394464581"/>
              <c:y val="8.223657859643666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0470272"/>
        <c:crosses val="autoZero"/>
        <c:crossBetween val="between"/>
      </c:valAx>
      <c:catAx>
        <c:axId val="240490368"/>
        <c:scaling>
          <c:orientation val="minMax"/>
        </c:scaling>
        <c:delete val="1"/>
        <c:axPos val="b"/>
        <c:majorTickMark val="out"/>
        <c:minorTickMark val="none"/>
        <c:tickLblPos val="nextTo"/>
        <c:crossAx val="240491904"/>
        <c:crosses val="autoZero"/>
        <c:auto val="1"/>
        <c:lblAlgn val="ctr"/>
        <c:lblOffset val="100"/>
        <c:noMultiLvlLbl val="0"/>
      </c:catAx>
      <c:valAx>
        <c:axId val="240491904"/>
        <c:scaling>
          <c:orientation val="minMax"/>
          <c:min val="-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29572692302351"/>
              <c:y val="1.397060555940381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0490368"/>
        <c:crosses val="max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0340526878584622"/>
          <c:y val="0.80884547420800401"/>
          <c:w val="0.63553611354136286"/>
          <c:h val="0.17234208381043925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hu-H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6055555555555"/>
          <c:y val="5.8047222222222222E-2"/>
          <c:w val="0.78361291666666666"/>
          <c:h val="0.63566619351676756"/>
        </c:manualLayout>
      </c:layout>
      <c:lineChart>
        <c:grouping val="standard"/>
        <c:varyColors val="0"/>
        <c:ser>
          <c:idx val="0"/>
          <c:order val="0"/>
          <c:tx>
            <c:strRef>
              <c:f>'14_ábra_chart'!$F$7</c:f>
              <c:strCache>
                <c:ptCount val="1"/>
                <c:pt idx="0">
                  <c:v>Housing loans </c:v>
                </c:pt>
              </c:strCache>
            </c:strRef>
          </c:tx>
          <c:spPr>
            <a:ln>
              <a:solidFill>
                <a:srgbClr val="232157"/>
              </a:solidFill>
            </a:ln>
          </c:spPr>
          <c:marker>
            <c:symbol val="diamond"/>
            <c:size val="9"/>
            <c:spPr>
              <a:solidFill>
                <a:srgbClr val="232157"/>
              </a:solidFill>
              <a:ln>
                <a:noFill/>
              </a:ln>
            </c:spPr>
          </c:marker>
          <c:dPt>
            <c:idx val="15"/>
            <c:bubble3D val="0"/>
          </c:dPt>
          <c:dPt>
            <c:idx val="16"/>
            <c:bubble3D val="0"/>
          </c:dPt>
          <c:dPt>
            <c:idx val="18"/>
            <c:bubble3D val="0"/>
          </c:dPt>
          <c:dPt>
            <c:idx val="19"/>
            <c:bubble3D val="0"/>
          </c:dPt>
          <c:cat>
            <c:strRef>
              <c:f>'14_ábra_chart'!$D$9:$D$33</c:f>
              <c:strCache>
                <c:ptCount val="25"/>
                <c:pt idx="0">
                  <c:v>2008 H1</c:v>
                </c:pt>
                <c:pt idx="1">
                  <c:v>2008 H2</c:v>
                </c:pt>
                <c:pt idx="2">
                  <c:v>2009 Q1</c:v>
                </c:pt>
                <c:pt idx="3">
                  <c:v>Q2</c:v>
                </c:pt>
                <c:pt idx="4">
                  <c:v>Q3</c:v>
                </c:pt>
                <c:pt idx="5">
                  <c:v>Q4</c:v>
                </c:pt>
                <c:pt idx="6">
                  <c:v>2010 Q1</c:v>
                </c:pt>
                <c:pt idx="7">
                  <c:v>Q2</c:v>
                </c:pt>
                <c:pt idx="8">
                  <c:v>Q3</c:v>
                </c:pt>
                <c:pt idx="9">
                  <c:v>Q4</c:v>
                </c:pt>
                <c:pt idx="10">
                  <c:v>2011 Q1</c:v>
                </c:pt>
                <c:pt idx="11">
                  <c:v>Q2</c:v>
                </c:pt>
                <c:pt idx="12">
                  <c:v>Q3</c:v>
                </c:pt>
                <c:pt idx="13">
                  <c:v>Q4</c:v>
                </c:pt>
                <c:pt idx="14">
                  <c:v>2012 Q1</c:v>
                </c:pt>
                <c:pt idx="15">
                  <c:v>Q2</c:v>
                </c:pt>
                <c:pt idx="16">
                  <c:v>Q3</c:v>
                </c:pt>
                <c:pt idx="17">
                  <c:v>Q4</c:v>
                </c:pt>
                <c:pt idx="18">
                  <c:v>2013 Q1</c:v>
                </c:pt>
                <c:pt idx="19">
                  <c:v>Q2</c:v>
                </c:pt>
                <c:pt idx="20">
                  <c:v>Q3</c:v>
                </c:pt>
                <c:pt idx="21">
                  <c:v>Q4</c:v>
                </c:pt>
                <c:pt idx="22">
                  <c:v>2014 Q1</c:v>
                </c:pt>
                <c:pt idx="23">
                  <c:v>Q2</c:v>
                </c:pt>
                <c:pt idx="24">
                  <c:v>H2 (e.)</c:v>
                </c:pt>
              </c:strCache>
            </c:strRef>
          </c:cat>
          <c:val>
            <c:numRef>
              <c:f>'14_ábra_chart'!$F$9:$F$33</c:f>
              <c:numCache>
                <c:formatCode>0.0</c:formatCode>
                <c:ptCount val="25"/>
                <c:pt idx="0">
                  <c:v>11.111111111111111</c:v>
                </c:pt>
                <c:pt idx="1">
                  <c:v>89.010989010989007</c:v>
                </c:pt>
                <c:pt idx="2">
                  <c:v>15.623337164087465</c:v>
                </c:pt>
                <c:pt idx="3">
                  <c:v>10.061242922601293</c:v>
                </c:pt>
                <c:pt idx="4">
                  <c:v>-3.5115142334407876</c:v>
                </c:pt>
                <c:pt idx="5">
                  <c:v>-12.229903257574293</c:v>
                </c:pt>
                <c:pt idx="6">
                  <c:v>55.046718886697001</c:v>
                </c:pt>
                <c:pt idx="7">
                  <c:v>69.099999999999994</c:v>
                </c:pt>
                <c:pt idx="8">
                  <c:v>35.700000000000003</c:v>
                </c:pt>
                <c:pt idx="9">
                  <c:v>31.7</c:v>
                </c:pt>
                <c:pt idx="10">
                  <c:v>-0.1847560938003201</c:v>
                </c:pt>
                <c:pt idx="11">
                  <c:v>0</c:v>
                </c:pt>
                <c:pt idx="12">
                  <c:v>0</c:v>
                </c:pt>
                <c:pt idx="13">
                  <c:v>44.415279923564498</c:v>
                </c:pt>
                <c:pt idx="14">
                  <c:v>9.0327424417946673</c:v>
                </c:pt>
                <c:pt idx="15">
                  <c:v>-24.644983684586101</c:v>
                </c:pt>
                <c:pt idx="16">
                  <c:v>-19.858507700385296</c:v>
                </c:pt>
                <c:pt idx="17">
                  <c:v>-20.045339763621406</c:v>
                </c:pt>
                <c:pt idx="18">
                  <c:v>-7.7503676519296754</c:v>
                </c:pt>
                <c:pt idx="19">
                  <c:v>-7.7334621276348798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-35.794746543942601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607232"/>
        <c:axId val="240608768"/>
      </c:lineChart>
      <c:lineChart>
        <c:grouping val="standard"/>
        <c:varyColors val="0"/>
        <c:ser>
          <c:idx val="1"/>
          <c:order val="1"/>
          <c:tx>
            <c:strRef>
              <c:f>'14_ábra_chart'!$G$7</c:f>
              <c:strCache>
                <c:ptCount val="1"/>
                <c:pt idx="0">
                  <c:v>Consumer loans</c:v>
                </c:pt>
              </c:strCache>
            </c:strRef>
          </c:tx>
          <c:spPr>
            <a:ln>
              <a:solidFill>
                <a:srgbClr val="DA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DA0000"/>
              </a:solidFill>
              <a:ln>
                <a:noFill/>
              </a:ln>
            </c:spPr>
          </c:marker>
          <c:dPt>
            <c:idx val="18"/>
            <c:bubble3D val="0"/>
          </c:dPt>
          <c:dPt>
            <c:idx val="19"/>
            <c:bubble3D val="0"/>
          </c:dPt>
          <c:cat>
            <c:strRef>
              <c:f>'14_ábra_chart'!$D$9:$D$33</c:f>
              <c:strCache>
                <c:ptCount val="25"/>
                <c:pt idx="0">
                  <c:v>2008 H1</c:v>
                </c:pt>
                <c:pt idx="1">
                  <c:v>2008 H2</c:v>
                </c:pt>
                <c:pt idx="2">
                  <c:v>2009 Q1</c:v>
                </c:pt>
                <c:pt idx="3">
                  <c:v>Q2</c:v>
                </c:pt>
                <c:pt idx="4">
                  <c:v>Q3</c:v>
                </c:pt>
                <c:pt idx="5">
                  <c:v>Q4</c:v>
                </c:pt>
                <c:pt idx="6">
                  <c:v>2010 Q1</c:v>
                </c:pt>
                <c:pt idx="7">
                  <c:v>Q2</c:v>
                </c:pt>
                <c:pt idx="8">
                  <c:v>Q3</c:v>
                </c:pt>
                <c:pt idx="9">
                  <c:v>Q4</c:v>
                </c:pt>
                <c:pt idx="10">
                  <c:v>2011 Q1</c:v>
                </c:pt>
                <c:pt idx="11">
                  <c:v>Q2</c:v>
                </c:pt>
                <c:pt idx="12">
                  <c:v>Q3</c:v>
                </c:pt>
                <c:pt idx="13">
                  <c:v>Q4</c:v>
                </c:pt>
                <c:pt idx="14">
                  <c:v>2012 Q1</c:v>
                </c:pt>
                <c:pt idx="15">
                  <c:v>Q2</c:v>
                </c:pt>
                <c:pt idx="16">
                  <c:v>Q3</c:v>
                </c:pt>
                <c:pt idx="17">
                  <c:v>Q4</c:v>
                </c:pt>
                <c:pt idx="18">
                  <c:v>2013 Q1</c:v>
                </c:pt>
                <c:pt idx="19">
                  <c:v>Q2</c:v>
                </c:pt>
                <c:pt idx="20">
                  <c:v>Q3</c:v>
                </c:pt>
                <c:pt idx="21">
                  <c:v>Q4</c:v>
                </c:pt>
                <c:pt idx="22">
                  <c:v>2014 Q1</c:v>
                </c:pt>
                <c:pt idx="23">
                  <c:v>Q2</c:v>
                </c:pt>
                <c:pt idx="24">
                  <c:v>H2 (e.)</c:v>
                </c:pt>
              </c:strCache>
            </c:strRef>
          </c:cat>
          <c:val>
            <c:numRef>
              <c:f>'14_ábra_chart'!$G$9:$G$33</c:f>
              <c:numCache>
                <c:formatCode>0.0</c:formatCode>
                <c:ptCount val="25"/>
                <c:pt idx="0">
                  <c:v>0</c:v>
                </c:pt>
                <c:pt idx="1">
                  <c:v>87.395435447296833</c:v>
                </c:pt>
                <c:pt idx="2">
                  <c:v>27.248272204735187</c:v>
                </c:pt>
                <c:pt idx="3">
                  <c:v>55.919704532575452</c:v>
                </c:pt>
                <c:pt idx="4">
                  <c:v>49.706293633298927</c:v>
                </c:pt>
                <c:pt idx="5">
                  <c:v>26.098258749240564</c:v>
                </c:pt>
                <c:pt idx="6">
                  <c:v>-15.546396613164134</c:v>
                </c:pt>
                <c:pt idx="7">
                  <c:v>34.299999999999997</c:v>
                </c:pt>
                <c:pt idx="8">
                  <c:v>9.4</c:v>
                </c:pt>
                <c:pt idx="9">
                  <c:v>9.94</c:v>
                </c:pt>
                <c:pt idx="10">
                  <c:v>17.522730875358203</c:v>
                </c:pt>
                <c:pt idx="11">
                  <c:v>-2.5369999999999999</c:v>
                </c:pt>
                <c:pt idx="12">
                  <c:v>-2.5389670826850601</c:v>
                </c:pt>
                <c:pt idx="13">
                  <c:v>48.259818753851</c:v>
                </c:pt>
                <c:pt idx="14">
                  <c:v>17.797689396771261</c:v>
                </c:pt>
                <c:pt idx="15">
                  <c:v>-7.48717219971312</c:v>
                </c:pt>
                <c:pt idx="16">
                  <c:v>-8.618999106698686</c:v>
                </c:pt>
                <c:pt idx="17">
                  <c:v>-14.437247625364927</c:v>
                </c:pt>
                <c:pt idx="18">
                  <c:v>-29.367540181691119</c:v>
                </c:pt>
                <c:pt idx="19">
                  <c:v>-39.758657038120901</c:v>
                </c:pt>
                <c:pt idx="20">
                  <c:v>-16.388774089263787</c:v>
                </c:pt>
                <c:pt idx="21">
                  <c:v>-20.183861106032573</c:v>
                </c:pt>
                <c:pt idx="22">
                  <c:v>-10.3194615847473</c:v>
                </c:pt>
                <c:pt idx="23">
                  <c:v>-40.189793952868101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'14_ábra_chart'!$H$7</c:f>
              <c:strCache>
                <c:ptCount val="1"/>
                <c:pt idx="0">
                  <c:v>Housing loans - expectations</c:v>
                </c:pt>
              </c:strCache>
            </c:strRef>
          </c:tx>
          <c:spPr>
            <a:ln>
              <a:solidFill>
                <a:srgbClr val="232157"/>
              </a:solidFill>
              <a:prstDash val="sysDot"/>
            </a:ln>
          </c:spPr>
          <c:marker>
            <c:symbol val="none"/>
          </c:marker>
          <c:cat>
            <c:strRef>
              <c:f>'14_ábra_chart'!$D$9:$D$33</c:f>
              <c:strCache>
                <c:ptCount val="25"/>
                <c:pt idx="0">
                  <c:v>2008 H1</c:v>
                </c:pt>
                <c:pt idx="1">
                  <c:v>2008 H2</c:v>
                </c:pt>
                <c:pt idx="2">
                  <c:v>2009 Q1</c:v>
                </c:pt>
                <c:pt idx="3">
                  <c:v>Q2</c:v>
                </c:pt>
                <c:pt idx="4">
                  <c:v>Q3</c:v>
                </c:pt>
                <c:pt idx="5">
                  <c:v>Q4</c:v>
                </c:pt>
                <c:pt idx="6">
                  <c:v>2010 Q1</c:v>
                </c:pt>
                <c:pt idx="7">
                  <c:v>Q2</c:v>
                </c:pt>
                <c:pt idx="8">
                  <c:v>Q3</c:v>
                </c:pt>
                <c:pt idx="9">
                  <c:v>Q4</c:v>
                </c:pt>
                <c:pt idx="10">
                  <c:v>2011 Q1</c:v>
                </c:pt>
                <c:pt idx="11">
                  <c:v>Q2</c:v>
                </c:pt>
                <c:pt idx="12">
                  <c:v>Q3</c:v>
                </c:pt>
                <c:pt idx="13">
                  <c:v>Q4</c:v>
                </c:pt>
                <c:pt idx="14">
                  <c:v>2012 Q1</c:v>
                </c:pt>
                <c:pt idx="15">
                  <c:v>Q2</c:v>
                </c:pt>
                <c:pt idx="16">
                  <c:v>Q3</c:v>
                </c:pt>
                <c:pt idx="17">
                  <c:v>Q4</c:v>
                </c:pt>
                <c:pt idx="18">
                  <c:v>2013 Q1</c:v>
                </c:pt>
                <c:pt idx="19">
                  <c:v>Q2</c:v>
                </c:pt>
                <c:pt idx="20">
                  <c:v>Q3</c:v>
                </c:pt>
                <c:pt idx="21">
                  <c:v>Q4</c:v>
                </c:pt>
                <c:pt idx="22">
                  <c:v>2014 Q1</c:v>
                </c:pt>
                <c:pt idx="23">
                  <c:v>Q2</c:v>
                </c:pt>
                <c:pt idx="24">
                  <c:v>H2 (e.)</c:v>
                </c:pt>
              </c:strCache>
            </c:strRef>
          </c:cat>
          <c:val>
            <c:numRef>
              <c:f>'14_ábra_chart'!$H$9:$H$33</c:f>
              <c:numCache>
                <c:formatCode>0.0</c:formatCode>
                <c:ptCount val="25"/>
                <c:pt idx="0">
                  <c:v>-33.333333333333329</c:v>
                </c:pt>
                <c:pt idx="1">
                  <c:v>22.222222222222221</c:v>
                </c:pt>
                <c:pt idx="2">
                  <c:v>12.087912087912093</c:v>
                </c:pt>
                <c:pt idx="3">
                  <c:v>4.082272004533932</c:v>
                </c:pt>
                <c:pt idx="4">
                  <c:v>-35.246687640991546</c:v>
                </c:pt>
                <c:pt idx="5">
                  <c:v>-43.193142768446272</c:v>
                </c:pt>
                <c:pt idx="6">
                  <c:v>-22.252247530406141</c:v>
                </c:pt>
                <c:pt idx="7">
                  <c:v>70.387394296832724</c:v>
                </c:pt>
                <c:pt idx="8">
                  <c:v>4.5801783890179903</c:v>
                </c:pt>
                <c:pt idx="9">
                  <c:v>0</c:v>
                </c:pt>
                <c:pt idx="10">
                  <c:v>-4.464126058186296</c:v>
                </c:pt>
                <c:pt idx="11">
                  <c:v>1.5753607771661848</c:v>
                </c:pt>
                <c:pt idx="12">
                  <c:v>-2.5407789783633761</c:v>
                </c:pt>
                <c:pt idx="13">
                  <c:v>64.775518415343285</c:v>
                </c:pt>
                <c:pt idx="14">
                  <c:v>24.037798050106357</c:v>
                </c:pt>
                <c:pt idx="15">
                  <c:v>-10.897426468270565</c:v>
                </c:pt>
                <c:pt idx="16">
                  <c:v>3.9842903450051095</c:v>
                </c:pt>
                <c:pt idx="17">
                  <c:v>-1.620657875743748</c:v>
                </c:pt>
                <c:pt idx="18">
                  <c:v>1.6840064069643472</c:v>
                </c:pt>
                <c:pt idx="19">
                  <c:v>-32.769710780481986</c:v>
                </c:pt>
                <c:pt idx="20">
                  <c:v>-32.656368650195645</c:v>
                </c:pt>
                <c:pt idx="21">
                  <c:v>-32.054879407946693</c:v>
                </c:pt>
                <c:pt idx="22">
                  <c:v>0</c:v>
                </c:pt>
                <c:pt idx="23">
                  <c:v>-9.6198011228292692</c:v>
                </c:pt>
                <c:pt idx="24">
                  <c:v>-30.957919379696101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'14_ábra_chart'!$I$7</c:f>
              <c:strCache>
                <c:ptCount val="1"/>
                <c:pt idx="0">
                  <c:v>Consumer loans - expectations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cat>
            <c:strRef>
              <c:f>'14_ábra_chart'!$D$9:$D$33</c:f>
              <c:strCache>
                <c:ptCount val="25"/>
                <c:pt idx="0">
                  <c:v>2008 H1</c:v>
                </c:pt>
                <c:pt idx="1">
                  <c:v>2008 H2</c:v>
                </c:pt>
                <c:pt idx="2">
                  <c:v>2009 Q1</c:v>
                </c:pt>
                <c:pt idx="3">
                  <c:v>Q2</c:v>
                </c:pt>
                <c:pt idx="4">
                  <c:v>Q3</c:v>
                </c:pt>
                <c:pt idx="5">
                  <c:v>Q4</c:v>
                </c:pt>
                <c:pt idx="6">
                  <c:v>2010 Q1</c:v>
                </c:pt>
                <c:pt idx="7">
                  <c:v>Q2</c:v>
                </c:pt>
                <c:pt idx="8">
                  <c:v>Q3</c:v>
                </c:pt>
                <c:pt idx="9">
                  <c:v>Q4</c:v>
                </c:pt>
                <c:pt idx="10">
                  <c:v>2011 Q1</c:v>
                </c:pt>
                <c:pt idx="11">
                  <c:v>Q2</c:v>
                </c:pt>
                <c:pt idx="12">
                  <c:v>Q3</c:v>
                </c:pt>
                <c:pt idx="13">
                  <c:v>Q4</c:v>
                </c:pt>
                <c:pt idx="14">
                  <c:v>2012 Q1</c:v>
                </c:pt>
                <c:pt idx="15">
                  <c:v>Q2</c:v>
                </c:pt>
                <c:pt idx="16">
                  <c:v>Q3</c:v>
                </c:pt>
                <c:pt idx="17">
                  <c:v>Q4</c:v>
                </c:pt>
                <c:pt idx="18">
                  <c:v>2013 Q1</c:v>
                </c:pt>
                <c:pt idx="19">
                  <c:v>Q2</c:v>
                </c:pt>
                <c:pt idx="20">
                  <c:v>Q3</c:v>
                </c:pt>
                <c:pt idx="21">
                  <c:v>Q4</c:v>
                </c:pt>
                <c:pt idx="22">
                  <c:v>2014 Q1</c:v>
                </c:pt>
                <c:pt idx="23">
                  <c:v>Q2</c:v>
                </c:pt>
                <c:pt idx="24">
                  <c:v>H2 (e.)</c:v>
                </c:pt>
              </c:strCache>
            </c:strRef>
          </c:cat>
          <c:val>
            <c:numRef>
              <c:f>'14_ábra_chart'!$I$9:$I$33</c:f>
              <c:numCache>
                <c:formatCode>0.0</c:formatCode>
                <c:ptCount val="25"/>
                <c:pt idx="0">
                  <c:v>-15.384615384615385</c:v>
                </c:pt>
                <c:pt idx="1">
                  <c:v>-7.6923076923076925</c:v>
                </c:pt>
                <c:pt idx="2">
                  <c:v>28.956090702945858</c:v>
                </c:pt>
                <c:pt idx="3">
                  <c:v>12.157335958143406</c:v>
                </c:pt>
                <c:pt idx="4">
                  <c:v>-16.325953514293772</c:v>
                </c:pt>
                <c:pt idx="5">
                  <c:v>10.7929680466411</c:v>
                </c:pt>
                <c:pt idx="6">
                  <c:v>-7.1356072925212857</c:v>
                </c:pt>
                <c:pt idx="7">
                  <c:v>-15.644530995183711</c:v>
                </c:pt>
                <c:pt idx="8">
                  <c:v>13.626678515982215</c:v>
                </c:pt>
                <c:pt idx="9">
                  <c:v>4.4814978055419923</c:v>
                </c:pt>
                <c:pt idx="10">
                  <c:v>4.5991815859853391</c:v>
                </c:pt>
                <c:pt idx="11">
                  <c:v>-6.9027760507680735</c:v>
                </c:pt>
                <c:pt idx="12">
                  <c:v>-4.5109143517923052</c:v>
                </c:pt>
                <c:pt idx="13">
                  <c:v>15.765195897745917</c:v>
                </c:pt>
                <c:pt idx="14">
                  <c:v>25.348037696281743</c:v>
                </c:pt>
                <c:pt idx="15">
                  <c:v>-16.974296408114313</c:v>
                </c:pt>
                <c:pt idx="16">
                  <c:v>-22.457181726654674</c:v>
                </c:pt>
                <c:pt idx="17">
                  <c:v>-13.655400380466522</c:v>
                </c:pt>
                <c:pt idx="18">
                  <c:v>-22.416102531818286</c:v>
                </c:pt>
                <c:pt idx="19">
                  <c:v>-31.122082459818312</c:v>
                </c:pt>
                <c:pt idx="20">
                  <c:v>-37.125478802088303</c:v>
                </c:pt>
                <c:pt idx="21">
                  <c:v>-22.771837152062322</c:v>
                </c:pt>
                <c:pt idx="22">
                  <c:v>-40.0016876360514</c:v>
                </c:pt>
                <c:pt idx="23">
                  <c:v>-48.228993856755601</c:v>
                </c:pt>
                <c:pt idx="24">
                  <c:v>3.91994065254638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610688"/>
        <c:axId val="240620672"/>
      </c:lineChart>
      <c:catAx>
        <c:axId val="2406072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06087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40608768"/>
        <c:scaling>
          <c:orientation val="minMax"/>
          <c:max val="100"/>
          <c:min val="-1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13467052729519921"/>
              <c:y val="8.201039502019160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0607232"/>
        <c:crosses val="autoZero"/>
        <c:crossBetween val="between"/>
      </c:valAx>
      <c:catAx>
        <c:axId val="240610688"/>
        <c:scaling>
          <c:orientation val="minMax"/>
        </c:scaling>
        <c:delete val="1"/>
        <c:axPos val="b"/>
        <c:majorTickMark val="out"/>
        <c:minorTickMark val="none"/>
        <c:tickLblPos val="nextTo"/>
        <c:crossAx val="240620672"/>
        <c:crosses val="autoZero"/>
        <c:auto val="1"/>
        <c:lblAlgn val="ctr"/>
        <c:lblOffset val="100"/>
        <c:noMultiLvlLbl val="0"/>
      </c:catAx>
      <c:valAx>
        <c:axId val="240620672"/>
        <c:scaling>
          <c:orientation val="minMax"/>
          <c:min val="-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1230846144231972"/>
              <c:y val="1.395364179118543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0610688"/>
        <c:crosses val="max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0160882667444347"/>
          <c:y val="0.87467304109006339"/>
          <c:w val="0.83382091127497948"/>
          <c:h val="0.11121521838495507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71197033445314E-2"/>
          <c:y val="5.5060740740740743E-2"/>
          <c:w val="0.90805760593310958"/>
          <c:h val="0.65963106463543908"/>
        </c:manualLayout>
      </c:layout>
      <c:lineChart>
        <c:grouping val="standard"/>
        <c:varyColors val="0"/>
        <c:ser>
          <c:idx val="0"/>
          <c:order val="0"/>
          <c:tx>
            <c:strRef>
              <c:f>'15_ábra_chart'!$F$8</c:f>
              <c:strCache>
                <c:ptCount val="1"/>
                <c:pt idx="0">
                  <c:v>Lakáshitel </c:v>
                </c:pt>
              </c:strCache>
            </c:strRef>
          </c:tx>
          <c:spPr>
            <a:ln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strRef>
              <c:f>'15_ábra_chart'!$E$9:$E$34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'15_ábra_chart'!$F$9:$F$34</c:f>
              <c:numCache>
                <c:formatCode>0.00</c:formatCode>
                <c:ptCount val="26"/>
                <c:pt idx="0">
                  <c:v>12.269761255770144</c:v>
                </c:pt>
                <c:pt idx="1">
                  <c:v>12.845038825214381</c:v>
                </c:pt>
                <c:pt idx="2">
                  <c:v>13.430470709637229</c:v>
                </c:pt>
                <c:pt idx="3">
                  <c:v>14.189908926422957</c:v>
                </c:pt>
                <c:pt idx="4">
                  <c:v>15.187031909497444</c:v>
                </c:pt>
                <c:pt idx="5">
                  <c:v>15.388614677003991</c:v>
                </c:pt>
                <c:pt idx="6">
                  <c:v>14.958103740481688</c:v>
                </c:pt>
                <c:pt idx="7">
                  <c:v>13.059930066961748</c:v>
                </c:pt>
                <c:pt idx="8">
                  <c:v>11.537877115696384</c:v>
                </c:pt>
                <c:pt idx="9">
                  <c:v>10.561487864714991</c:v>
                </c:pt>
                <c:pt idx="10">
                  <c:v>9.840677532770707</c:v>
                </c:pt>
                <c:pt idx="11">
                  <c:v>9.6766515395974064</c:v>
                </c:pt>
                <c:pt idx="12">
                  <c:v>10.217931700572223</c:v>
                </c:pt>
                <c:pt idx="13">
                  <c:v>10.514983777558994</c:v>
                </c:pt>
                <c:pt idx="14">
                  <c:v>10.408815417172297</c:v>
                </c:pt>
                <c:pt idx="15">
                  <c:v>11.220517844791992</c:v>
                </c:pt>
                <c:pt idx="16">
                  <c:v>12.282340895087112</c:v>
                </c:pt>
                <c:pt idx="17">
                  <c:v>12.239918698064887</c:v>
                </c:pt>
                <c:pt idx="18">
                  <c:v>11.966999334494453</c:v>
                </c:pt>
                <c:pt idx="19">
                  <c:v>11.235371124465358</c:v>
                </c:pt>
                <c:pt idx="20">
                  <c:v>10.503743121036354</c:v>
                </c:pt>
                <c:pt idx="21">
                  <c:v>9.9016024714307491</c:v>
                </c:pt>
                <c:pt idx="22">
                  <c:v>9.3013504605871944</c:v>
                </c:pt>
                <c:pt idx="23">
                  <c:v>8.8185853011271398</c:v>
                </c:pt>
                <c:pt idx="24">
                  <c:v>7.9322108255536152</c:v>
                </c:pt>
                <c:pt idx="25">
                  <c:v>7.5835854968470748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'15_ábra_chart'!$H$8</c:f>
              <c:strCache>
                <c:ptCount val="1"/>
                <c:pt idx="0">
                  <c:v>Egyéb fogyasztási hitelek</c:v>
                </c:pt>
              </c:strCache>
            </c:strRef>
          </c:tx>
          <c:spPr>
            <a:ln>
              <a:solidFill>
                <a:srgbClr val="002060"/>
              </a:solidFill>
              <a:prstDash val="sysDot"/>
            </a:ln>
          </c:spPr>
          <c:marker>
            <c:symbol val="none"/>
          </c:marker>
          <c:cat>
            <c:strRef>
              <c:f>'15_ábra_chart'!$E$9:$E$34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'15_ábra_chart'!$H$9:$H$34</c:f>
              <c:numCache>
                <c:formatCode>0.00</c:formatCode>
                <c:ptCount val="26"/>
                <c:pt idx="0">
                  <c:v>26.587392827322251</c:v>
                </c:pt>
                <c:pt idx="1">
                  <c:v>25.236271528094633</c:v>
                </c:pt>
                <c:pt idx="2">
                  <c:v>25.880468530242297</c:v>
                </c:pt>
                <c:pt idx="3">
                  <c:v>29.636721199476945</c:v>
                </c:pt>
                <c:pt idx="4">
                  <c:v>30.763723337011957</c:v>
                </c:pt>
                <c:pt idx="5">
                  <c:v>30.670987865782305</c:v>
                </c:pt>
                <c:pt idx="6">
                  <c:v>30.931537030438321</c:v>
                </c:pt>
                <c:pt idx="7">
                  <c:v>28.754082419496822</c:v>
                </c:pt>
                <c:pt idx="8">
                  <c:v>30.704133076836591</c:v>
                </c:pt>
                <c:pt idx="9">
                  <c:v>29.102384160839417</c:v>
                </c:pt>
                <c:pt idx="10">
                  <c:v>29.346867399879613</c:v>
                </c:pt>
                <c:pt idx="11">
                  <c:v>29.9408914549402</c:v>
                </c:pt>
                <c:pt idx="12">
                  <c:v>30.157326207109026</c:v>
                </c:pt>
                <c:pt idx="13">
                  <c:v>28.886234523706452</c:v>
                </c:pt>
                <c:pt idx="14">
                  <c:v>29.845940962048616</c:v>
                </c:pt>
                <c:pt idx="15">
                  <c:v>28.721759964739231</c:v>
                </c:pt>
                <c:pt idx="16">
                  <c:v>29.738700400375667</c:v>
                </c:pt>
                <c:pt idx="17">
                  <c:v>27.739557621124636</c:v>
                </c:pt>
                <c:pt idx="18">
                  <c:v>28.86290283832205</c:v>
                </c:pt>
                <c:pt idx="19">
                  <c:v>27.927087249649013</c:v>
                </c:pt>
                <c:pt idx="20">
                  <c:v>27.657084205040565</c:v>
                </c:pt>
                <c:pt idx="21">
                  <c:v>27.135885378341136</c:v>
                </c:pt>
                <c:pt idx="22">
                  <c:v>26.081206556373967</c:v>
                </c:pt>
                <c:pt idx="23">
                  <c:v>25.138278868287454</c:v>
                </c:pt>
                <c:pt idx="24">
                  <c:v>24.769026418629046</c:v>
                </c:pt>
                <c:pt idx="25">
                  <c:v>23.476309019658601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85952"/>
        <c:axId val="240308224"/>
      </c:lineChart>
      <c:lineChart>
        <c:grouping val="standard"/>
        <c:varyColors val="0"/>
        <c:ser>
          <c:idx val="1"/>
          <c:order val="1"/>
          <c:tx>
            <c:strRef>
              <c:f>'15_ábra_chart'!$G$8</c:f>
              <c:strCache>
                <c:ptCount val="1"/>
                <c:pt idx="0">
                  <c:v>Szabadfelhasználású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'15_ábra_chart'!$E$9:$E$34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'15_ábra_chart'!$G$9:$G$34</c:f>
              <c:numCache>
                <c:formatCode>0.00</c:formatCode>
                <c:ptCount val="26"/>
                <c:pt idx="0">
                  <c:v>15.737074121332784</c:v>
                </c:pt>
                <c:pt idx="1">
                  <c:v>13.670357508580429</c:v>
                </c:pt>
                <c:pt idx="2">
                  <c:v>12.857336168945148</c:v>
                </c:pt>
                <c:pt idx="3">
                  <c:v>17.911227232819112</c:v>
                </c:pt>
                <c:pt idx="4">
                  <c:v>18.68902849876098</c:v>
                </c:pt>
                <c:pt idx="5">
                  <c:v>17.738879713065618</c:v>
                </c:pt>
                <c:pt idx="6">
                  <c:v>16.762515343124431</c:v>
                </c:pt>
                <c:pt idx="7">
                  <c:v>12.747019087480652</c:v>
                </c:pt>
                <c:pt idx="8">
                  <c:v>11.217062206689285</c:v>
                </c:pt>
                <c:pt idx="9">
                  <c:v>10.803442980108889</c:v>
                </c:pt>
                <c:pt idx="10">
                  <c:v>10.174235700759825</c:v>
                </c:pt>
                <c:pt idx="11">
                  <c:v>10.3340335498994</c:v>
                </c:pt>
                <c:pt idx="12">
                  <c:v>11.455669453381477</c:v>
                </c:pt>
                <c:pt idx="13">
                  <c:v>12.046675708340606</c:v>
                </c:pt>
                <c:pt idx="14">
                  <c:v>12.421366909583686</c:v>
                </c:pt>
                <c:pt idx="15">
                  <c:v>12.609980497295052</c:v>
                </c:pt>
                <c:pt idx="16">
                  <c:v>13.5453622937115</c:v>
                </c:pt>
                <c:pt idx="17">
                  <c:v>15.169623308798483</c:v>
                </c:pt>
                <c:pt idx="18">
                  <c:v>15.179435163805968</c:v>
                </c:pt>
                <c:pt idx="19">
                  <c:v>14.587012650239458</c:v>
                </c:pt>
                <c:pt idx="20">
                  <c:v>13.877239600287735</c:v>
                </c:pt>
                <c:pt idx="21">
                  <c:v>12.310381906724411</c:v>
                </c:pt>
                <c:pt idx="22">
                  <c:v>11.371705383397103</c:v>
                </c:pt>
                <c:pt idx="23">
                  <c:v>10.906027659657786</c:v>
                </c:pt>
                <c:pt idx="24">
                  <c:v>10.367374934444539</c:v>
                </c:pt>
                <c:pt idx="25">
                  <c:v>10.00547221853877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'15_ábra_chart'!$I$8</c:f>
              <c:strCache>
                <c:ptCount val="1"/>
                <c:pt idx="0">
                  <c:v>Lakáshitel (ltp. nélkül)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'15_ábra_chart'!$E$9:$E$34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'15_ábra_chart'!$I$9:$I$34</c:f>
              <c:numCache>
                <c:formatCode>General</c:formatCode>
                <c:ptCount val="26"/>
                <c:pt idx="8" formatCode="0.00">
                  <c:v>11.63586426000963</c:v>
                </c:pt>
                <c:pt idx="9" formatCode="0.00">
                  <c:v>10.542207261422622</c:v>
                </c:pt>
                <c:pt idx="10" formatCode="0.00">
                  <c:v>9.7944110042733943</c:v>
                </c:pt>
                <c:pt idx="11" formatCode="0.00">
                  <c:v>9.6603879194072722</c:v>
                </c:pt>
                <c:pt idx="12" formatCode="0.00">
                  <c:v>10.311435157698764</c:v>
                </c:pt>
                <c:pt idx="13" formatCode="0.00">
                  <c:v>10.80493811176664</c:v>
                </c:pt>
                <c:pt idx="14" formatCode="0.00">
                  <c:v>10.881331318160829</c:v>
                </c:pt>
                <c:pt idx="15" formatCode="0.00">
                  <c:v>11.98726631197205</c:v>
                </c:pt>
                <c:pt idx="16" formatCode="0.00">
                  <c:v>13.071583642748475</c:v>
                </c:pt>
                <c:pt idx="17" formatCode="0.00">
                  <c:v>13.270995046127194</c:v>
                </c:pt>
                <c:pt idx="18" formatCode="0.00">
                  <c:v>12.85986583711912</c:v>
                </c:pt>
                <c:pt idx="19" formatCode="0.00">
                  <c:v>12.090811396147284</c:v>
                </c:pt>
                <c:pt idx="20" formatCode="0.00">
                  <c:v>11.285853982626216</c:v>
                </c:pt>
                <c:pt idx="21" formatCode="0.00">
                  <c:v>10.32441921762743</c:v>
                </c:pt>
                <c:pt idx="22" formatCode="0.00">
                  <c:v>9.3645170570406151</c:v>
                </c:pt>
                <c:pt idx="23" formatCode="0.00">
                  <c:v>8.8749711099507298</c:v>
                </c:pt>
                <c:pt idx="24" formatCode="0.00">
                  <c:v>8.1319341505324765</c:v>
                </c:pt>
                <c:pt idx="25" formatCode="0.00">
                  <c:v>7.7954914295398341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10144"/>
        <c:axId val="240311680"/>
      </c:lineChart>
      <c:catAx>
        <c:axId val="240285952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40308224"/>
        <c:crosses val="autoZero"/>
        <c:auto val="1"/>
        <c:lblAlgn val="ctr"/>
        <c:lblOffset val="100"/>
        <c:tickLblSkip val="1"/>
        <c:noMultiLvlLbl val="0"/>
      </c:catAx>
      <c:valAx>
        <c:axId val="2403082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3170298157174801E-2"/>
              <c:y val="4.287746679250067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0285952"/>
        <c:crosses val="autoZero"/>
        <c:crossBetween val="between"/>
      </c:valAx>
      <c:catAx>
        <c:axId val="240310144"/>
        <c:scaling>
          <c:orientation val="minMax"/>
        </c:scaling>
        <c:delete val="1"/>
        <c:axPos val="b"/>
        <c:majorTickMark val="out"/>
        <c:minorTickMark val="none"/>
        <c:tickLblPos val="nextTo"/>
        <c:crossAx val="240311680"/>
        <c:crosses val="autoZero"/>
        <c:auto val="1"/>
        <c:lblAlgn val="ctr"/>
        <c:lblOffset val="100"/>
        <c:noMultiLvlLbl val="0"/>
      </c:catAx>
      <c:valAx>
        <c:axId val="240311680"/>
        <c:scaling>
          <c:orientation val="minMax"/>
          <c:max val="3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880528822786044"/>
              <c:y val="1.650866986886030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0310144"/>
        <c:crosses val="max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5.6638059131497449E-2"/>
          <c:y val="0.88202404931941658"/>
          <c:w val="0.88143051562999064"/>
          <c:h val="0.10386657839505298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71197033445314E-2"/>
          <c:y val="6.4468148148148149E-2"/>
          <c:w val="0.90805760593310969"/>
          <c:h val="0.58679311972019954"/>
        </c:manualLayout>
      </c:layout>
      <c:lineChart>
        <c:grouping val="standard"/>
        <c:varyColors val="0"/>
        <c:ser>
          <c:idx val="0"/>
          <c:order val="0"/>
          <c:tx>
            <c:strRef>
              <c:f>'15_ábra_chart'!$F$7</c:f>
              <c:strCache>
                <c:ptCount val="1"/>
                <c:pt idx="0">
                  <c:v>Housing loans</c:v>
                </c:pt>
              </c:strCache>
            </c:strRef>
          </c:tx>
          <c:spPr>
            <a:ln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strRef>
              <c:f>'15_ábra_chart'!$D$9:$D$34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'15_ábra_chart'!$F$9:$F$34</c:f>
              <c:numCache>
                <c:formatCode>0.00</c:formatCode>
                <c:ptCount val="26"/>
                <c:pt idx="0">
                  <c:v>12.269761255770144</c:v>
                </c:pt>
                <c:pt idx="1">
                  <c:v>12.845038825214381</c:v>
                </c:pt>
                <c:pt idx="2">
                  <c:v>13.430470709637229</c:v>
                </c:pt>
                <c:pt idx="3">
                  <c:v>14.189908926422957</c:v>
                </c:pt>
                <c:pt idx="4">
                  <c:v>15.187031909497444</c:v>
                </c:pt>
                <c:pt idx="5">
                  <c:v>15.388614677003991</c:v>
                </c:pt>
                <c:pt idx="6">
                  <c:v>14.958103740481688</c:v>
                </c:pt>
                <c:pt idx="7">
                  <c:v>13.059930066961748</c:v>
                </c:pt>
                <c:pt idx="8">
                  <c:v>11.537877115696384</c:v>
                </c:pt>
                <c:pt idx="9">
                  <c:v>10.561487864714991</c:v>
                </c:pt>
                <c:pt idx="10">
                  <c:v>9.840677532770707</c:v>
                </c:pt>
                <c:pt idx="11">
                  <c:v>9.6766515395974064</c:v>
                </c:pt>
                <c:pt idx="12">
                  <c:v>10.217931700572223</c:v>
                </c:pt>
                <c:pt idx="13">
                  <c:v>10.514983777558994</c:v>
                </c:pt>
                <c:pt idx="14">
                  <c:v>10.408815417172297</c:v>
                </c:pt>
                <c:pt idx="15">
                  <c:v>11.220517844791992</c:v>
                </c:pt>
                <c:pt idx="16">
                  <c:v>12.282340895087112</c:v>
                </c:pt>
                <c:pt idx="17">
                  <c:v>12.239918698064887</c:v>
                </c:pt>
                <c:pt idx="18">
                  <c:v>11.966999334494453</c:v>
                </c:pt>
                <c:pt idx="19">
                  <c:v>11.235371124465358</c:v>
                </c:pt>
                <c:pt idx="20">
                  <c:v>10.503743121036354</c:v>
                </c:pt>
                <c:pt idx="21">
                  <c:v>9.9016024714307491</c:v>
                </c:pt>
                <c:pt idx="22">
                  <c:v>9.3013504605871944</c:v>
                </c:pt>
                <c:pt idx="23">
                  <c:v>8.8185853011271398</c:v>
                </c:pt>
                <c:pt idx="24">
                  <c:v>7.9322108255536152</c:v>
                </c:pt>
                <c:pt idx="25">
                  <c:v>7.5835854968470748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'15_ábra_chart'!$H$7</c:f>
              <c:strCache>
                <c:ptCount val="1"/>
                <c:pt idx="0">
                  <c:v>Other consumer loans</c:v>
                </c:pt>
              </c:strCache>
            </c:strRef>
          </c:tx>
          <c:spPr>
            <a:ln>
              <a:solidFill>
                <a:srgbClr val="002060"/>
              </a:solidFill>
              <a:prstDash val="sysDot"/>
            </a:ln>
          </c:spPr>
          <c:marker>
            <c:symbol val="none"/>
          </c:marker>
          <c:cat>
            <c:strRef>
              <c:f>'15_ábra_chart'!$D$9:$D$34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'15_ábra_chart'!$H$9:$H$34</c:f>
              <c:numCache>
                <c:formatCode>0.00</c:formatCode>
                <c:ptCount val="26"/>
                <c:pt idx="0">
                  <c:v>26.587392827322251</c:v>
                </c:pt>
                <c:pt idx="1">
                  <c:v>25.236271528094633</c:v>
                </c:pt>
                <c:pt idx="2">
                  <c:v>25.880468530242297</c:v>
                </c:pt>
                <c:pt idx="3">
                  <c:v>29.636721199476945</c:v>
                </c:pt>
                <c:pt idx="4">
                  <c:v>30.763723337011957</c:v>
                </c:pt>
                <c:pt idx="5">
                  <c:v>30.670987865782305</c:v>
                </c:pt>
                <c:pt idx="6">
                  <c:v>30.931537030438321</c:v>
                </c:pt>
                <c:pt idx="7">
                  <c:v>28.754082419496822</c:v>
                </c:pt>
                <c:pt idx="8">
                  <c:v>30.704133076836591</c:v>
                </c:pt>
                <c:pt idx="9">
                  <c:v>29.102384160839417</c:v>
                </c:pt>
                <c:pt idx="10">
                  <c:v>29.346867399879613</c:v>
                </c:pt>
                <c:pt idx="11">
                  <c:v>29.9408914549402</c:v>
                </c:pt>
                <c:pt idx="12">
                  <c:v>30.157326207109026</c:v>
                </c:pt>
                <c:pt idx="13">
                  <c:v>28.886234523706452</c:v>
                </c:pt>
                <c:pt idx="14">
                  <c:v>29.845940962048616</c:v>
                </c:pt>
                <c:pt idx="15">
                  <c:v>28.721759964739231</c:v>
                </c:pt>
                <c:pt idx="16">
                  <c:v>29.738700400375667</c:v>
                </c:pt>
                <c:pt idx="17">
                  <c:v>27.739557621124636</c:v>
                </c:pt>
                <c:pt idx="18">
                  <c:v>28.86290283832205</c:v>
                </c:pt>
                <c:pt idx="19">
                  <c:v>27.927087249649013</c:v>
                </c:pt>
                <c:pt idx="20">
                  <c:v>27.657084205040565</c:v>
                </c:pt>
                <c:pt idx="21">
                  <c:v>27.135885378341136</c:v>
                </c:pt>
                <c:pt idx="22">
                  <c:v>26.081206556373967</c:v>
                </c:pt>
                <c:pt idx="23">
                  <c:v>25.138278868287454</c:v>
                </c:pt>
                <c:pt idx="24">
                  <c:v>24.769026418629046</c:v>
                </c:pt>
                <c:pt idx="25">
                  <c:v>23.476309019658601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39968"/>
        <c:axId val="240354048"/>
      </c:lineChart>
      <c:lineChart>
        <c:grouping val="standard"/>
        <c:varyColors val="0"/>
        <c:ser>
          <c:idx val="1"/>
          <c:order val="1"/>
          <c:tx>
            <c:strRef>
              <c:f>'15_ábra_chart'!$G$7</c:f>
              <c:strCache>
                <c:ptCount val="1"/>
                <c:pt idx="0">
                  <c:v>Home equity loans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'15_ábra_chart'!$D$9:$D$34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'15_ábra_chart'!$G$9:$G$34</c:f>
              <c:numCache>
                <c:formatCode>0.00</c:formatCode>
                <c:ptCount val="26"/>
                <c:pt idx="0">
                  <c:v>15.737074121332784</c:v>
                </c:pt>
                <c:pt idx="1">
                  <c:v>13.670357508580429</c:v>
                </c:pt>
                <c:pt idx="2">
                  <c:v>12.857336168945148</c:v>
                </c:pt>
                <c:pt idx="3">
                  <c:v>17.911227232819112</c:v>
                </c:pt>
                <c:pt idx="4">
                  <c:v>18.68902849876098</c:v>
                </c:pt>
                <c:pt idx="5">
                  <c:v>17.738879713065618</c:v>
                </c:pt>
                <c:pt idx="6">
                  <c:v>16.762515343124431</c:v>
                </c:pt>
                <c:pt idx="7">
                  <c:v>12.747019087480652</c:v>
                </c:pt>
                <c:pt idx="8">
                  <c:v>11.217062206689285</c:v>
                </c:pt>
                <c:pt idx="9">
                  <c:v>10.803442980108889</c:v>
                </c:pt>
                <c:pt idx="10">
                  <c:v>10.174235700759825</c:v>
                </c:pt>
                <c:pt idx="11">
                  <c:v>10.3340335498994</c:v>
                </c:pt>
                <c:pt idx="12">
                  <c:v>11.455669453381477</c:v>
                </c:pt>
                <c:pt idx="13">
                  <c:v>12.046675708340606</c:v>
                </c:pt>
                <c:pt idx="14">
                  <c:v>12.421366909583686</c:v>
                </c:pt>
                <c:pt idx="15">
                  <c:v>12.609980497295052</c:v>
                </c:pt>
                <c:pt idx="16">
                  <c:v>13.5453622937115</c:v>
                </c:pt>
                <c:pt idx="17">
                  <c:v>15.169623308798483</c:v>
                </c:pt>
                <c:pt idx="18">
                  <c:v>15.179435163805968</c:v>
                </c:pt>
                <c:pt idx="19">
                  <c:v>14.587012650239458</c:v>
                </c:pt>
                <c:pt idx="20">
                  <c:v>13.877239600287735</c:v>
                </c:pt>
                <c:pt idx="21">
                  <c:v>12.310381906724411</c:v>
                </c:pt>
                <c:pt idx="22">
                  <c:v>11.371705383397103</c:v>
                </c:pt>
                <c:pt idx="23">
                  <c:v>10.906027659657786</c:v>
                </c:pt>
                <c:pt idx="24">
                  <c:v>10.367374934444539</c:v>
                </c:pt>
                <c:pt idx="25">
                  <c:v>10.00547221853877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'15_ábra_chart'!$I$7</c:f>
              <c:strCache>
                <c:ptCount val="1"/>
                <c:pt idx="0">
                  <c:v>Housing loans (without building societies)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'15_ábra_chart'!$D$9:$D$34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'15_ábra_chart'!$I$9:$I$34</c:f>
              <c:numCache>
                <c:formatCode>General</c:formatCode>
                <c:ptCount val="26"/>
                <c:pt idx="8" formatCode="0.00">
                  <c:v>11.63586426000963</c:v>
                </c:pt>
                <c:pt idx="9" formatCode="0.00">
                  <c:v>10.542207261422622</c:v>
                </c:pt>
                <c:pt idx="10" formatCode="0.00">
                  <c:v>9.7944110042733943</c:v>
                </c:pt>
                <c:pt idx="11" formatCode="0.00">
                  <c:v>9.6603879194072722</c:v>
                </c:pt>
                <c:pt idx="12" formatCode="0.00">
                  <c:v>10.311435157698764</c:v>
                </c:pt>
                <c:pt idx="13" formatCode="0.00">
                  <c:v>10.80493811176664</c:v>
                </c:pt>
                <c:pt idx="14" formatCode="0.00">
                  <c:v>10.881331318160829</c:v>
                </c:pt>
                <c:pt idx="15" formatCode="0.00">
                  <c:v>11.98726631197205</c:v>
                </c:pt>
                <c:pt idx="16" formatCode="0.00">
                  <c:v>13.071583642748475</c:v>
                </c:pt>
                <c:pt idx="17" formatCode="0.00">
                  <c:v>13.270995046127194</c:v>
                </c:pt>
                <c:pt idx="18" formatCode="0.00">
                  <c:v>12.85986583711912</c:v>
                </c:pt>
                <c:pt idx="19" formatCode="0.00">
                  <c:v>12.090811396147284</c:v>
                </c:pt>
                <c:pt idx="20" formatCode="0.00">
                  <c:v>11.285853982626216</c:v>
                </c:pt>
                <c:pt idx="21" formatCode="0.00">
                  <c:v>10.32441921762743</c:v>
                </c:pt>
                <c:pt idx="22" formatCode="0.00">
                  <c:v>9.3645170570406151</c:v>
                </c:pt>
                <c:pt idx="23" formatCode="0.00">
                  <c:v>8.8749711099507298</c:v>
                </c:pt>
                <c:pt idx="24" formatCode="0.00">
                  <c:v>8.1319341505324765</c:v>
                </c:pt>
                <c:pt idx="25" formatCode="0.00">
                  <c:v>7.7954914295398341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55968"/>
        <c:axId val="240361856"/>
      </c:lineChart>
      <c:catAx>
        <c:axId val="24033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40354048"/>
        <c:crosses val="autoZero"/>
        <c:auto val="1"/>
        <c:lblAlgn val="ctr"/>
        <c:lblOffset val="100"/>
        <c:tickLblSkip val="1"/>
        <c:noMultiLvlLbl val="0"/>
      </c:catAx>
      <c:valAx>
        <c:axId val="240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6.4934660945159622E-2"/>
              <c:y val="4.28822296493513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0339968"/>
        <c:crosses val="autoZero"/>
        <c:crossBetween val="between"/>
      </c:valAx>
      <c:catAx>
        <c:axId val="240355968"/>
        <c:scaling>
          <c:orientation val="minMax"/>
        </c:scaling>
        <c:delete val="1"/>
        <c:axPos val="b"/>
        <c:majorTickMark val="out"/>
        <c:minorTickMark val="none"/>
        <c:tickLblPos val="nextTo"/>
        <c:crossAx val="240361856"/>
        <c:crosses val="autoZero"/>
        <c:auto val="1"/>
        <c:lblAlgn val="ctr"/>
        <c:lblOffset val="100"/>
        <c:noMultiLvlLbl val="0"/>
      </c:catAx>
      <c:valAx>
        <c:axId val="240361856"/>
        <c:scaling>
          <c:orientation val="minMax"/>
          <c:max val="3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2534960907664312"/>
              <c:y val="1.652221529862724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0355968"/>
        <c:crosses val="max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6.2094738157730284E-2"/>
          <c:y val="0.82176589437111724"/>
          <c:w val="0.87757488647252435"/>
          <c:h val="0.16413300855378687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71197033445314E-2"/>
          <c:y val="5.5062561624241411E-2"/>
          <c:w val="0.90805760593310969"/>
          <c:h val="0.65993639683928407"/>
        </c:manualLayout>
      </c:layout>
      <c:lineChart>
        <c:grouping val="standard"/>
        <c:varyColors val="0"/>
        <c:ser>
          <c:idx val="0"/>
          <c:order val="0"/>
          <c:tx>
            <c:strRef>
              <c:f>'16_ábra_chart'!$F$8</c:f>
              <c:strCache>
                <c:ptCount val="1"/>
                <c:pt idx="0">
                  <c:v>Lakáshitel </c:v>
                </c:pt>
              </c:strCache>
            </c:strRef>
          </c:tx>
          <c:spPr>
            <a:ln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strRef>
              <c:f>'16_ábra_chart'!$E$9:$E$34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'16_ábra_chart'!$F$9:$F$34</c:f>
              <c:numCache>
                <c:formatCode>0.00</c:formatCode>
                <c:ptCount val="26"/>
                <c:pt idx="0">
                  <c:v>4.5011079922731874</c:v>
                </c:pt>
                <c:pt idx="1">
                  <c:v>4.2763260026459244</c:v>
                </c:pt>
                <c:pt idx="2">
                  <c:v>4.8436355623861473</c:v>
                </c:pt>
                <c:pt idx="3">
                  <c:v>3.5452712509709068</c:v>
                </c:pt>
                <c:pt idx="4">
                  <c:v>5.5997723413324598</c:v>
                </c:pt>
                <c:pt idx="5">
                  <c:v>5.7116713600395927</c:v>
                </c:pt>
                <c:pt idx="6">
                  <c:v>6.1838880159798411</c:v>
                </c:pt>
                <c:pt idx="7">
                  <c:v>6.2831923655292243</c:v>
                </c:pt>
                <c:pt idx="8">
                  <c:v>5.6703034100540233</c:v>
                </c:pt>
                <c:pt idx="9">
                  <c:v>5.2756304557755254</c:v>
                </c:pt>
                <c:pt idx="10">
                  <c:v>4.5065285912602198</c:v>
                </c:pt>
                <c:pt idx="11">
                  <c:v>4.2128536404472303</c:v>
                </c:pt>
                <c:pt idx="12">
                  <c:v>4.1784580056772258</c:v>
                </c:pt>
                <c:pt idx="13">
                  <c:v>4.4149788675332973</c:v>
                </c:pt>
                <c:pt idx="14">
                  <c:v>4.3188139722082868</c:v>
                </c:pt>
                <c:pt idx="15">
                  <c:v>4.535101897795907</c:v>
                </c:pt>
                <c:pt idx="16">
                  <c:v>4.80920118315015</c:v>
                </c:pt>
                <c:pt idx="17">
                  <c:v>5.0251436366594344</c:v>
                </c:pt>
                <c:pt idx="18">
                  <c:v>4.9060214848112924</c:v>
                </c:pt>
                <c:pt idx="19">
                  <c:v>4.9787216471027733</c:v>
                </c:pt>
                <c:pt idx="20">
                  <c:v>5.1024114376831031</c:v>
                </c:pt>
                <c:pt idx="21">
                  <c:v>5.3541182678146653</c:v>
                </c:pt>
                <c:pt idx="22">
                  <c:v>5.377577144879897</c:v>
                </c:pt>
                <c:pt idx="23">
                  <c:v>5.4549211852618802</c:v>
                </c:pt>
                <c:pt idx="24">
                  <c:v>5.1180456975279958</c:v>
                </c:pt>
                <c:pt idx="25">
                  <c:v>5.0520101577726821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'16_ábra_chart'!$H$8</c:f>
              <c:strCache>
                <c:ptCount val="1"/>
                <c:pt idx="0">
                  <c:v>Lekötött betét</c:v>
                </c:pt>
              </c:strCache>
            </c:strRef>
          </c:tx>
          <c:spPr>
            <a:ln>
              <a:solidFill>
                <a:srgbClr val="002060"/>
              </a:solidFill>
              <a:prstDash val="sysDot"/>
            </a:ln>
          </c:spPr>
          <c:marker>
            <c:symbol val="none"/>
          </c:marker>
          <c:cat>
            <c:strRef>
              <c:f>'16_ábra_chart'!$E$9:$E$34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'16_ábra_chart'!$H$9:$H$34</c:f>
              <c:numCache>
                <c:formatCode>0.00</c:formatCode>
                <c:ptCount val="26"/>
                <c:pt idx="0">
                  <c:v>-0.89918587537965244</c:v>
                </c:pt>
                <c:pt idx="1">
                  <c:v>-1.0967556405319554</c:v>
                </c:pt>
                <c:pt idx="2">
                  <c:v>-0.72305015297927344</c:v>
                </c:pt>
                <c:pt idx="3">
                  <c:v>0.12946402145713165</c:v>
                </c:pt>
                <c:pt idx="4">
                  <c:v>0.51292414471967618</c:v>
                </c:pt>
                <c:pt idx="5">
                  <c:v>0.71367622307324297</c:v>
                </c:pt>
                <c:pt idx="6">
                  <c:v>0.84580058051852092</c:v>
                </c:pt>
                <c:pt idx="7">
                  <c:v>0.29564950674206436</c:v>
                </c:pt>
                <c:pt idx="8">
                  <c:v>-1.988152262818943E-2</c:v>
                </c:pt>
                <c:pt idx="9">
                  <c:v>-0.32483235485789841</c:v>
                </c:pt>
                <c:pt idx="10">
                  <c:v>-0.51481524636713516</c:v>
                </c:pt>
                <c:pt idx="11">
                  <c:v>-0.57079876280900255</c:v>
                </c:pt>
                <c:pt idx="12">
                  <c:v>-0.5865508447284844</c:v>
                </c:pt>
                <c:pt idx="13">
                  <c:v>-0.6925171066235789</c:v>
                </c:pt>
                <c:pt idx="14">
                  <c:v>-0.48962607137030911</c:v>
                </c:pt>
                <c:pt idx="15">
                  <c:v>-0.65703144137588687</c:v>
                </c:pt>
                <c:pt idx="16">
                  <c:v>-0.70832569888491825</c:v>
                </c:pt>
                <c:pt idx="17">
                  <c:v>-0.25496037059270105</c:v>
                </c:pt>
                <c:pt idx="18">
                  <c:v>-0.28584302593758171</c:v>
                </c:pt>
                <c:pt idx="19">
                  <c:v>-0.16352838614810228</c:v>
                </c:pt>
                <c:pt idx="20">
                  <c:v>-0.21966740137015428</c:v>
                </c:pt>
                <c:pt idx="21">
                  <c:v>-0.54748322840000085</c:v>
                </c:pt>
                <c:pt idx="22">
                  <c:v>-0.61212887960000018</c:v>
                </c:pt>
                <c:pt idx="23">
                  <c:v>-0.63207886216666642</c:v>
                </c:pt>
                <c:pt idx="24">
                  <c:v>-0.66411259466282779</c:v>
                </c:pt>
                <c:pt idx="25">
                  <c:v>-0.67000605872629049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653056"/>
        <c:axId val="240654592"/>
      </c:lineChart>
      <c:lineChart>
        <c:grouping val="standard"/>
        <c:varyColors val="0"/>
        <c:ser>
          <c:idx val="1"/>
          <c:order val="1"/>
          <c:tx>
            <c:strRef>
              <c:f>'16_ábra_chart'!$G$8</c:f>
              <c:strCache>
                <c:ptCount val="1"/>
                <c:pt idx="0">
                  <c:v>Szabadfelhasználású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'16_ábra_chart'!$E$9:$E$34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'16_ábra_chart'!$G$9:$G$34</c:f>
              <c:numCache>
                <c:formatCode>0.00</c:formatCode>
                <c:ptCount val="26"/>
                <c:pt idx="0">
                  <c:v>7.9858558386998038</c:v>
                </c:pt>
                <c:pt idx="1">
                  <c:v>5.020547490738986</c:v>
                </c:pt>
                <c:pt idx="2">
                  <c:v>4.2709855147374638</c:v>
                </c:pt>
                <c:pt idx="3">
                  <c:v>7.2170201947410595</c:v>
                </c:pt>
                <c:pt idx="4">
                  <c:v>9.0933120759595436</c:v>
                </c:pt>
                <c:pt idx="5">
                  <c:v>8.0371599120662136</c:v>
                </c:pt>
                <c:pt idx="6">
                  <c:v>8.2305273830236558</c:v>
                </c:pt>
                <c:pt idx="7">
                  <c:v>6.0300304894145276</c:v>
                </c:pt>
                <c:pt idx="8">
                  <c:v>5.3689174966565476</c:v>
                </c:pt>
                <c:pt idx="9">
                  <c:v>5.5097633130985075</c:v>
                </c:pt>
                <c:pt idx="10">
                  <c:v>4.8386039241269945</c:v>
                </c:pt>
                <c:pt idx="11">
                  <c:v>4.8656898624976455</c:v>
                </c:pt>
                <c:pt idx="12">
                  <c:v>5.4114311884324255</c:v>
                </c:pt>
                <c:pt idx="13">
                  <c:v>5.9466453719285939</c:v>
                </c:pt>
                <c:pt idx="14">
                  <c:v>6.3313729401539209</c:v>
                </c:pt>
                <c:pt idx="15">
                  <c:v>5.8492303154190894</c:v>
                </c:pt>
                <c:pt idx="16">
                  <c:v>6.0488029490855633</c:v>
                </c:pt>
                <c:pt idx="17">
                  <c:v>7.9545628610354386</c:v>
                </c:pt>
                <c:pt idx="18">
                  <c:v>8.118356824997802</c:v>
                </c:pt>
                <c:pt idx="19">
                  <c:v>8.3563661851538686</c:v>
                </c:pt>
                <c:pt idx="20">
                  <c:v>8.4939336120367841</c:v>
                </c:pt>
                <c:pt idx="21">
                  <c:v>7.7509202801765902</c:v>
                </c:pt>
                <c:pt idx="22">
                  <c:v>7.4717318467639853</c:v>
                </c:pt>
                <c:pt idx="23">
                  <c:v>7.5709507453205287</c:v>
                </c:pt>
                <c:pt idx="24">
                  <c:v>7.5602533678983912</c:v>
                </c:pt>
                <c:pt idx="25">
                  <c:v>7.4756996886485334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'16_ábra_chart'!$I$8</c:f>
              <c:strCache>
                <c:ptCount val="1"/>
                <c:pt idx="0">
                  <c:v>Lakáshitel (ltp. nélkül)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'16_ábra_chart'!$E$9:$E$34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'16_ábra_chart'!$I$9:$I$34</c:f>
              <c:numCache>
                <c:formatCode>0.00</c:formatCode>
                <c:ptCount val="26"/>
                <c:pt idx="8">
                  <c:v>5.7658381264558525</c:v>
                </c:pt>
                <c:pt idx="9">
                  <c:v>5.2551546694909232</c:v>
                </c:pt>
                <c:pt idx="10">
                  <c:v>4.4608705221988494</c:v>
                </c:pt>
                <c:pt idx="11">
                  <c:v>4.1960027196399814</c:v>
                </c:pt>
                <c:pt idx="12">
                  <c:v>4.2724317309216762</c:v>
                </c:pt>
                <c:pt idx="13">
                  <c:v>4.7041969508136523</c:v>
                </c:pt>
                <c:pt idx="14">
                  <c:v>4.7918568243424096</c:v>
                </c:pt>
                <c:pt idx="15">
                  <c:v>5.2935655124154994</c:v>
                </c:pt>
                <c:pt idx="16">
                  <c:v>5.5758340633882453</c:v>
                </c:pt>
                <c:pt idx="17">
                  <c:v>6.0420361491431294</c:v>
                </c:pt>
                <c:pt idx="18">
                  <c:v>5.8017984663056641</c:v>
                </c:pt>
                <c:pt idx="19">
                  <c:v>5.8357993903625296</c:v>
                </c:pt>
                <c:pt idx="20">
                  <c:v>5.9042109688915376</c:v>
                </c:pt>
                <c:pt idx="21">
                  <c:v>5.7822944658086</c:v>
                </c:pt>
                <c:pt idx="22">
                  <c:v>5.4433335895278274</c:v>
                </c:pt>
                <c:pt idx="23">
                  <c:v>5.4938548811102672</c:v>
                </c:pt>
                <c:pt idx="24">
                  <c:v>5.3178008049981971</c:v>
                </c:pt>
                <c:pt idx="25">
                  <c:v>5.2643356655689431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656768"/>
        <c:axId val="240658304"/>
      </c:lineChart>
      <c:catAx>
        <c:axId val="240653056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40654592"/>
        <c:crosses val="autoZero"/>
        <c:auto val="1"/>
        <c:lblAlgn val="ctr"/>
        <c:lblOffset val="100"/>
        <c:tickLblSkip val="1"/>
        <c:noMultiLvlLbl val="0"/>
      </c:catAx>
      <c:valAx>
        <c:axId val="240654592"/>
        <c:scaling>
          <c:orientation val="minMax"/>
          <c:max val="12"/>
          <c:min val="-2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6.1405796497660016E-2"/>
              <c:y val="4.311961004874390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0653056"/>
        <c:crosses val="autoZero"/>
        <c:crossBetween val="between"/>
      </c:valAx>
      <c:catAx>
        <c:axId val="240656768"/>
        <c:scaling>
          <c:orientation val="minMax"/>
        </c:scaling>
        <c:delete val="1"/>
        <c:axPos val="b"/>
        <c:majorTickMark val="out"/>
        <c:minorTickMark val="none"/>
        <c:tickLblPos val="nextTo"/>
        <c:crossAx val="240658304"/>
        <c:crosses val="autoZero"/>
        <c:auto val="1"/>
        <c:lblAlgn val="ctr"/>
        <c:lblOffset val="100"/>
        <c:noMultiLvlLbl val="0"/>
      </c:catAx>
      <c:valAx>
        <c:axId val="240658304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78165534863697594"/>
              <c:y val="1.670416197975253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0656768"/>
        <c:crosses val="max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4.9687400186087846E-2"/>
          <c:y val="0.87247619047619052"/>
          <c:w val="0.88941326778597118"/>
          <c:h val="0.10877352830896136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71197033445314E-2"/>
          <c:y val="6.2121679234540129E-2"/>
          <c:w val="0.90805760593310969"/>
          <c:h val="0.57163058321413529"/>
        </c:manualLayout>
      </c:layout>
      <c:lineChart>
        <c:grouping val="standard"/>
        <c:varyColors val="0"/>
        <c:ser>
          <c:idx val="0"/>
          <c:order val="0"/>
          <c:tx>
            <c:strRef>
              <c:f>'16_ábra_chart'!$F$7</c:f>
              <c:strCache>
                <c:ptCount val="1"/>
                <c:pt idx="0">
                  <c:v>Spread on housing loans</c:v>
                </c:pt>
              </c:strCache>
            </c:strRef>
          </c:tx>
          <c:spPr>
            <a:ln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strRef>
              <c:f>'16_ábra_chart'!$D$9:$D$34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'16_ábra_chart'!$F$9:$F$34</c:f>
              <c:numCache>
                <c:formatCode>0.00</c:formatCode>
                <c:ptCount val="26"/>
                <c:pt idx="0">
                  <c:v>4.5011079922731874</c:v>
                </c:pt>
                <c:pt idx="1">
                  <c:v>4.2763260026459244</c:v>
                </c:pt>
                <c:pt idx="2">
                  <c:v>4.8436355623861473</c:v>
                </c:pt>
                <c:pt idx="3">
                  <c:v>3.5452712509709068</c:v>
                </c:pt>
                <c:pt idx="4">
                  <c:v>5.5997723413324598</c:v>
                </c:pt>
                <c:pt idx="5">
                  <c:v>5.7116713600395927</c:v>
                </c:pt>
                <c:pt idx="6">
                  <c:v>6.1838880159798411</c:v>
                </c:pt>
                <c:pt idx="7">
                  <c:v>6.2831923655292243</c:v>
                </c:pt>
                <c:pt idx="8">
                  <c:v>5.6703034100540233</c:v>
                </c:pt>
                <c:pt idx="9">
                  <c:v>5.2756304557755254</c:v>
                </c:pt>
                <c:pt idx="10">
                  <c:v>4.5065285912602198</c:v>
                </c:pt>
                <c:pt idx="11">
                  <c:v>4.2128536404472303</c:v>
                </c:pt>
                <c:pt idx="12">
                  <c:v>4.1784580056772258</c:v>
                </c:pt>
                <c:pt idx="13">
                  <c:v>4.4149788675332973</c:v>
                </c:pt>
                <c:pt idx="14">
                  <c:v>4.3188139722082868</c:v>
                </c:pt>
                <c:pt idx="15">
                  <c:v>4.535101897795907</c:v>
                </c:pt>
                <c:pt idx="16">
                  <c:v>4.80920118315015</c:v>
                </c:pt>
                <c:pt idx="17">
                  <c:v>5.0251436366594344</c:v>
                </c:pt>
                <c:pt idx="18">
                  <c:v>4.9060214848112924</c:v>
                </c:pt>
                <c:pt idx="19">
                  <c:v>4.9787216471027733</c:v>
                </c:pt>
                <c:pt idx="20">
                  <c:v>5.1024114376831031</c:v>
                </c:pt>
                <c:pt idx="21">
                  <c:v>5.3541182678146653</c:v>
                </c:pt>
                <c:pt idx="22">
                  <c:v>5.377577144879897</c:v>
                </c:pt>
                <c:pt idx="23">
                  <c:v>5.4549211852618802</c:v>
                </c:pt>
                <c:pt idx="24">
                  <c:v>5.1180456975279958</c:v>
                </c:pt>
                <c:pt idx="25">
                  <c:v>5.0520101577726821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'16_ábra_chart'!$H$7</c:f>
              <c:strCache>
                <c:ptCount val="1"/>
                <c:pt idx="0">
                  <c:v>Spread on deposits</c:v>
                </c:pt>
              </c:strCache>
            </c:strRef>
          </c:tx>
          <c:spPr>
            <a:ln>
              <a:solidFill>
                <a:srgbClr val="002060"/>
              </a:solidFill>
              <a:prstDash val="sysDot"/>
            </a:ln>
          </c:spPr>
          <c:marker>
            <c:symbol val="none"/>
          </c:marker>
          <c:cat>
            <c:strRef>
              <c:f>'16_ábra_chart'!$D$9:$D$34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'16_ábra_chart'!$H$9:$H$34</c:f>
              <c:numCache>
                <c:formatCode>0.00</c:formatCode>
                <c:ptCount val="26"/>
                <c:pt idx="0">
                  <c:v>-0.89918587537965244</c:v>
                </c:pt>
                <c:pt idx="1">
                  <c:v>-1.0967556405319554</c:v>
                </c:pt>
                <c:pt idx="2">
                  <c:v>-0.72305015297927344</c:v>
                </c:pt>
                <c:pt idx="3">
                  <c:v>0.12946402145713165</c:v>
                </c:pt>
                <c:pt idx="4">
                  <c:v>0.51292414471967618</c:v>
                </c:pt>
                <c:pt idx="5">
                  <c:v>0.71367622307324297</c:v>
                </c:pt>
                <c:pt idx="6">
                  <c:v>0.84580058051852092</c:v>
                </c:pt>
                <c:pt idx="7">
                  <c:v>0.29564950674206436</c:v>
                </c:pt>
                <c:pt idx="8">
                  <c:v>-1.988152262818943E-2</c:v>
                </c:pt>
                <c:pt idx="9">
                  <c:v>-0.32483235485789841</c:v>
                </c:pt>
                <c:pt idx="10">
                  <c:v>-0.51481524636713516</c:v>
                </c:pt>
                <c:pt idx="11">
                  <c:v>-0.57079876280900255</c:v>
                </c:pt>
                <c:pt idx="12">
                  <c:v>-0.5865508447284844</c:v>
                </c:pt>
                <c:pt idx="13">
                  <c:v>-0.6925171066235789</c:v>
                </c:pt>
                <c:pt idx="14">
                  <c:v>-0.48962607137030911</c:v>
                </c:pt>
                <c:pt idx="15">
                  <c:v>-0.65703144137588687</c:v>
                </c:pt>
                <c:pt idx="16">
                  <c:v>-0.70832569888491825</c:v>
                </c:pt>
                <c:pt idx="17">
                  <c:v>-0.25496037059270105</c:v>
                </c:pt>
                <c:pt idx="18">
                  <c:v>-0.28584302593758171</c:v>
                </c:pt>
                <c:pt idx="19">
                  <c:v>-0.16352838614810228</c:v>
                </c:pt>
                <c:pt idx="20">
                  <c:v>-0.21966740137015428</c:v>
                </c:pt>
                <c:pt idx="21">
                  <c:v>-0.54748322840000085</c:v>
                </c:pt>
                <c:pt idx="22">
                  <c:v>-0.61212887960000018</c:v>
                </c:pt>
                <c:pt idx="23">
                  <c:v>-0.63207886216666642</c:v>
                </c:pt>
                <c:pt idx="24">
                  <c:v>-0.66411259466282779</c:v>
                </c:pt>
                <c:pt idx="25">
                  <c:v>-0.67000605872629049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711168"/>
        <c:axId val="240712704"/>
      </c:lineChart>
      <c:lineChart>
        <c:grouping val="standard"/>
        <c:varyColors val="0"/>
        <c:ser>
          <c:idx val="1"/>
          <c:order val="1"/>
          <c:tx>
            <c:strRef>
              <c:f>'16_ábra_chart'!$G$7</c:f>
              <c:strCache>
                <c:ptCount val="1"/>
                <c:pt idx="0">
                  <c:v>Spread on home equity loans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'16_ábra_chart'!$D$9:$D$34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'16_ábra_chart'!$G$9:$G$34</c:f>
              <c:numCache>
                <c:formatCode>0.00</c:formatCode>
                <c:ptCount val="26"/>
                <c:pt idx="0">
                  <c:v>7.9858558386998038</c:v>
                </c:pt>
                <c:pt idx="1">
                  <c:v>5.020547490738986</c:v>
                </c:pt>
                <c:pt idx="2">
                  <c:v>4.2709855147374638</c:v>
                </c:pt>
                <c:pt idx="3">
                  <c:v>7.2170201947410595</c:v>
                </c:pt>
                <c:pt idx="4">
                  <c:v>9.0933120759595436</c:v>
                </c:pt>
                <c:pt idx="5">
                  <c:v>8.0371599120662136</c:v>
                </c:pt>
                <c:pt idx="6">
                  <c:v>8.2305273830236558</c:v>
                </c:pt>
                <c:pt idx="7">
                  <c:v>6.0300304894145276</c:v>
                </c:pt>
                <c:pt idx="8">
                  <c:v>5.3689174966565476</c:v>
                </c:pt>
                <c:pt idx="9">
                  <c:v>5.5097633130985075</c:v>
                </c:pt>
                <c:pt idx="10">
                  <c:v>4.8386039241269945</c:v>
                </c:pt>
                <c:pt idx="11">
                  <c:v>4.8656898624976455</c:v>
                </c:pt>
                <c:pt idx="12">
                  <c:v>5.4114311884324255</c:v>
                </c:pt>
                <c:pt idx="13">
                  <c:v>5.9466453719285939</c:v>
                </c:pt>
                <c:pt idx="14">
                  <c:v>6.3313729401539209</c:v>
                </c:pt>
                <c:pt idx="15">
                  <c:v>5.8492303154190894</c:v>
                </c:pt>
                <c:pt idx="16">
                  <c:v>6.0488029490855633</c:v>
                </c:pt>
                <c:pt idx="17">
                  <c:v>7.9545628610354386</c:v>
                </c:pt>
                <c:pt idx="18">
                  <c:v>8.118356824997802</c:v>
                </c:pt>
                <c:pt idx="19">
                  <c:v>8.3563661851538686</c:v>
                </c:pt>
                <c:pt idx="20">
                  <c:v>8.4939336120367841</c:v>
                </c:pt>
                <c:pt idx="21">
                  <c:v>7.7509202801765902</c:v>
                </c:pt>
                <c:pt idx="22">
                  <c:v>7.4717318467639853</c:v>
                </c:pt>
                <c:pt idx="23">
                  <c:v>7.5709507453205287</c:v>
                </c:pt>
                <c:pt idx="24">
                  <c:v>7.5602533678983912</c:v>
                </c:pt>
                <c:pt idx="25">
                  <c:v>7.4756996886485334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'16_ábra_chart'!$I$7</c:f>
              <c:strCache>
                <c:ptCount val="1"/>
                <c:pt idx="0">
                  <c:v>Spread on housing loans (without building societies)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'16_ábra_chart'!$D$9:$D$34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'16_ábra_chart'!$I$9:$I$34</c:f>
              <c:numCache>
                <c:formatCode>0.00</c:formatCode>
                <c:ptCount val="26"/>
                <c:pt idx="8">
                  <c:v>5.7658381264558525</c:v>
                </c:pt>
                <c:pt idx="9">
                  <c:v>5.2551546694909232</c:v>
                </c:pt>
                <c:pt idx="10">
                  <c:v>4.4608705221988494</c:v>
                </c:pt>
                <c:pt idx="11">
                  <c:v>4.1960027196399814</c:v>
                </c:pt>
                <c:pt idx="12">
                  <c:v>4.2724317309216762</c:v>
                </c:pt>
                <c:pt idx="13">
                  <c:v>4.7041969508136523</c:v>
                </c:pt>
                <c:pt idx="14">
                  <c:v>4.7918568243424096</c:v>
                </c:pt>
                <c:pt idx="15">
                  <c:v>5.2935655124154994</c:v>
                </c:pt>
                <c:pt idx="16">
                  <c:v>5.5758340633882453</c:v>
                </c:pt>
                <c:pt idx="17">
                  <c:v>6.0420361491431294</c:v>
                </c:pt>
                <c:pt idx="18">
                  <c:v>5.8017984663056641</c:v>
                </c:pt>
                <c:pt idx="19">
                  <c:v>5.8357993903625296</c:v>
                </c:pt>
                <c:pt idx="20">
                  <c:v>5.9042109688915376</c:v>
                </c:pt>
                <c:pt idx="21">
                  <c:v>5.7822944658086</c:v>
                </c:pt>
                <c:pt idx="22">
                  <c:v>5.4433335895278274</c:v>
                </c:pt>
                <c:pt idx="23">
                  <c:v>5.4938548811102672</c:v>
                </c:pt>
                <c:pt idx="24">
                  <c:v>5.3178008049981971</c:v>
                </c:pt>
                <c:pt idx="25">
                  <c:v>5.2643356655689431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031104"/>
        <c:axId val="246032640"/>
      </c:lineChart>
      <c:catAx>
        <c:axId val="2407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40712704"/>
        <c:crosses val="autoZero"/>
        <c:auto val="1"/>
        <c:lblAlgn val="ctr"/>
        <c:lblOffset val="100"/>
        <c:tickLblSkip val="1"/>
        <c:noMultiLvlLbl val="0"/>
      </c:catAx>
      <c:valAx>
        <c:axId val="240712704"/>
        <c:scaling>
          <c:orientation val="minMax"/>
          <c:max val="12"/>
          <c:min val="-2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0711168"/>
        <c:crosses val="autoZero"/>
        <c:crossBetween val="between"/>
      </c:valAx>
      <c:catAx>
        <c:axId val="246031104"/>
        <c:scaling>
          <c:orientation val="minMax"/>
        </c:scaling>
        <c:delete val="1"/>
        <c:axPos val="b"/>
        <c:majorTickMark val="out"/>
        <c:minorTickMark val="none"/>
        <c:tickLblPos val="nextTo"/>
        <c:crossAx val="246032640"/>
        <c:crosses val="autoZero"/>
        <c:auto val="1"/>
        <c:lblAlgn val="ctr"/>
        <c:lblOffset val="100"/>
        <c:noMultiLvlLbl val="0"/>
      </c:catAx>
      <c:valAx>
        <c:axId val="246032640"/>
        <c:scaling>
          <c:orientation val="minMax"/>
          <c:max val="12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6031104"/>
        <c:crosses val="max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5.6740470355112892E-2"/>
          <c:y val="0.80873742932671044"/>
          <c:w val="0.88056539952373503"/>
          <c:h val="0.17521237264696754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58041480969654E-2"/>
          <c:y val="4.7855314381998554E-2"/>
          <c:w val="0.91860783823470205"/>
          <c:h val="0.78494040096839746"/>
        </c:manualLayout>
      </c:layout>
      <c:areaChart>
        <c:grouping val="stacked"/>
        <c:varyColors val="0"/>
        <c:ser>
          <c:idx val="0"/>
          <c:order val="0"/>
          <c:tx>
            <c:strRef>
              <c:f>'17_ábra_chart'!$F$9</c:f>
              <c:strCache>
                <c:ptCount val="1"/>
                <c:pt idx="0">
                  <c:v>Lakossági PKI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'17_ábra_chart'!$E$10:$E$35</c:f>
              <c:strCache>
                <c:ptCount val="26"/>
                <c:pt idx="0">
                  <c:v>2008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 I.</c:v>
                </c:pt>
                <c:pt idx="25">
                  <c:v>II.</c:v>
                </c:pt>
              </c:strCache>
            </c:strRef>
          </c:cat>
          <c:val>
            <c:numRef>
              <c:f>'17_ábra_chart'!$F$10:$F$35</c:f>
              <c:numCache>
                <c:formatCode>0.00</c:formatCode>
                <c:ptCount val="26"/>
                <c:pt idx="0">
                  <c:v>0.99367061398171896</c:v>
                </c:pt>
                <c:pt idx="1">
                  <c:v>0.82874679009830998</c:v>
                </c:pt>
                <c:pt idx="2">
                  <c:v>0.57474582446637101</c:v>
                </c:pt>
                <c:pt idx="3">
                  <c:v>-0.12665218860150901</c:v>
                </c:pt>
                <c:pt idx="4">
                  <c:v>0.102000717072704</c:v>
                </c:pt>
                <c:pt idx="5">
                  <c:v>-0.16782460309466099</c:v>
                </c:pt>
                <c:pt idx="6">
                  <c:v>-0.54101363178420403</c:v>
                </c:pt>
                <c:pt idx="7">
                  <c:v>7.9730989981260006E-2</c:v>
                </c:pt>
                <c:pt idx="8">
                  <c:v>-0.43842294096232898</c:v>
                </c:pt>
                <c:pt idx="9">
                  <c:v>-0.531177879863304</c:v>
                </c:pt>
                <c:pt idx="10">
                  <c:v>-0.48846747920431999</c:v>
                </c:pt>
                <c:pt idx="11">
                  <c:v>-0.98893278284547903</c:v>
                </c:pt>
                <c:pt idx="12">
                  <c:v>-0.66721945219248302</c:v>
                </c:pt>
                <c:pt idx="13">
                  <c:v>-0.14776766908654601</c:v>
                </c:pt>
                <c:pt idx="14">
                  <c:v>0.310093777439782</c:v>
                </c:pt>
                <c:pt idx="15">
                  <c:v>0.69478474867580597</c:v>
                </c:pt>
                <c:pt idx="16">
                  <c:v>0.238941871539844</c:v>
                </c:pt>
                <c:pt idx="17">
                  <c:v>-0.140663093976377</c:v>
                </c:pt>
                <c:pt idx="18">
                  <c:v>-0.728630253408866</c:v>
                </c:pt>
                <c:pt idx="19">
                  <c:v>-1.1668000000000001</c:v>
                </c:pt>
                <c:pt idx="20">
                  <c:v>-0.94530000000000003</c:v>
                </c:pt>
                <c:pt idx="21">
                  <c:v>-0.60729999999999995</c:v>
                </c:pt>
                <c:pt idx="22">
                  <c:v>-0.4209</c:v>
                </c:pt>
                <c:pt idx="23">
                  <c:v>-0.71239000000000008</c:v>
                </c:pt>
                <c:pt idx="24">
                  <c:v>-0.70979999999999999</c:v>
                </c:pt>
                <c:pt idx="25">
                  <c:v>-0.67698192802476775</c:v>
                </c:pt>
              </c:numCache>
            </c:numRef>
          </c:val>
        </c:ser>
        <c:ser>
          <c:idx val="2"/>
          <c:order val="1"/>
          <c:spPr>
            <a:solidFill>
              <a:srgbClr val="78A3D5"/>
            </a:solidFill>
          </c:spPr>
          <c:cat>
            <c:strRef>
              <c:f>'17_ábra_chart'!$E$10:$E$35</c:f>
              <c:strCache>
                <c:ptCount val="26"/>
                <c:pt idx="0">
                  <c:v>2008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 I.</c:v>
                </c:pt>
                <c:pt idx="25">
                  <c:v>II.</c:v>
                </c:pt>
              </c:strCache>
            </c:strRef>
          </c:cat>
          <c:val>
            <c:numRef>
              <c:f>'17_ábra_chart'!$G$10:$G$35</c:f>
              <c:numCache>
                <c:formatCode>0.00</c:formatCode>
                <c:ptCount val="26"/>
                <c:pt idx="0">
                  <c:v>2.153835640103452E-2</c:v>
                </c:pt>
                <c:pt idx="1">
                  <c:v>2.1147966956434505E-2</c:v>
                </c:pt>
                <c:pt idx="2">
                  <c:v>5.3238182874052242E-2</c:v>
                </c:pt>
                <c:pt idx="3">
                  <c:v>0.11882405280217356</c:v>
                </c:pt>
                <c:pt idx="4">
                  <c:v>4.1561632965607664E-3</c:v>
                </c:pt>
                <c:pt idx="5">
                  <c:v>6.1446869960103401E-2</c:v>
                </c:pt>
                <c:pt idx="6">
                  <c:v>1.9854180983196468E-3</c:v>
                </c:pt>
                <c:pt idx="7">
                  <c:v>0.10889001244382435</c:v>
                </c:pt>
                <c:pt idx="8">
                  <c:v>2.8290966144406404E-3</c:v>
                </c:pt>
                <c:pt idx="9">
                  <c:v>0.11128504341171075</c:v>
                </c:pt>
                <c:pt idx="10">
                  <c:v>7.3581902989781289E-2</c:v>
                </c:pt>
                <c:pt idx="11">
                  <c:v>2.5207301333033616E-2</c:v>
                </c:pt>
                <c:pt idx="12">
                  <c:v>1.313566138076494E-2</c:v>
                </c:pt>
                <c:pt idx="13">
                  <c:v>4.6932215911957176E-2</c:v>
                </c:pt>
                <c:pt idx="14">
                  <c:v>6.5328890320286437E-2</c:v>
                </c:pt>
                <c:pt idx="15">
                  <c:v>9.319515444286175E-2</c:v>
                </c:pt>
                <c:pt idx="16">
                  <c:v>2.6617013990603677E-2</c:v>
                </c:pt>
                <c:pt idx="17">
                  <c:v>7.755833099439835E-2</c:v>
                </c:pt>
                <c:pt idx="18">
                  <c:v>4.4258361003699731E-2</c:v>
                </c:pt>
                <c:pt idx="19">
                  <c:v>0.12540745953048638</c:v>
                </c:pt>
                <c:pt idx="20">
                  <c:v>3.7012000000000045E-2</c:v>
                </c:pt>
                <c:pt idx="21">
                  <c:v>0.18574400000000013</c:v>
                </c:pt>
                <c:pt idx="22">
                  <c:v>1.3869999999999827E-2</c:v>
                </c:pt>
                <c:pt idx="23">
                  <c:v>0.16169000000000011</c:v>
                </c:pt>
                <c:pt idx="24">
                  <c:v>0</c:v>
                </c:pt>
                <c:pt idx="25">
                  <c:v>9.4966418665267671E-2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094080"/>
        <c:axId val="246099968"/>
      </c:areaChart>
      <c:areaChart>
        <c:grouping val="stacked"/>
        <c:varyColors val="0"/>
        <c:ser>
          <c:idx val="3"/>
          <c:order val="2"/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101888"/>
        <c:axId val="246103424"/>
      </c:areaChart>
      <c:catAx>
        <c:axId val="24609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6099968"/>
        <c:crossesAt val="-3"/>
        <c:auto val="1"/>
        <c:lblAlgn val="ctr"/>
        <c:lblOffset val="100"/>
        <c:tickLblSkip val="1"/>
        <c:noMultiLvlLbl val="0"/>
      </c:catAx>
      <c:valAx>
        <c:axId val="246099968"/>
        <c:scaling>
          <c:orientation val="minMax"/>
          <c:max val="1.5"/>
          <c:min val="-1.5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1045563748975827E-2"/>
              <c:y val="4.778972520908005E-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6094080"/>
        <c:crosses val="autoZero"/>
        <c:crossBetween val="midCat"/>
      </c:valAx>
      <c:catAx>
        <c:axId val="246101888"/>
        <c:scaling>
          <c:orientation val="minMax"/>
        </c:scaling>
        <c:delete val="1"/>
        <c:axPos val="b"/>
        <c:majorTickMark val="out"/>
        <c:minorTickMark val="none"/>
        <c:tickLblPos val="nextTo"/>
        <c:crossAx val="246103424"/>
        <c:crosses val="autoZero"/>
        <c:auto val="1"/>
        <c:lblAlgn val="ctr"/>
        <c:lblOffset val="100"/>
        <c:noMultiLvlLbl val="0"/>
      </c:catAx>
      <c:valAx>
        <c:axId val="246103424"/>
        <c:scaling>
          <c:orientation val="minMax"/>
          <c:max val="1.5"/>
          <c:min val="-1.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259078726270324"/>
              <c:y val="1.921372731634352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6101888"/>
        <c:crosses val="max"/>
        <c:crossBetween val="midCat"/>
      </c:valAx>
      <c:spPr>
        <a:noFill/>
        <a:ln>
          <a:solidFill>
            <a:schemeClr val="tx1"/>
          </a:solidFill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58041480969647E-2"/>
          <c:y val="5.9613103917565857E-2"/>
          <c:w val="0.91860783823470216"/>
          <c:h val="0.75437014817592252"/>
        </c:manualLayout>
      </c:layout>
      <c:areaChart>
        <c:grouping val="stacked"/>
        <c:varyColors val="0"/>
        <c:ser>
          <c:idx val="0"/>
          <c:order val="0"/>
          <c:tx>
            <c:strRef>
              <c:f>'17_ábra_chart'!$F$9</c:f>
              <c:strCache>
                <c:ptCount val="1"/>
                <c:pt idx="0">
                  <c:v>Lakossági PKI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'17_ábra_chart'!$D$10:$D$35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'17_ábra_chart'!$F$10:$F$35</c:f>
              <c:numCache>
                <c:formatCode>0.00</c:formatCode>
                <c:ptCount val="26"/>
                <c:pt idx="0">
                  <c:v>0.99367061398171896</c:v>
                </c:pt>
                <c:pt idx="1">
                  <c:v>0.82874679009830998</c:v>
                </c:pt>
                <c:pt idx="2">
                  <c:v>0.57474582446637101</c:v>
                </c:pt>
                <c:pt idx="3">
                  <c:v>-0.12665218860150901</c:v>
                </c:pt>
                <c:pt idx="4">
                  <c:v>0.102000717072704</c:v>
                </c:pt>
                <c:pt idx="5">
                  <c:v>-0.16782460309466099</c:v>
                </c:pt>
                <c:pt idx="6">
                  <c:v>-0.54101363178420403</c:v>
                </c:pt>
                <c:pt idx="7">
                  <c:v>7.9730989981260006E-2</c:v>
                </c:pt>
                <c:pt idx="8">
                  <c:v>-0.43842294096232898</c:v>
                </c:pt>
                <c:pt idx="9">
                  <c:v>-0.531177879863304</c:v>
                </c:pt>
                <c:pt idx="10">
                  <c:v>-0.48846747920431999</c:v>
                </c:pt>
                <c:pt idx="11">
                  <c:v>-0.98893278284547903</c:v>
                </c:pt>
                <c:pt idx="12">
                  <c:v>-0.66721945219248302</c:v>
                </c:pt>
                <c:pt idx="13">
                  <c:v>-0.14776766908654601</c:v>
                </c:pt>
                <c:pt idx="14">
                  <c:v>0.310093777439782</c:v>
                </c:pt>
                <c:pt idx="15">
                  <c:v>0.69478474867580597</c:v>
                </c:pt>
                <c:pt idx="16">
                  <c:v>0.238941871539844</c:v>
                </c:pt>
                <c:pt idx="17">
                  <c:v>-0.140663093976377</c:v>
                </c:pt>
                <c:pt idx="18">
                  <c:v>-0.728630253408866</c:v>
                </c:pt>
                <c:pt idx="19">
                  <c:v>-1.1668000000000001</c:v>
                </c:pt>
                <c:pt idx="20">
                  <c:v>-0.94530000000000003</c:v>
                </c:pt>
                <c:pt idx="21">
                  <c:v>-0.60729999999999995</c:v>
                </c:pt>
                <c:pt idx="22">
                  <c:v>-0.4209</c:v>
                </c:pt>
                <c:pt idx="23">
                  <c:v>-0.71239000000000008</c:v>
                </c:pt>
                <c:pt idx="24">
                  <c:v>-0.70979999999999999</c:v>
                </c:pt>
                <c:pt idx="25">
                  <c:v>-0.67698192802476775</c:v>
                </c:pt>
              </c:numCache>
            </c:numRef>
          </c:val>
        </c:ser>
        <c:ser>
          <c:idx val="2"/>
          <c:order val="1"/>
          <c:spPr>
            <a:solidFill>
              <a:srgbClr val="78A3D5"/>
            </a:solidFill>
          </c:spPr>
          <c:cat>
            <c:strRef>
              <c:f>'17_ábra_chart'!$D$10:$D$35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'17_ábra_chart'!$G$10:$G$35</c:f>
              <c:numCache>
                <c:formatCode>0.00</c:formatCode>
                <c:ptCount val="26"/>
                <c:pt idx="0">
                  <c:v>2.153835640103452E-2</c:v>
                </c:pt>
                <c:pt idx="1">
                  <c:v>2.1147966956434505E-2</c:v>
                </c:pt>
                <c:pt idx="2">
                  <c:v>5.3238182874052242E-2</c:v>
                </c:pt>
                <c:pt idx="3">
                  <c:v>0.11882405280217356</c:v>
                </c:pt>
                <c:pt idx="4">
                  <c:v>4.1561632965607664E-3</c:v>
                </c:pt>
                <c:pt idx="5">
                  <c:v>6.1446869960103401E-2</c:v>
                </c:pt>
                <c:pt idx="6">
                  <c:v>1.9854180983196468E-3</c:v>
                </c:pt>
                <c:pt idx="7">
                  <c:v>0.10889001244382435</c:v>
                </c:pt>
                <c:pt idx="8">
                  <c:v>2.8290966144406404E-3</c:v>
                </c:pt>
                <c:pt idx="9">
                  <c:v>0.11128504341171075</c:v>
                </c:pt>
                <c:pt idx="10">
                  <c:v>7.3581902989781289E-2</c:v>
                </c:pt>
                <c:pt idx="11">
                  <c:v>2.5207301333033616E-2</c:v>
                </c:pt>
                <c:pt idx="12">
                  <c:v>1.313566138076494E-2</c:v>
                </c:pt>
                <c:pt idx="13">
                  <c:v>4.6932215911957176E-2</c:v>
                </c:pt>
                <c:pt idx="14">
                  <c:v>6.5328890320286437E-2</c:v>
                </c:pt>
                <c:pt idx="15">
                  <c:v>9.319515444286175E-2</c:v>
                </c:pt>
                <c:pt idx="16">
                  <c:v>2.6617013990603677E-2</c:v>
                </c:pt>
                <c:pt idx="17">
                  <c:v>7.755833099439835E-2</c:v>
                </c:pt>
                <c:pt idx="18">
                  <c:v>4.4258361003699731E-2</c:v>
                </c:pt>
                <c:pt idx="19">
                  <c:v>0.12540745953048638</c:v>
                </c:pt>
                <c:pt idx="20">
                  <c:v>3.7012000000000045E-2</c:v>
                </c:pt>
                <c:pt idx="21">
                  <c:v>0.18574400000000013</c:v>
                </c:pt>
                <c:pt idx="22">
                  <c:v>1.3869999999999827E-2</c:v>
                </c:pt>
                <c:pt idx="23">
                  <c:v>0.16169000000000011</c:v>
                </c:pt>
                <c:pt idx="24">
                  <c:v>0</c:v>
                </c:pt>
                <c:pt idx="25">
                  <c:v>9.4966418665267671E-2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126848"/>
        <c:axId val="246132736"/>
      </c:areaChart>
      <c:areaChart>
        <c:grouping val="stacked"/>
        <c:varyColors val="0"/>
        <c:ser>
          <c:idx val="3"/>
          <c:order val="2"/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134656"/>
        <c:axId val="246136192"/>
      </c:areaChart>
      <c:catAx>
        <c:axId val="24612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6132736"/>
        <c:crossesAt val="-3"/>
        <c:auto val="1"/>
        <c:lblAlgn val="ctr"/>
        <c:lblOffset val="100"/>
        <c:tickLblSkip val="1"/>
        <c:noMultiLvlLbl val="0"/>
      </c:catAx>
      <c:valAx>
        <c:axId val="246132736"/>
        <c:scaling>
          <c:orientation val="minMax"/>
          <c:max val="1.5"/>
          <c:min val="-1.5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7.5743865350164571E-2"/>
              <c:y val="4.7395154742347851E-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6126848"/>
        <c:crosses val="autoZero"/>
        <c:crossBetween val="midCat"/>
      </c:valAx>
      <c:catAx>
        <c:axId val="246134656"/>
        <c:scaling>
          <c:orientation val="minMax"/>
        </c:scaling>
        <c:delete val="1"/>
        <c:axPos val="b"/>
        <c:majorTickMark val="out"/>
        <c:minorTickMark val="none"/>
        <c:tickLblPos val="nextTo"/>
        <c:crossAx val="246136192"/>
        <c:crosses val="autoZero"/>
        <c:auto val="1"/>
        <c:lblAlgn val="ctr"/>
        <c:lblOffset val="100"/>
        <c:noMultiLvlLbl val="0"/>
      </c:catAx>
      <c:valAx>
        <c:axId val="246136192"/>
        <c:scaling>
          <c:orientation val="minMax"/>
          <c:max val="1.5"/>
          <c:min val="-1.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2263647599605605"/>
              <c:y val="1.9222417341717177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6134656"/>
        <c:crosses val="max"/>
        <c:crossBetween val="midCat"/>
      </c:valAx>
      <c:spPr>
        <a:noFill/>
        <a:ln>
          <a:solidFill>
            <a:schemeClr val="tx1"/>
          </a:solidFill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9383659420164"/>
          <c:y val="5.51992112097099E-2"/>
          <c:w val="0.79243510970480258"/>
          <c:h val="0.61969253843269601"/>
        </c:manualLayout>
      </c:layout>
      <c:lineChart>
        <c:grouping val="standard"/>
        <c:varyColors val="0"/>
        <c:ser>
          <c:idx val="0"/>
          <c:order val="0"/>
          <c:tx>
            <c:strRef>
              <c:f>'18_ábra_chart'!$F$8</c:f>
              <c:strCache>
                <c:ptCount val="1"/>
                <c:pt idx="0">
                  <c:v>Lakáshitel</c:v>
                </c:pt>
              </c:strCache>
            </c:strRef>
          </c:tx>
          <c:spPr>
            <a:ln>
              <a:solidFill>
                <a:srgbClr val="232157"/>
              </a:solidFill>
            </a:ln>
          </c:spPr>
          <c:marker>
            <c:symbol val="circle"/>
            <c:size val="8"/>
            <c:spPr>
              <a:solidFill>
                <a:srgbClr val="232157"/>
              </a:solidFill>
              <a:ln>
                <a:noFill/>
              </a:ln>
            </c:spPr>
          </c:marker>
          <c:dPt>
            <c:idx val="15"/>
            <c:bubble3D val="0"/>
          </c:dPt>
          <c:dPt>
            <c:idx val="16"/>
            <c:bubble3D val="0"/>
          </c:dPt>
          <c:dPt>
            <c:idx val="18"/>
            <c:bubble3D val="0"/>
          </c:dPt>
          <c:dPt>
            <c:idx val="19"/>
            <c:bubble3D val="0"/>
          </c:dPt>
          <c:cat>
            <c:strRef>
              <c:f>'18_ábra_chart'!$E$9:$E$33</c:f>
              <c:strCache>
                <c:ptCount val="25"/>
                <c:pt idx="0">
                  <c:v>2008. I.</c:v>
                </c:pt>
                <c:pt idx="1">
                  <c:v>2008. II.</c:v>
                </c:pt>
                <c:pt idx="2">
                  <c:v>2009 I.</c:v>
                </c:pt>
                <c:pt idx="3">
                  <c:v>II.</c:v>
                </c:pt>
                <c:pt idx="4">
                  <c:v>III.</c:v>
                </c:pt>
                <c:pt idx="5">
                  <c:v>IV.</c:v>
                </c:pt>
                <c:pt idx="6">
                  <c:v>2010 I.</c:v>
                </c:pt>
                <c:pt idx="7">
                  <c:v>II.</c:v>
                </c:pt>
                <c:pt idx="8">
                  <c:v>III.</c:v>
                </c:pt>
                <c:pt idx="9">
                  <c:v>IV.</c:v>
                </c:pt>
                <c:pt idx="10">
                  <c:v>2011 I.</c:v>
                </c:pt>
                <c:pt idx="11">
                  <c:v>II.</c:v>
                </c:pt>
                <c:pt idx="12">
                  <c:v>III.</c:v>
                </c:pt>
                <c:pt idx="13">
                  <c:v>IV.</c:v>
                </c:pt>
                <c:pt idx="14">
                  <c:v>2012 I.</c:v>
                </c:pt>
                <c:pt idx="15">
                  <c:v>II.</c:v>
                </c:pt>
                <c:pt idx="16">
                  <c:v>III.</c:v>
                </c:pt>
                <c:pt idx="17">
                  <c:v>IV.</c:v>
                </c:pt>
                <c:pt idx="18">
                  <c:v>2013 I.</c:v>
                </c:pt>
                <c:pt idx="19">
                  <c:v>II.</c:v>
                </c:pt>
                <c:pt idx="20">
                  <c:v>III.</c:v>
                </c:pt>
                <c:pt idx="21">
                  <c:v>IV.</c:v>
                </c:pt>
                <c:pt idx="22">
                  <c:v>2014. I.</c:v>
                </c:pt>
                <c:pt idx="23">
                  <c:v>II.</c:v>
                </c:pt>
                <c:pt idx="24">
                  <c:v>II. f.év. (e.)</c:v>
                </c:pt>
              </c:strCache>
            </c:strRef>
          </c:cat>
          <c:val>
            <c:numRef>
              <c:f>'18_ábra_chart'!$F$9:$F$33</c:f>
              <c:numCache>
                <c:formatCode>0.0</c:formatCode>
                <c:ptCount val="25"/>
                <c:pt idx="0">
                  <c:v>-11.111111111111111</c:v>
                </c:pt>
                <c:pt idx="1">
                  <c:v>-52.747252747252752</c:v>
                </c:pt>
                <c:pt idx="2">
                  <c:v>-54.433284530575186</c:v>
                </c:pt>
                <c:pt idx="3">
                  <c:v>16.812381265553043</c:v>
                </c:pt>
                <c:pt idx="4">
                  <c:v>-80.707137631846336</c:v>
                </c:pt>
                <c:pt idx="5">
                  <c:v>9.8808581304188312</c:v>
                </c:pt>
                <c:pt idx="6">
                  <c:v>17.39687351517297</c:v>
                </c:pt>
                <c:pt idx="7">
                  <c:v>33.299999999999997</c:v>
                </c:pt>
                <c:pt idx="8">
                  <c:v>-29</c:v>
                </c:pt>
                <c:pt idx="9">
                  <c:v>34.200000000000003</c:v>
                </c:pt>
                <c:pt idx="10">
                  <c:v>-31.827656083369245</c:v>
                </c:pt>
                <c:pt idx="11">
                  <c:v>-20.2814003233756</c:v>
                </c:pt>
                <c:pt idx="12">
                  <c:v>-52.119668418713403</c:v>
                </c:pt>
                <c:pt idx="13">
                  <c:v>-15.2221918371025</c:v>
                </c:pt>
                <c:pt idx="14">
                  <c:v>-50.400803799013026</c:v>
                </c:pt>
                <c:pt idx="15">
                  <c:v>-4.9778273756768598</c:v>
                </c:pt>
                <c:pt idx="16">
                  <c:v>10.408376597935037</c:v>
                </c:pt>
                <c:pt idx="17">
                  <c:v>-14.965715341458536</c:v>
                </c:pt>
                <c:pt idx="18">
                  <c:v>-27.417626094675335</c:v>
                </c:pt>
                <c:pt idx="19">
                  <c:v>89.140754068524927</c:v>
                </c:pt>
                <c:pt idx="20">
                  <c:v>29.235135812764046</c:v>
                </c:pt>
                <c:pt idx="21">
                  <c:v>29.268601188625667</c:v>
                </c:pt>
                <c:pt idx="22">
                  <c:v>65.156835524264224</c:v>
                </c:pt>
                <c:pt idx="23">
                  <c:v>71.322536320376599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501376"/>
        <c:axId val="246502912"/>
      </c:lineChart>
      <c:lineChart>
        <c:grouping val="standard"/>
        <c:varyColors val="0"/>
        <c:ser>
          <c:idx val="1"/>
          <c:order val="1"/>
          <c:tx>
            <c:strRef>
              <c:f>'18_ábra_chart'!$G$8</c:f>
              <c:strCache>
                <c:ptCount val="1"/>
                <c:pt idx="0">
                  <c:v>Fogyasztási hitel</c:v>
                </c:pt>
              </c:strCache>
            </c:strRef>
          </c:tx>
          <c:spPr>
            <a:ln>
              <a:solidFill>
                <a:srgbClr val="DA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DA0000"/>
              </a:solidFill>
              <a:ln>
                <a:noFill/>
              </a:ln>
            </c:spPr>
          </c:marker>
          <c:dPt>
            <c:idx val="18"/>
            <c:bubble3D val="0"/>
          </c:dPt>
          <c:dPt>
            <c:idx val="19"/>
            <c:bubble3D val="0"/>
          </c:dPt>
          <c:cat>
            <c:strRef>
              <c:f>'18_ábra_chart'!$E$9:$E$33</c:f>
              <c:strCache>
                <c:ptCount val="25"/>
                <c:pt idx="0">
                  <c:v>2008. I.</c:v>
                </c:pt>
                <c:pt idx="1">
                  <c:v>2008. II.</c:v>
                </c:pt>
                <c:pt idx="2">
                  <c:v>2009 I.</c:v>
                </c:pt>
                <c:pt idx="3">
                  <c:v>II.</c:v>
                </c:pt>
                <c:pt idx="4">
                  <c:v>III.</c:v>
                </c:pt>
                <c:pt idx="5">
                  <c:v>IV.</c:v>
                </c:pt>
                <c:pt idx="6">
                  <c:v>2010 I.</c:v>
                </c:pt>
                <c:pt idx="7">
                  <c:v>II.</c:v>
                </c:pt>
                <c:pt idx="8">
                  <c:v>III.</c:v>
                </c:pt>
                <c:pt idx="9">
                  <c:v>IV.</c:v>
                </c:pt>
                <c:pt idx="10">
                  <c:v>2011 I.</c:v>
                </c:pt>
                <c:pt idx="11">
                  <c:v>II.</c:v>
                </c:pt>
                <c:pt idx="12">
                  <c:v>III.</c:v>
                </c:pt>
                <c:pt idx="13">
                  <c:v>IV.</c:v>
                </c:pt>
                <c:pt idx="14">
                  <c:v>2012 I.</c:v>
                </c:pt>
                <c:pt idx="15">
                  <c:v>II.</c:v>
                </c:pt>
                <c:pt idx="16">
                  <c:v>III.</c:v>
                </c:pt>
                <c:pt idx="17">
                  <c:v>IV.</c:v>
                </c:pt>
                <c:pt idx="18">
                  <c:v>2013 I.</c:v>
                </c:pt>
                <c:pt idx="19">
                  <c:v>II.</c:v>
                </c:pt>
                <c:pt idx="20">
                  <c:v>III.</c:v>
                </c:pt>
                <c:pt idx="21">
                  <c:v>IV.</c:v>
                </c:pt>
                <c:pt idx="22">
                  <c:v>2014. I.</c:v>
                </c:pt>
                <c:pt idx="23">
                  <c:v>II.</c:v>
                </c:pt>
                <c:pt idx="24">
                  <c:v>II. f.év. (e.)</c:v>
                </c:pt>
              </c:strCache>
            </c:strRef>
          </c:cat>
          <c:val>
            <c:numRef>
              <c:f>'18_ábra_chart'!$G$9:$G$33</c:f>
              <c:numCache>
                <c:formatCode>0.0</c:formatCode>
                <c:ptCount val="25"/>
                <c:pt idx="0">
                  <c:v>23.076923076923077</c:v>
                </c:pt>
                <c:pt idx="1">
                  <c:v>-48.165704828785685</c:v>
                </c:pt>
                <c:pt idx="2">
                  <c:v>-84.244165236706635</c:v>
                </c:pt>
                <c:pt idx="3">
                  <c:v>-37.295608626264496</c:v>
                </c:pt>
                <c:pt idx="4">
                  <c:v>-21.883053532211896</c:v>
                </c:pt>
                <c:pt idx="5">
                  <c:v>8.3112667914511196</c:v>
                </c:pt>
                <c:pt idx="6">
                  <c:v>29.544762339791198</c:v>
                </c:pt>
                <c:pt idx="7">
                  <c:v>1.4</c:v>
                </c:pt>
                <c:pt idx="8">
                  <c:v>-26.1</c:v>
                </c:pt>
                <c:pt idx="9">
                  <c:v>29.2</c:v>
                </c:pt>
                <c:pt idx="10">
                  <c:v>8.8875452489725753</c:v>
                </c:pt>
                <c:pt idx="11">
                  <c:v>40.537520741792797</c:v>
                </c:pt>
                <c:pt idx="12">
                  <c:v>-4.1727027040942897</c:v>
                </c:pt>
                <c:pt idx="13">
                  <c:v>2.62350515917427</c:v>
                </c:pt>
                <c:pt idx="14">
                  <c:v>-23.211907098670679</c:v>
                </c:pt>
                <c:pt idx="15">
                  <c:v>-24.7845193555316</c:v>
                </c:pt>
                <c:pt idx="16">
                  <c:v>6.9488644540211473</c:v>
                </c:pt>
                <c:pt idx="17">
                  <c:v>7.4572187420209435</c:v>
                </c:pt>
                <c:pt idx="18">
                  <c:v>-10.888609364081061</c:v>
                </c:pt>
                <c:pt idx="19">
                  <c:v>62.810345527808295</c:v>
                </c:pt>
                <c:pt idx="20">
                  <c:v>13.520157794633548</c:v>
                </c:pt>
                <c:pt idx="21">
                  <c:v>51.713539744399164</c:v>
                </c:pt>
                <c:pt idx="22">
                  <c:v>37.225683101287608</c:v>
                </c:pt>
                <c:pt idx="23">
                  <c:v>72.949251496318396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'18_ábra_chart'!$H$8</c:f>
              <c:strCache>
                <c:ptCount val="1"/>
                <c:pt idx="0">
                  <c:v>Lakáshitel - várakozás</c:v>
                </c:pt>
              </c:strCache>
            </c:strRef>
          </c:tx>
          <c:spPr>
            <a:ln>
              <a:solidFill>
                <a:srgbClr val="232157"/>
              </a:solidFill>
              <a:prstDash val="sysDot"/>
            </a:ln>
          </c:spPr>
          <c:marker>
            <c:symbol val="none"/>
          </c:marker>
          <c:cat>
            <c:strRef>
              <c:f>'18_ábra_chart'!$E$9:$E$33</c:f>
              <c:strCache>
                <c:ptCount val="25"/>
                <c:pt idx="0">
                  <c:v>2008. I.</c:v>
                </c:pt>
                <c:pt idx="1">
                  <c:v>2008. II.</c:v>
                </c:pt>
                <c:pt idx="2">
                  <c:v>2009 I.</c:v>
                </c:pt>
                <c:pt idx="3">
                  <c:v>II.</c:v>
                </c:pt>
                <c:pt idx="4">
                  <c:v>III.</c:v>
                </c:pt>
                <c:pt idx="5">
                  <c:v>IV.</c:v>
                </c:pt>
                <c:pt idx="6">
                  <c:v>2010 I.</c:v>
                </c:pt>
                <c:pt idx="7">
                  <c:v>II.</c:v>
                </c:pt>
                <c:pt idx="8">
                  <c:v>III.</c:v>
                </c:pt>
                <c:pt idx="9">
                  <c:v>IV.</c:v>
                </c:pt>
                <c:pt idx="10">
                  <c:v>2011 I.</c:v>
                </c:pt>
                <c:pt idx="11">
                  <c:v>II.</c:v>
                </c:pt>
                <c:pt idx="12">
                  <c:v>III.</c:v>
                </c:pt>
                <c:pt idx="13">
                  <c:v>IV.</c:v>
                </c:pt>
                <c:pt idx="14">
                  <c:v>2012 I.</c:v>
                </c:pt>
                <c:pt idx="15">
                  <c:v>II.</c:v>
                </c:pt>
                <c:pt idx="16">
                  <c:v>III.</c:v>
                </c:pt>
                <c:pt idx="17">
                  <c:v>IV.</c:v>
                </c:pt>
                <c:pt idx="18">
                  <c:v>2013 I.</c:v>
                </c:pt>
                <c:pt idx="19">
                  <c:v>II.</c:v>
                </c:pt>
                <c:pt idx="20">
                  <c:v>III.</c:v>
                </c:pt>
                <c:pt idx="21">
                  <c:v>IV.</c:v>
                </c:pt>
                <c:pt idx="22">
                  <c:v>2014. I.</c:v>
                </c:pt>
                <c:pt idx="23">
                  <c:v>II.</c:v>
                </c:pt>
                <c:pt idx="24">
                  <c:v>II. f.év. (e.)</c:v>
                </c:pt>
              </c:strCache>
            </c:strRef>
          </c:cat>
          <c:val>
            <c:numRef>
              <c:f>'18_ábra_chart'!$H$9:$H$33</c:f>
              <c:numCache>
                <c:formatCode>0.0</c:formatCode>
                <c:ptCount val="25"/>
                <c:pt idx="0">
                  <c:v>0</c:v>
                </c:pt>
                <c:pt idx="1">
                  <c:v>44.44444444444445</c:v>
                </c:pt>
                <c:pt idx="2">
                  <c:v>-18.681318681318682</c:v>
                </c:pt>
                <c:pt idx="3">
                  <c:v>54.877730724222431</c:v>
                </c:pt>
                <c:pt idx="4">
                  <c:v>-37.477021339532776</c:v>
                </c:pt>
                <c:pt idx="5">
                  <c:v>67.900648326868279</c:v>
                </c:pt>
                <c:pt idx="6">
                  <c:v>59.107939389091023</c:v>
                </c:pt>
                <c:pt idx="7">
                  <c:v>75.038526357864853</c:v>
                </c:pt>
                <c:pt idx="8">
                  <c:v>14.519720617565818</c:v>
                </c:pt>
                <c:pt idx="9">
                  <c:v>40.448412295830373</c:v>
                </c:pt>
                <c:pt idx="10">
                  <c:v>50.110461420010466</c:v>
                </c:pt>
                <c:pt idx="11">
                  <c:v>81.808040831901181</c:v>
                </c:pt>
                <c:pt idx="12">
                  <c:v>63.25559870846017</c:v>
                </c:pt>
                <c:pt idx="13">
                  <c:v>-4.3822259662577121</c:v>
                </c:pt>
                <c:pt idx="14">
                  <c:v>11.942858315225617</c:v>
                </c:pt>
                <c:pt idx="15">
                  <c:v>60.771390086578911</c:v>
                </c:pt>
                <c:pt idx="16">
                  <c:v>75.694611212242194</c:v>
                </c:pt>
                <c:pt idx="17">
                  <c:v>76.618397488670311</c:v>
                </c:pt>
                <c:pt idx="18">
                  <c:v>75.460210684577007</c:v>
                </c:pt>
                <c:pt idx="19">
                  <c:v>81.390221121106535</c:v>
                </c:pt>
                <c:pt idx="20">
                  <c:v>90.459928320167165</c:v>
                </c:pt>
                <c:pt idx="21">
                  <c:v>54.27642159942998</c:v>
                </c:pt>
                <c:pt idx="22">
                  <c:v>43.77673421777353</c:v>
                </c:pt>
                <c:pt idx="23">
                  <c:v>81.031481527915176</c:v>
                </c:pt>
                <c:pt idx="24">
                  <c:v>67.277549358916204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'18_ábra_chart'!$I$8</c:f>
              <c:strCache>
                <c:ptCount val="1"/>
                <c:pt idx="0">
                  <c:v>Fogyasztási hitel - várakozás</c:v>
                </c:pt>
              </c:strCache>
            </c:strRef>
          </c:tx>
          <c:spPr>
            <a:ln>
              <a:solidFill>
                <a:srgbClr val="DA0000"/>
              </a:solidFill>
              <a:prstDash val="sysDot"/>
            </a:ln>
          </c:spPr>
          <c:marker>
            <c:symbol val="none"/>
          </c:marker>
          <c:cat>
            <c:strRef>
              <c:f>'18_ábra_chart'!$E$9:$E$33</c:f>
              <c:strCache>
                <c:ptCount val="25"/>
                <c:pt idx="0">
                  <c:v>2008. I.</c:v>
                </c:pt>
                <c:pt idx="1">
                  <c:v>2008. II.</c:v>
                </c:pt>
                <c:pt idx="2">
                  <c:v>2009 I.</c:v>
                </c:pt>
                <c:pt idx="3">
                  <c:v>II.</c:v>
                </c:pt>
                <c:pt idx="4">
                  <c:v>III.</c:v>
                </c:pt>
                <c:pt idx="5">
                  <c:v>IV.</c:v>
                </c:pt>
                <c:pt idx="6">
                  <c:v>2010 I.</c:v>
                </c:pt>
                <c:pt idx="7">
                  <c:v>II.</c:v>
                </c:pt>
                <c:pt idx="8">
                  <c:v>III.</c:v>
                </c:pt>
                <c:pt idx="9">
                  <c:v>IV.</c:v>
                </c:pt>
                <c:pt idx="10">
                  <c:v>2011 I.</c:v>
                </c:pt>
                <c:pt idx="11">
                  <c:v>II.</c:v>
                </c:pt>
                <c:pt idx="12">
                  <c:v>III.</c:v>
                </c:pt>
                <c:pt idx="13">
                  <c:v>IV.</c:v>
                </c:pt>
                <c:pt idx="14">
                  <c:v>2012 I.</c:v>
                </c:pt>
                <c:pt idx="15">
                  <c:v>II.</c:v>
                </c:pt>
                <c:pt idx="16">
                  <c:v>III.</c:v>
                </c:pt>
                <c:pt idx="17">
                  <c:v>IV.</c:v>
                </c:pt>
                <c:pt idx="18">
                  <c:v>2013 I.</c:v>
                </c:pt>
                <c:pt idx="19">
                  <c:v>II.</c:v>
                </c:pt>
                <c:pt idx="20">
                  <c:v>III.</c:v>
                </c:pt>
                <c:pt idx="21">
                  <c:v>IV.</c:v>
                </c:pt>
                <c:pt idx="22">
                  <c:v>2014. I.</c:v>
                </c:pt>
                <c:pt idx="23">
                  <c:v>II.</c:v>
                </c:pt>
                <c:pt idx="24">
                  <c:v>II. f.év. (e.)</c:v>
                </c:pt>
              </c:strCache>
            </c:strRef>
          </c:cat>
          <c:val>
            <c:numRef>
              <c:f>'18_ábra_chart'!$I$9:$I$33</c:f>
              <c:numCache>
                <c:formatCode>0.0</c:formatCode>
                <c:ptCount val="25"/>
                <c:pt idx="0">
                  <c:v>23.076923076923077</c:v>
                </c:pt>
                <c:pt idx="1">
                  <c:v>15.384615384615385</c:v>
                </c:pt>
                <c:pt idx="2">
                  <c:v>-9.3334604997507196</c:v>
                </c:pt>
                <c:pt idx="3">
                  <c:v>11.043184354307245</c:v>
                </c:pt>
                <c:pt idx="4">
                  <c:v>-13.733572190226068</c:v>
                </c:pt>
                <c:pt idx="5">
                  <c:v>10.446567137916549</c:v>
                </c:pt>
                <c:pt idx="6">
                  <c:v>66.348842959913384</c:v>
                </c:pt>
                <c:pt idx="7">
                  <c:v>61.232225327578234</c:v>
                </c:pt>
                <c:pt idx="8">
                  <c:v>9.0724734204132353</c:v>
                </c:pt>
                <c:pt idx="9">
                  <c:v>41.826911801033376</c:v>
                </c:pt>
                <c:pt idx="10">
                  <c:v>50.147927882150789</c:v>
                </c:pt>
                <c:pt idx="11">
                  <c:v>35.201920919935617</c:v>
                </c:pt>
                <c:pt idx="12">
                  <c:v>29.739441016439393</c:v>
                </c:pt>
                <c:pt idx="13">
                  <c:v>-12.228893202495566</c:v>
                </c:pt>
                <c:pt idx="14">
                  <c:v>-12.43197047087938</c:v>
                </c:pt>
                <c:pt idx="15">
                  <c:v>-29.736919545641811</c:v>
                </c:pt>
                <c:pt idx="16">
                  <c:v>53.600013819443106</c:v>
                </c:pt>
                <c:pt idx="17">
                  <c:v>30.842074860864045</c:v>
                </c:pt>
                <c:pt idx="18">
                  <c:v>38.662071630152703</c:v>
                </c:pt>
                <c:pt idx="19">
                  <c:v>33.820510132774281</c:v>
                </c:pt>
                <c:pt idx="20">
                  <c:v>48.716065833846486</c:v>
                </c:pt>
                <c:pt idx="21">
                  <c:v>48.288123487367109</c:v>
                </c:pt>
                <c:pt idx="22">
                  <c:v>51.713539744399164</c:v>
                </c:pt>
                <c:pt idx="23">
                  <c:v>50.922963495351958</c:v>
                </c:pt>
                <c:pt idx="24">
                  <c:v>50.924241658666404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504832"/>
        <c:axId val="246514816"/>
      </c:lineChart>
      <c:catAx>
        <c:axId val="2465013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65029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46502912"/>
        <c:scaling>
          <c:orientation val="minMax"/>
          <c:max val="100"/>
          <c:min val="-10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12938618783763139"/>
              <c:y val="8.223972003499562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6501376"/>
        <c:crosses val="autoZero"/>
        <c:crossBetween val="between"/>
      </c:valAx>
      <c:catAx>
        <c:axId val="246504832"/>
        <c:scaling>
          <c:orientation val="minMax"/>
        </c:scaling>
        <c:delete val="1"/>
        <c:axPos val="b"/>
        <c:majorTickMark val="out"/>
        <c:minorTickMark val="none"/>
        <c:tickLblPos val="nextTo"/>
        <c:crossAx val="246514816"/>
        <c:crosses val="autoZero"/>
        <c:auto val="1"/>
        <c:lblAlgn val="ctr"/>
        <c:lblOffset val="100"/>
        <c:noMultiLvlLbl val="0"/>
      </c:catAx>
      <c:valAx>
        <c:axId val="246514816"/>
        <c:scaling>
          <c:orientation val="minMax"/>
          <c:min val="-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47217708897499"/>
              <c:y val="1.397002794005587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6504832"/>
        <c:crosses val="max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2400515440642704"/>
          <c:y val="0.86998588139445532"/>
          <c:w val="0.78953700231915458"/>
          <c:h val="0.12295938814099849"/>
        </c:manualLayout>
      </c:layout>
      <c:overlay val="0"/>
      <c:spPr>
        <a:noFill/>
        <a:ln>
          <a:solidFill>
            <a:sysClr val="windowText" lastClr="000000"/>
          </a:solidFill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672587518973"/>
          <c:y val="6.9806539083276942E-2"/>
          <c:w val="0.78890621689492169"/>
          <c:h val="0.62788963663279118"/>
        </c:manualLayout>
      </c:layout>
      <c:lineChart>
        <c:grouping val="standard"/>
        <c:varyColors val="0"/>
        <c:ser>
          <c:idx val="0"/>
          <c:order val="0"/>
          <c:tx>
            <c:strRef>
              <c:f>'18_ábra_chart'!$F$7</c:f>
              <c:strCache>
                <c:ptCount val="1"/>
                <c:pt idx="0">
                  <c:v>Housing loans </c:v>
                </c:pt>
              </c:strCache>
            </c:strRef>
          </c:tx>
          <c:spPr>
            <a:ln>
              <a:solidFill>
                <a:srgbClr val="232157"/>
              </a:solidFill>
            </a:ln>
          </c:spPr>
          <c:marker>
            <c:symbol val="circle"/>
            <c:size val="8"/>
            <c:spPr>
              <a:solidFill>
                <a:srgbClr val="232157"/>
              </a:solidFill>
              <a:ln>
                <a:noFill/>
              </a:ln>
            </c:spPr>
          </c:marker>
          <c:dPt>
            <c:idx val="15"/>
            <c:bubble3D val="0"/>
          </c:dPt>
          <c:dPt>
            <c:idx val="16"/>
            <c:bubble3D val="0"/>
          </c:dPt>
          <c:dPt>
            <c:idx val="18"/>
            <c:bubble3D val="0"/>
          </c:dPt>
          <c:dPt>
            <c:idx val="19"/>
            <c:bubble3D val="0"/>
          </c:dPt>
          <c:cat>
            <c:strRef>
              <c:f>'18_ábra_chart'!$D$9:$D$33</c:f>
              <c:strCache>
                <c:ptCount val="25"/>
                <c:pt idx="0">
                  <c:v>2008 H1</c:v>
                </c:pt>
                <c:pt idx="1">
                  <c:v>2008 H2</c:v>
                </c:pt>
                <c:pt idx="2">
                  <c:v>2009 Q1</c:v>
                </c:pt>
                <c:pt idx="3">
                  <c:v>Q2</c:v>
                </c:pt>
                <c:pt idx="4">
                  <c:v>Q3</c:v>
                </c:pt>
                <c:pt idx="5">
                  <c:v>Q4</c:v>
                </c:pt>
                <c:pt idx="6">
                  <c:v>2010 Q1</c:v>
                </c:pt>
                <c:pt idx="7">
                  <c:v>Q2</c:v>
                </c:pt>
                <c:pt idx="8">
                  <c:v>Q3</c:v>
                </c:pt>
                <c:pt idx="9">
                  <c:v>Q4</c:v>
                </c:pt>
                <c:pt idx="10">
                  <c:v>2011 Q1</c:v>
                </c:pt>
                <c:pt idx="11">
                  <c:v>Q2</c:v>
                </c:pt>
                <c:pt idx="12">
                  <c:v>Q3</c:v>
                </c:pt>
                <c:pt idx="13">
                  <c:v>Q4</c:v>
                </c:pt>
                <c:pt idx="14">
                  <c:v>2012 Q1</c:v>
                </c:pt>
                <c:pt idx="15">
                  <c:v>Q2</c:v>
                </c:pt>
                <c:pt idx="16">
                  <c:v>Q3</c:v>
                </c:pt>
                <c:pt idx="17">
                  <c:v>Q4</c:v>
                </c:pt>
                <c:pt idx="18">
                  <c:v>2013 Q1</c:v>
                </c:pt>
                <c:pt idx="19">
                  <c:v>Q2</c:v>
                </c:pt>
                <c:pt idx="20">
                  <c:v>Q3</c:v>
                </c:pt>
                <c:pt idx="21">
                  <c:v>Q4</c:v>
                </c:pt>
                <c:pt idx="22">
                  <c:v>2014 Q1</c:v>
                </c:pt>
                <c:pt idx="23">
                  <c:v>Q2</c:v>
                </c:pt>
                <c:pt idx="24">
                  <c:v>H2 (e.)</c:v>
                </c:pt>
              </c:strCache>
            </c:strRef>
          </c:cat>
          <c:val>
            <c:numRef>
              <c:f>'18_ábra_chart'!$F$9:$F$33</c:f>
              <c:numCache>
                <c:formatCode>0.0</c:formatCode>
                <c:ptCount val="25"/>
                <c:pt idx="0">
                  <c:v>-11.111111111111111</c:v>
                </c:pt>
                <c:pt idx="1">
                  <c:v>-52.747252747252752</c:v>
                </c:pt>
                <c:pt idx="2">
                  <c:v>-54.433284530575186</c:v>
                </c:pt>
                <c:pt idx="3">
                  <c:v>16.812381265553043</c:v>
                </c:pt>
                <c:pt idx="4">
                  <c:v>-80.707137631846336</c:v>
                </c:pt>
                <c:pt idx="5">
                  <c:v>9.8808581304188312</c:v>
                </c:pt>
                <c:pt idx="6">
                  <c:v>17.39687351517297</c:v>
                </c:pt>
                <c:pt idx="7">
                  <c:v>33.299999999999997</c:v>
                </c:pt>
                <c:pt idx="8">
                  <c:v>-29</c:v>
                </c:pt>
                <c:pt idx="9">
                  <c:v>34.200000000000003</c:v>
                </c:pt>
                <c:pt idx="10">
                  <c:v>-31.827656083369245</c:v>
                </c:pt>
                <c:pt idx="11">
                  <c:v>-20.2814003233756</c:v>
                </c:pt>
                <c:pt idx="12">
                  <c:v>-52.119668418713403</c:v>
                </c:pt>
                <c:pt idx="13">
                  <c:v>-15.2221918371025</c:v>
                </c:pt>
                <c:pt idx="14">
                  <c:v>-50.400803799013026</c:v>
                </c:pt>
                <c:pt idx="15">
                  <c:v>-4.9778273756768598</c:v>
                </c:pt>
                <c:pt idx="16">
                  <c:v>10.408376597935037</c:v>
                </c:pt>
                <c:pt idx="17">
                  <c:v>-14.965715341458536</c:v>
                </c:pt>
                <c:pt idx="18">
                  <c:v>-27.417626094675335</c:v>
                </c:pt>
                <c:pt idx="19">
                  <c:v>89.140754068524927</c:v>
                </c:pt>
                <c:pt idx="20">
                  <c:v>29.235135812764046</c:v>
                </c:pt>
                <c:pt idx="21">
                  <c:v>29.268601188625667</c:v>
                </c:pt>
                <c:pt idx="22">
                  <c:v>65.156835524264224</c:v>
                </c:pt>
                <c:pt idx="23">
                  <c:v>71.322536320376599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699520"/>
        <c:axId val="246701056"/>
      </c:lineChart>
      <c:lineChart>
        <c:grouping val="standard"/>
        <c:varyColors val="0"/>
        <c:ser>
          <c:idx val="1"/>
          <c:order val="1"/>
          <c:tx>
            <c:strRef>
              <c:f>'18_ábra_chart'!$G$7</c:f>
              <c:strCache>
                <c:ptCount val="1"/>
                <c:pt idx="0">
                  <c:v>Consumer loans</c:v>
                </c:pt>
              </c:strCache>
            </c:strRef>
          </c:tx>
          <c:spPr>
            <a:ln>
              <a:solidFill>
                <a:srgbClr val="DA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DA0000"/>
              </a:solidFill>
              <a:ln>
                <a:noFill/>
              </a:ln>
            </c:spPr>
          </c:marker>
          <c:dPt>
            <c:idx val="18"/>
            <c:bubble3D val="0"/>
          </c:dPt>
          <c:dPt>
            <c:idx val="19"/>
            <c:bubble3D val="0"/>
          </c:dPt>
          <c:cat>
            <c:strRef>
              <c:f>'18_ábra_chart'!$D$9:$D$33</c:f>
              <c:strCache>
                <c:ptCount val="25"/>
                <c:pt idx="0">
                  <c:v>2008 H1</c:v>
                </c:pt>
                <c:pt idx="1">
                  <c:v>2008 H2</c:v>
                </c:pt>
                <c:pt idx="2">
                  <c:v>2009 Q1</c:v>
                </c:pt>
                <c:pt idx="3">
                  <c:v>Q2</c:v>
                </c:pt>
                <c:pt idx="4">
                  <c:v>Q3</c:v>
                </c:pt>
                <c:pt idx="5">
                  <c:v>Q4</c:v>
                </c:pt>
                <c:pt idx="6">
                  <c:v>2010 Q1</c:v>
                </c:pt>
                <c:pt idx="7">
                  <c:v>Q2</c:v>
                </c:pt>
                <c:pt idx="8">
                  <c:v>Q3</c:v>
                </c:pt>
                <c:pt idx="9">
                  <c:v>Q4</c:v>
                </c:pt>
                <c:pt idx="10">
                  <c:v>2011 Q1</c:v>
                </c:pt>
                <c:pt idx="11">
                  <c:v>Q2</c:v>
                </c:pt>
                <c:pt idx="12">
                  <c:v>Q3</c:v>
                </c:pt>
                <c:pt idx="13">
                  <c:v>Q4</c:v>
                </c:pt>
                <c:pt idx="14">
                  <c:v>2012 Q1</c:v>
                </c:pt>
                <c:pt idx="15">
                  <c:v>Q2</c:v>
                </c:pt>
                <c:pt idx="16">
                  <c:v>Q3</c:v>
                </c:pt>
                <c:pt idx="17">
                  <c:v>Q4</c:v>
                </c:pt>
                <c:pt idx="18">
                  <c:v>2013 Q1</c:v>
                </c:pt>
                <c:pt idx="19">
                  <c:v>Q2</c:v>
                </c:pt>
                <c:pt idx="20">
                  <c:v>Q3</c:v>
                </c:pt>
                <c:pt idx="21">
                  <c:v>Q4</c:v>
                </c:pt>
                <c:pt idx="22">
                  <c:v>2014 Q1</c:v>
                </c:pt>
                <c:pt idx="23">
                  <c:v>Q2</c:v>
                </c:pt>
                <c:pt idx="24">
                  <c:v>H2 (e.)</c:v>
                </c:pt>
              </c:strCache>
            </c:strRef>
          </c:cat>
          <c:val>
            <c:numRef>
              <c:f>'18_ábra_chart'!$G$9:$G$33</c:f>
              <c:numCache>
                <c:formatCode>0.0</c:formatCode>
                <c:ptCount val="25"/>
                <c:pt idx="0">
                  <c:v>23.076923076923077</c:v>
                </c:pt>
                <c:pt idx="1">
                  <c:v>-48.165704828785685</c:v>
                </c:pt>
                <c:pt idx="2">
                  <c:v>-84.244165236706635</c:v>
                </c:pt>
                <c:pt idx="3">
                  <c:v>-37.295608626264496</c:v>
                </c:pt>
                <c:pt idx="4">
                  <c:v>-21.883053532211896</c:v>
                </c:pt>
                <c:pt idx="5">
                  <c:v>8.3112667914511196</c:v>
                </c:pt>
                <c:pt idx="6">
                  <c:v>29.544762339791198</c:v>
                </c:pt>
                <c:pt idx="7">
                  <c:v>1.4</c:v>
                </c:pt>
                <c:pt idx="8">
                  <c:v>-26.1</c:v>
                </c:pt>
                <c:pt idx="9">
                  <c:v>29.2</c:v>
                </c:pt>
                <c:pt idx="10">
                  <c:v>8.8875452489725753</c:v>
                </c:pt>
                <c:pt idx="11">
                  <c:v>40.537520741792797</c:v>
                </c:pt>
                <c:pt idx="12">
                  <c:v>-4.1727027040942897</c:v>
                </c:pt>
                <c:pt idx="13">
                  <c:v>2.62350515917427</c:v>
                </c:pt>
                <c:pt idx="14">
                  <c:v>-23.211907098670679</c:v>
                </c:pt>
                <c:pt idx="15">
                  <c:v>-24.7845193555316</c:v>
                </c:pt>
                <c:pt idx="16">
                  <c:v>6.9488644540211473</c:v>
                </c:pt>
                <c:pt idx="17">
                  <c:v>7.4572187420209435</c:v>
                </c:pt>
                <c:pt idx="18">
                  <c:v>-10.888609364081061</c:v>
                </c:pt>
                <c:pt idx="19">
                  <c:v>62.810345527808295</c:v>
                </c:pt>
                <c:pt idx="20">
                  <c:v>13.520157794633548</c:v>
                </c:pt>
                <c:pt idx="21">
                  <c:v>51.713539744399164</c:v>
                </c:pt>
                <c:pt idx="22">
                  <c:v>37.225683101287608</c:v>
                </c:pt>
                <c:pt idx="23">
                  <c:v>72.949251496318396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'18_ábra_chart'!$H$7</c:f>
              <c:strCache>
                <c:ptCount val="1"/>
                <c:pt idx="0">
                  <c:v>Housing loans - expectations</c:v>
                </c:pt>
              </c:strCache>
            </c:strRef>
          </c:tx>
          <c:spPr>
            <a:ln>
              <a:solidFill>
                <a:srgbClr val="232157"/>
              </a:solidFill>
              <a:prstDash val="sysDot"/>
            </a:ln>
          </c:spPr>
          <c:marker>
            <c:symbol val="none"/>
          </c:marker>
          <c:cat>
            <c:strRef>
              <c:f>'18_ábra_chart'!$D$9:$D$33</c:f>
              <c:strCache>
                <c:ptCount val="25"/>
                <c:pt idx="0">
                  <c:v>2008 H1</c:v>
                </c:pt>
                <c:pt idx="1">
                  <c:v>2008 H2</c:v>
                </c:pt>
                <c:pt idx="2">
                  <c:v>2009 Q1</c:v>
                </c:pt>
                <c:pt idx="3">
                  <c:v>Q2</c:v>
                </c:pt>
                <c:pt idx="4">
                  <c:v>Q3</c:v>
                </c:pt>
                <c:pt idx="5">
                  <c:v>Q4</c:v>
                </c:pt>
                <c:pt idx="6">
                  <c:v>2010 Q1</c:v>
                </c:pt>
                <c:pt idx="7">
                  <c:v>Q2</c:v>
                </c:pt>
                <c:pt idx="8">
                  <c:v>Q3</c:v>
                </c:pt>
                <c:pt idx="9">
                  <c:v>Q4</c:v>
                </c:pt>
                <c:pt idx="10">
                  <c:v>2011 Q1</c:v>
                </c:pt>
                <c:pt idx="11">
                  <c:v>Q2</c:v>
                </c:pt>
                <c:pt idx="12">
                  <c:v>Q3</c:v>
                </c:pt>
                <c:pt idx="13">
                  <c:v>Q4</c:v>
                </c:pt>
                <c:pt idx="14">
                  <c:v>2012 Q1</c:v>
                </c:pt>
                <c:pt idx="15">
                  <c:v>Q2</c:v>
                </c:pt>
                <c:pt idx="16">
                  <c:v>Q3</c:v>
                </c:pt>
                <c:pt idx="17">
                  <c:v>Q4</c:v>
                </c:pt>
                <c:pt idx="18">
                  <c:v>2013 Q1</c:v>
                </c:pt>
                <c:pt idx="19">
                  <c:v>Q2</c:v>
                </c:pt>
                <c:pt idx="20">
                  <c:v>Q3</c:v>
                </c:pt>
                <c:pt idx="21">
                  <c:v>Q4</c:v>
                </c:pt>
                <c:pt idx="22">
                  <c:v>2014 Q1</c:v>
                </c:pt>
                <c:pt idx="23">
                  <c:v>Q2</c:v>
                </c:pt>
                <c:pt idx="24">
                  <c:v>H2 (e.)</c:v>
                </c:pt>
              </c:strCache>
            </c:strRef>
          </c:cat>
          <c:val>
            <c:numRef>
              <c:f>'18_ábra_chart'!$H$9:$H$33</c:f>
              <c:numCache>
                <c:formatCode>0.0</c:formatCode>
                <c:ptCount val="25"/>
                <c:pt idx="0">
                  <c:v>0</c:v>
                </c:pt>
                <c:pt idx="1">
                  <c:v>44.44444444444445</c:v>
                </c:pt>
                <c:pt idx="2">
                  <c:v>-18.681318681318682</c:v>
                </c:pt>
                <c:pt idx="3">
                  <c:v>54.877730724222431</c:v>
                </c:pt>
                <c:pt idx="4">
                  <c:v>-37.477021339532776</c:v>
                </c:pt>
                <c:pt idx="5">
                  <c:v>67.900648326868279</c:v>
                </c:pt>
                <c:pt idx="6">
                  <c:v>59.107939389091023</c:v>
                </c:pt>
                <c:pt idx="7">
                  <c:v>75.038526357864853</c:v>
                </c:pt>
                <c:pt idx="8">
                  <c:v>14.519720617565818</c:v>
                </c:pt>
                <c:pt idx="9">
                  <c:v>40.448412295830373</c:v>
                </c:pt>
                <c:pt idx="10">
                  <c:v>50.110461420010466</c:v>
                </c:pt>
                <c:pt idx="11">
                  <c:v>81.808040831901181</c:v>
                </c:pt>
                <c:pt idx="12">
                  <c:v>63.25559870846017</c:v>
                </c:pt>
                <c:pt idx="13">
                  <c:v>-4.3822259662577121</c:v>
                </c:pt>
                <c:pt idx="14">
                  <c:v>11.942858315225617</c:v>
                </c:pt>
                <c:pt idx="15">
                  <c:v>60.771390086578911</c:v>
                </c:pt>
                <c:pt idx="16">
                  <c:v>75.694611212242194</c:v>
                </c:pt>
                <c:pt idx="17">
                  <c:v>76.618397488670311</c:v>
                </c:pt>
                <c:pt idx="18">
                  <c:v>75.460210684577007</c:v>
                </c:pt>
                <c:pt idx="19">
                  <c:v>81.390221121106535</c:v>
                </c:pt>
                <c:pt idx="20">
                  <c:v>90.459928320167165</c:v>
                </c:pt>
                <c:pt idx="21">
                  <c:v>54.27642159942998</c:v>
                </c:pt>
                <c:pt idx="22">
                  <c:v>43.77673421777353</c:v>
                </c:pt>
                <c:pt idx="23">
                  <c:v>81.031481527915176</c:v>
                </c:pt>
                <c:pt idx="24">
                  <c:v>67.277549358916204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'18_ábra_chart'!$I$7</c:f>
              <c:strCache>
                <c:ptCount val="1"/>
                <c:pt idx="0">
                  <c:v>Consumer loans - expectations</c:v>
                </c:pt>
              </c:strCache>
            </c:strRef>
          </c:tx>
          <c:spPr>
            <a:ln>
              <a:solidFill>
                <a:srgbClr val="DA0000"/>
              </a:solidFill>
              <a:prstDash val="sysDot"/>
            </a:ln>
          </c:spPr>
          <c:marker>
            <c:symbol val="none"/>
          </c:marker>
          <c:cat>
            <c:strRef>
              <c:f>'18_ábra_chart'!$D$9:$D$33</c:f>
              <c:strCache>
                <c:ptCount val="25"/>
                <c:pt idx="0">
                  <c:v>2008 H1</c:v>
                </c:pt>
                <c:pt idx="1">
                  <c:v>2008 H2</c:v>
                </c:pt>
                <c:pt idx="2">
                  <c:v>2009 Q1</c:v>
                </c:pt>
                <c:pt idx="3">
                  <c:v>Q2</c:v>
                </c:pt>
                <c:pt idx="4">
                  <c:v>Q3</c:v>
                </c:pt>
                <c:pt idx="5">
                  <c:v>Q4</c:v>
                </c:pt>
                <c:pt idx="6">
                  <c:v>2010 Q1</c:v>
                </c:pt>
                <c:pt idx="7">
                  <c:v>Q2</c:v>
                </c:pt>
                <c:pt idx="8">
                  <c:v>Q3</c:v>
                </c:pt>
                <c:pt idx="9">
                  <c:v>Q4</c:v>
                </c:pt>
                <c:pt idx="10">
                  <c:v>2011 Q1</c:v>
                </c:pt>
                <c:pt idx="11">
                  <c:v>Q2</c:v>
                </c:pt>
                <c:pt idx="12">
                  <c:v>Q3</c:v>
                </c:pt>
                <c:pt idx="13">
                  <c:v>Q4</c:v>
                </c:pt>
                <c:pt idx="14">
                  <c:v>2012 Q1</c:v>
                </c:pt>
                <c:pt idx="15">
                  <c:v>Q2</c:v>
                </c:pt>
                <c:pt idx="16">
                  <c:v>Q3</c:v>
                </c:pt>
                <c:pt idx="17">
                  <c:v>Q4</c:v>
                </c:pt>
                <c:pt idx="18">
                  <c:v>2013 Q1</c:v>
                </c:pt>
                <c:pt idx="19">
                  <c:v>Q2</c:v>
                </c:pt>
                <c:pt idx="20">
                  <c:v>Q3</c:v>
                </c:pt>
                <c:pt idx="21">
                  <c:v>Q4</c:v>
                </c:pt>
                <c:pt idx="22">
                  <c:v>2014 Q1</c:v>
                </c:pt>
                <c:pt idx="23">
                  <c:v>Q2</c:v>
                </c:pt>
                <c:pt idx="24">
                  <c:v>H2 (e.)</c:v>
                </c:pt>
              </c:strCache>
            </c:strRef>
          </c:cat>
          <c:val>
            <c:numRef>
              <c:f>'18_ábra_chart'!$I$9:$I$33</c:f>
              <c:numCache>
                <c:formatCode>0.0</c:formatCode>
                <c:ptCount val="25"/>
                <c:pt idx="0">
                  <c:v>23.076923076923077</c:v>
                </c:pt>
                <c:pt idx="1">
                  <c:v>15.384615384615385</c:v>
                </c:pt>
                <c:pt idx="2">
                  <c:v>-9.3334604997507196</c:v>
                </c:pt>
                <c:pt idx="3">
                  <c:v>11.043184354307245</c:v>
                </c:pt>
                <c:pt idx="4">
                  <c:v>-13.733572190226068</c:v>
                </c:pt>
                <c:pt idx="5">
                  <c:v>10.446567137916549</c:v>
                </c:pt>
                <c:pt idx="6">
                  <c:v>66.348842959913384</c:v>
                </c:pt>
                <c:pt idx="7">
                  <c:v>61.232225327578234</c:v>
                </c:pt>
                <c:pt idx="8">
                  <c:v>9.0724734204132353</c:v>
                </c:pt>
                <c:pt idx="9">
                  <c:v>41.826911801033376</c:v>
                </c:pt>
                <c:pt idx="10">
                  <c:v>50.147927882150789</c:v>
                </c:pt>
                <c:pt idx="11">
                  <c:v>35.201920919935617</c:v>
                </c:pt>
                <c:pt idx="12">
                  <c:v>29.739441016439393</c:v>
                </c:pt>
                <c:pt idx="13">
                  <c:v>-12.228893202495566</c:v>
                </c:pt>
                <c:pt idx="14">
                  <c:v>-12.43197047087938</c:v>
                </c:pt>
                <c:pt idx="15">
                  <c:v>-29.736919545641811</c:v>
                </c:pt>
                <c:pt idx="16">
                  <c:v>53.600013819443106</c:v>
                </c:pt>
                <c:pt idx="17">
                  <c:v>30.842074860864045</c:v>
                </c:pt>
                <c:pt idx="18">
                  <c:v>38.662071630152703</c:v>
                </c:pt>
                <c:pt idx="19">
                  <c:v>33.820510132774281</c:v>
                </c:pt>
                <c:pt idx="20">
                  <c:v>48.716065833846486</c:v>
                </c:pt>
                <c:pt idx="21">
                  <c:v>48.288123487367109</c:v>
                </c:pt>
                <c:pt idx="22">
                  <c:v>51.713539744399164</c:v>
                </c:pt>
                <c:pt idx="23">
                  <c:v>50.922963495351958</c:v>
                </c:pt>
                <c:pt idx="24">
                  <c:v>50.924241658666404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11424"/>
        <c:axId val="246712960"/>
      </c:lineChart>
      <c:catAx>
        <c:axId val="2466995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67010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46701056"/>
        <c:scaling>
          <c:orientation val="minMax"/>
          <c:max val="100"/>
          <c:min val="-10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13467052729519921"/>
              <c:y val="1.493098434638116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6699520"/>
        <c:crosses val="autoZero"/>
        <c:crossBetween val="between"/>
      </c:valAx>
      <c:catAx>
        <c:axId val="246711424"/>
        <c:scaling>
          <c:orientation val="minMax"/>
        </c:scaling>
        <c:delete val="1"/>
        <c:axPos val="b"/>
        <c:majorTickMark val="out"/>
        <c:minorTickMark val="none"/>
        <c:tickLblPos val="nextTo"/>
        <c:crossAx val="246712960"/>
        <c:crosses val="autoZero"/>
        <c:auto val="1"/>
        <c:lblAlgn val="ctr"/>
        <c:lblOffset val="100"/>
        <c:noMultiLvlLbl val="0"/>
      </c:catAx>
      <c:valAx>
        <c:axId val="246712960"/>
        <c:scaling>
          <c:orientation val="minMax"/>
          <c:min val="-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79995736644030613"/>
              <c:y val="1.785834324666251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6711424"/>
        <c:crosses val="max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txPr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</c:legendEntry>
      <c:layout>
        <c:manualLayout>
          <c:xMode val="edge"/>
          <c:yMode val="edge"/>
          <c:x val="9.9860719880239937E-2"/>
          <c:y val="0.87005976104838745"/>
          <c:w val="0.83555345612676224"/>
          <c:h val="0.11582903755735574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26527777777778E-2"/>
          <c:y val="5.6164586359725009E-2"/>
          <c:w val="0.84983237642654263"/>
          <c:h val="0.635449930523390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'1_ábra_chart'!$F$7</c:f>
              <c:strCache>
                <c:ptCount val="1"/>
                <c:pt idx="0">
                  <c:v>Tranzakció - HUF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'1_ábra_chart'!$F$9:$F$34</c:f>
              <c:numCache>
                <c:formatCode>#,##0.00</c:formatCode>
                <c:ptCount val="26"/>
                <c:pt idx="0">
                  <c:v>-74.817893999999455</c:v>
                </c:pt>
                <c:pt idx="1">
                  <c:v>360.04245299999963</c:v>
                </c:pt>
                <c:pt idx="2">
                  <c:v>77.824325000000727</c:v>
                </c:pt>
                <c:pt idx="3">
                  <c:v>-481.91520700000092</c:v>
                </c:pt>
                <c:pt idx="4">
                  <c:v>-100.05668799999947</c:v>
                </c:pt>
                <c:pt idx="5">
                  <c:v>93.733982000000054</c:v>
                </c:pt>
                <c:pt idx="6">
                  <c:v>52.715950000000035</c:v>
                </c:pt>
                <c:pt idx="7">
                  <c:v>-128.84163600000025</c:v>
                </c:pt>
                <c:pt idx="8">
                  <c:v>104.80504414799999</c:v>
                </c:pt>
                <c:pt idx="9">
                  <c:v>-170.967072194</c:v>
                </c:pt>
                <c:pt idx="10">
                  <c:v>127.54972432500001</c:v>
                </c:pt>
                <c:pt idx="11">
                  <c:v>26.166508875000002</c:v>
                </c:pt>
                <c:pt idx="12">
                  <c:v>103.10342006099999</c:v>
                </c:pt>
                <c:pt idx="13">
                  <c:v>-76.219270957999996</c:v>
                </c:pt>
                <c:pt idx="14">
                  <c:v>-13.89827043</c:v>
                </c:pt>
                <c:pt idx="15">
                  <c:v>-29.978057325999998</c:v>
                </c:pt>
                <c:pt idx="16">
                  <c:v>30.988511538999997</c:v>
                </c:pt>
                <c:pt idx="17">
                  <c:v>13.082817000000002</c:v>
                </c:pt>
                <c:pt idx="18">
                  <c:v>85.810011000000003</c:v>
                </c:pt>
                <c:pt idx="19">
                  <c:v>-35.727745000000006</c:v>
                </c:pt>
                <c:pt idx="20">
                  <c:v>-114.25788700000001</c:v>
                </c:pt>
                <c:pt idx="21">
                  <c:v>-23.276919999999997</c:v>
                </c:pt>
                <c:pt idx="22">
                  <c:v>580.390085</c:v>
                </c:pt>
                <c:pt idx="23">
                  <c:v>-78.601901999999995</c:v>
                </c:pt>
                <c:pt idx="24">
                  <c:v>-12.007241000000002</c:v>
                </c:pt>
                <c:pt idx="25">
                  <c:v>32.011834999999998</c:v>
                </c:pt>
              </c:numCache>
            </c:numRef>
          </c:val>
        </c:ser>
        <c:ser>
          <c:idx val="1"/>
          <c:order val="1"/>
          <c:tx>
            <c:strRef>
              <c:f>'1_ábra_chart'!$G$7</c:f>
              <c:strCache>
                <c:ptCount val="1"/>
                <c:pt idx="0">
                  <c:v>Tranzakció - FX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'1_ábra_chart'!$G$9:$G$34</c:f>
              <c:numCache>
                <c:formatCode>#,##0.00</c:formatCode>
                <c:ptCount val="26"/>
                <c:pt idx="0">
                  <c:v>324.00321164859298</c:v>
                </c:pt>
                <c:pt idx="1">
                  <c:v>-300.87630460890978</c:v>
                </c:pt>
                <c:pt idx="2">
                  <c:v>232.78507415141866</c:v>
                </c:pt>
                <c:pt idx="3">
                  <c:v>335.28808421766007</c:v>
                </c:pt>
                <c:pt idx="4">
                  <c:v>51.414878131318162</c:v>
                </c:pt>
                <c:pt idx="5">
                  <c:v>-171.4445303127213</c:v>
                </c:pt>
                <c:pt idx="6">
                  <c:v>-197.6700564224235</c:v>
                </c:pt>
                <c:pt idx="7">
                  <c:v>-21.736421734541906</c:v>
                </c:pt>
                <c:pt idx="8">
                  <c:v>-136.60148581600001</c:v>
                </c:pt>
                <c:pt idx="9">
                  <c:v>35.115391579000004</c:v>
                </c:pt>
                <c:pt idx="10">
                  <c:v>-104.902319492</c:v>
                </c:pt>
                <c:pt idx="11">
                  <c:v>-71.765624454000019</c:v>
                </c:pt>
                <c:pt idx="12">
                  <c:v>-212.15523172100001</c:v>
                </c:pt>
                <c:pt idx="13">
                  <c:v>4.8416020250000003</c:v>
                </c:pt>
                <c:pt idx="14">
                  <c:v>6.7558131830000008</c:v>
                </c:pt>
                <c:pt idx="15">
                  <c:v>-68.906297563999999</c:v>
                </c:pt>
                <c:pt idx="16">
                  <c:v>-152.63123796299999</c:v>
                </c:pt>
                <c:pt idx="17">
                  <c:v>-107.84042258599999</c:v>
                </c:pt>
                <c:pt idx="18">
                  <c:v>-136.47364351800002</c:v>
                </c:pt>
                <c:pt idx="19">
                  <c:v>-62.207079213</c:v>
                </c:pt>
                <c:pt idx="20">
                  <c:v>36.730310231999994</c:v>
                </c:pt>
                <c:pt idx="21">
                  <c:v>-34.675844318000003</c:v>
                </c:pt>
                <c:pt idx="22">
                  <c:v>-344.70446514399998</c:v>
                </c:pt>
                <c:pt idx="23">
                  <c:v>-107.687392442</c:v>
                </c:pt>
                <c:pt idx="24">
                  <c:v>-77.685524654000005</c:v>
                </c:pt>
                <c:pt idx="25">
                  <c:v>11.373357423000002</c:v>
                </c:pt>
              </c:numCache>
            </c:numRef>
          </c:val>
        </c:ser>
        <c:ser>
          <c:idx val="3"/>
          <c:order val="3"/>
          <c:tx>
            <c:strRef>
              <c:f>'1_ábra_chart'!$I$7</c:f>
              <c:strCache>
                <c:ptCount val="1"/>
                <c:pt idx="0">
                  <c:v>Egyéb állományváltozás</c:v>
                </c:pt>
              </c:strCache>
            </c:strRef>
          </c:tx>
          <c:spPr>
            <a:solidFill>
              <a:srgbClr val="232157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'1_ábra_chart'!$I$9:$I$34</c:f>
              <c:numCache>
                <c:formatCode>#,##0.00</c:formatCode>
                <c:ptCount val="26"/>
                <c:pt idx="0">
                  <c:v>-38.97765647241431</c:v>
                </c:pt>
                <c:pt idx="1">
                  <c:v>-6.6403508212760869</c:v>
                </c:pt>
                <c:pt idx="2">
                  <c:v>-4.1510950798363524</c:v>
                </c:pt>
                <c:pt idx="3">
                  <c:v>-10.626963757318293</c:v>
                </c:pt>
                <c:pt idx="4">
                  <c:v>-6.7736187667354386</c:v>
                </c:pt>
                <c:pt idx="5">
                  <c:v>-7.3427998179668066</c:v>
                </c:pt>
                <c:pt idx="6">
                  <c:v>-11.862750381553809</c:v>
                </c:pt>
                <c:pt idx="7">
                  <c:v>-16.494226250016169</c:v>
                </c:pt>
                <c:pt idx="8">
                  <c:v>-56.905928151829485</c:v>
                </c:pt>
                <c:pt idx="9">
                  <c:v>-19.060145472560748</c:v>
                </c:pt>
                <c:pt idx="10">
                  <c:v>-29.045988262050521</c:v>
                </c:pt>
                <c:pt idx="11">
                  <c:v>-34.920842748493882</c:v>
                </c:pt>
                <c:pt idx="12">
                  <c:v>-24.738521428777617</c:v>
                </c:pt>
                <c:pt idx="13">
                  <c:v>-12.321249603661727</c:v>
                </c:pt>
                <c:pt idx="14">
                  <c:v>-11.845281395039603</c:v>
                </c:pt>
                <c:pt idx="15">
                  <c:v>-27.710097181681391</c:v>
                </c:pt>
                <c:pt idx="16">
                  <c:v>-29.10923167080071</c:v>
                </c:pt>
                <c:pt idx="17">
                  <c:v>-33.579812273560748</c:v>
                </c:pt>
                <c:pt idx="18">
                  <c:v>-32.960074555996869</c:v>
                </c:pt>
                <c:pt idx="19">
                  <c:v>-61.342250640702673</c:v>
                </c:pt>
                <c:pt idx="20">
                  <c:v>-3.4247766990192332</c:v>
                </c:pt>
                <c:pt idx="21">
                  <c:v>-42.712590228568978</c:v>
                </c:pt>
                <c:pt idx="22">
                  <c:v>-51.893047068658348</c:v>
                </c:pt>
                <c:pt idx="23">
                  <c:v>-114.35600528158861</c:v>
                </c:pt>
                <c:pt idx="24">
                  <c:v>-62.166390059583946</c:v>
                </c:pt>
                <c:pt idx="25">
                  <c:v>-45.631489753479883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471872"/>
        <c:axId val="221473408"/>
      </c:barChart>
      <c:lineChart>
        <c:grouping val="standard"/>
        <c:varyColors val="0"/>
        <c:ser>
          <c:idx val="2"/>
          <c:order val="2"/>
          <c:tx>
            <c:strRef>
              <c:f>'1_ábra_chart'!$H$7</c:f>
              <c:strCache>
                <c:ptCount val="1"/>
                <c:pt idx="0">
                  <c:v>Tranzakciók összesen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'1_ábra_chart'!$H$9:$H$34</c:f>
              <c:numCache>
                <c:formatCode>#,##0.00</c:formatCode>
                <c:ptCount val="26"/>
                <c:pt idx="0">
                  <c:v>249.18531764859353</c:v>
                </c:pt>
                <c:pt idx="1">
                  <c:v>59.166148391089848</c:v>
                </c:pt>
                <c:pt idx="2">
                  <c:v>310.60939915141938</c:v>
                </c:pt>
                <c:pt idx="3">
                  <c:v>-146.62712278234085</c:v>
                </c:pt>
                <c:pt idx="4">
                  <c:v>-48.641809868681307</c:v>
                </c:pt>
                <c:pt idx="5">
                  <c:v>-77.710548312721244</c:v>
                </c:pt>
                <c:pt idx="6">
                  <c:v>-144.95410642242348</c:v>
                </c:pt>
                <c:pt idx="7">
                  <c:v>-150.57805773454214</c:v>
                </c:pt>
                <c:pt idx="8">
                  <c:v>-31.796441668000014</c:v>
                </c:pt>
                <c:pt idx="9">
                  <c:v>-135.85168061499999</c:v>
                </c:pt>
                <c:pt idx="10">
                  <c:v>22.64740483300001</c:v>
                </c:pt>
                <c:pt idx="11">
                  <c:v>-45.599115579000014</c:v>
                </c:pt>
                <c:pt idx="12">
                  <c:v>-109.05181166000001</c:v>
                </c:pt>
                <c:pt idx="13">
                  <c:v>-71.377668932999995</c:v>
                </c:pt>
                <c:pt idx="14">
                  <c:v>-7.1424572469999994</c:v>
                </c:pt>
                <c:pt idx="15">
                  <c:v>-98.884354889999997</c:v>
                </c:pt>
                <c:pt idx="16">
                  <c:v>-121.64272642399999</c:v>
                </c:pt>
                <c:pt idx="17">
                  <c:v>-94.757605585999983</c:v>
                </c:pt>
                <c:pt idx="18">
                  <c:v>-50.663632518000014</c:v>
                </c:pt>
                <c:pt idx="19">
                  <c:v>-97.934824213000013</c:v>
                </c:pt>
                <c:pt idx="20">
                  <c:v>-77.527576768000017</c:v>
                </c:pt>
                <c:pt idx="21">
                  <c:v>-57.952764318</c:v>
                </c:pt>
                <c:pt idx="22">
                  <c:v>235.68561985600002</c:v>
                </c:pt>
                <c:pt idx="23">
                  <c:v>-186.289294442</c:v>
                </c:pt>
                <c:pt idx="24">
                  <c:v>-89.692765654000013</c:v>
                </c:pt>
                <c:pt idx="25">
                  <c:v>43.385192422999999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487872"/>
        <c:axId val="221489408"/>
      </c:lineChart>
      <c:catAx>
        <c:axId val="221471872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21473408"/>
        <c:crosses val="autoZero"/>
        <c:auto val="1"/>
        <c:lblAlgn val="ctr"/>
        <c:lblOffset val="100"/>
        <c:tickLblSkip val="1"/>
        <c:noMultiLvlLbl val="0"/>
      </c:catAx>
      <c:valAx>
        <c:axId val="221473408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Mrd Ft</a:t>
                </a:r>
              </a:p>
            </c:rich>
          </c:tx>
          <c:layout>
            <c:manualLayout>
              <c:xMode val="edge"/>
              <c:yMode val="edge"/>
              <c:x val="8.2907553222513863E-2"/>
              <c:y val="3.9966381662041796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21471872"/>
        <c:crosses val="autoZero"/>
        <c:crossBetween val="between"/>
      </c:valAx>
      <c:catAx>
        <c:axId val="221487872"/>
        <c:scaling>
          <c:orientation val="minMax"/>
        </c:scaling>
        <c:delete val="1"/>
        <c:axPos val="b"/>
        <c:majorTickMark val="out"/>
        <c:minorTickMark val="none"/>
        <c:tickLblPos val="nextTo"/>
        <c:crossAx val="221489408"/>
        <c:crosses val="autoZero"/>
        <c:auto val="1"/>
        <c:lblAlgn val="ctr"/>
        <c:lblOffset val="100"/>
        <c:noMultiLvlLbl val="0"/>
      </c:catAx>
      <c:valAx>
        <c:axId val="221489408"/>
        <c:scaling>
          <c:orientation val="minMax"/>
          <c:max val="600"/>
          <c:min val="-6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Mrd Ft</a:t>
                </a:r>
              </a:p>
            </c:rich>
          </c:tx>
          <c:layout>
            <c:manualLayout>
              <c:xMode val="edge"/>
              <c:yMode val="edge"/>
              <c:x val="0.82858906525573195"/>
              <c:y val="1.5011808675972748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21487872"/>
        <c:crosses val="max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8.3052673971309138E-2"/>
          <c:y val="0.85595781743739996"/>
          <c:w val="0.83713105306281166"/>
          <c:h val="0.13220232980716407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646944444444448E-2"/>
          <c:y val="5.2296055361341492E-2"/>
          <c:w val="0.84670611111111116"/>
          <c:h val="0.60592549492791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'19_ábra_chart'!$F$8</c:f>
              <c:strCache>
                <c:ptCount val="1"/>
                <c:pt idx="0">
                  <c:v>2012. december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'19_ábra_chart'!$E$9:$E$17</c:f>
              <c:strCache>
                <c:ptCount val="9"/>
                <c:pt idx="0">
                  <c:v>Szlovákia</c:v>
                </c:pt>
                <c:pt idx="1">
                  <c:v>Lengyelország</c:v>
                </c:pt>
                <c:pt idx="2">
                  <c:v>Csehország</c:v>
                </c:pt>
                <c:pt idx="3">
                  <c:v>Bulgária</c:v>
                </c:pt>
                <c:pt idx="4">
                  <c:v>Eurozóna</c:v>
                </c:pt>
                <c:pt idx="5">
                  <c:v>Balti államok</c:v>
                </c:pt>
                <c:pt idx="6">
                  <c:v>Románia</c:v>
                </c:pt>
                <c:pt idx="7">
                  <c:v>Mediterrán 
országok</c:v>
                </c:pt>
                <c:pt idx="8">
                  <c:v>Magyarország</c:v>
                </c:pt>
              </c:strCache>
            </c:strRef>
          </c:cat>
          <c:val>
            <c:numRef>
              <c:f>'19_ábra_chart'!$F$9:$F$17</c:f>
              <c:numCache>
                <c:formatCode>0.00</c:formatCode>
                <c:ptCount val="9"/>
                <c:pt idx="0">
                  <c:v>10.222248080055852</c:v>
                </c:pt>
                <c:pt idx="1">
                  <c:v>7.0430541595953269</c:v>
                </c:pt>
                <c:pt idx="2">
                  <c:v>4.6295441963461892</c:v>
                </c:pt>
                <c:pt idx="3">
                  <c:v>-0.27935851008794615</c:v>
                </c:pt>
                <c:pt idx="4">
                  <c:v>0.47757306364321983</c:v>
                </c:pt>
                <c:pt idx="5">
                  <c:v>-2.8775353480598094</c:v>
                </c:pt>
                <c:pt idx="6">
                  <c:v>-1.9806903410268097</c:v>
                </c:pt>
                <c:pt idx="7">
                  <c:v>-2.8730243235043247</c:v>
                </c:pt>
                <c:pt idx="8">
                  <c:v>-10.22746475244848</c:v>
                </c:pt>
              </c:numCache>
            </c:numRef>
          </c:val>
        </c:ser>
        <c:ser>
          <c:idx val="1"/>
          <c:order val="1"/>
          <c:tx>
            <c:strRef>
              <c:f>'19_ábra_chart'!$G$8</c:f>
              <c:strCache>
                <c:ptCount val="1"/>
                <c:pt idx="0">
                  <c:v>2013. december</c:v>
                </c:pt>
              </c:strCache>
            </c:strRef>
          </c:tx>
          <c:spPr>
            <a:solidFill>
              <a:srgbClr val="232157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'19_ábra_chart'!$E$9:$E$17</c:f>
              <c:strCache>
                <c:ptCount val="9"/>
                <c:pt idx="0">
                  <c:v>Szlovákia</c:v>
                </c:pt>
                <c:pt idx="1">
                  <c:v>Lengyelország</c:v>
                </c:pt>
                <c:pt idx="2">
                  <c:v>Csehország</c:v>
                </c:pt>
                <c:pt idx="3">
                  <c:v>Bulgária</c:v>
                </c:pt>
                <c:pt idx="4">
                  <c:v>Eurozóna</c:v>
                </c:pt>
                <c:pt idx="5">
                  <c:v>Balti államok</c:v>
                </c:pt>
                <c:pt idx="6">
                  <c:v>Románia</c:v>
                </c:pt>
                <c:pt idx="7">
                  <c:v>Mediterrán 
országok</c:v>
                </c:pt>
                <c:pt idx="8">
                  <c:v>Magyarország</c:v>
                </c:pt>
              </c:strCache>
            </c:strRef>
          </c:cat>
          <c:val>
            <c:numRef>
              <c:f>'19_ábra_chart'!$G$9:$G$17</c:f>
              <c:numCache>
                <c:formatCode>0.00</c:formatCode>
                <c:ptCount val="9"/>
                <c:pt idx="0">
                  <c:v>10.162991371045061</c:v>
                </c:pt>
                <c:pt idx="1">
                  <c:v>3.7983041944923834</c:v>
                </c:pt>
                <c:pt idx="2">
                  <c:v>4.8002075765438503</c:v>
                </c:pt>
                <c:pt idx="3">
                  <c:v>0.40752351097178685</c:v>
                </c:pt>
                <c:pt idx="4">
                  <c:v>-8.4511863550370242E-2</c:v>
                </c:pt>
                <c:pt idx="5">
                  <c:v>-1.1725293132328307</c:v>
                </c:pt>
                <c:pt idx="6">
                  <c:v>-1.3728907212989332</c:v>
                </c:pt>
                <c:pt idx="7">
                  <c:v>-3.2760197603071193</c:v>
                </c:pt>
                <c:pt idx="8">
                  <c:v>-5.2263865762353197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81696"/>
        <c:axId val="234783872"/>
      </c:barChart>
      <c:lineChart>
        <c:grouping val="standard"/>
        <c:varyColors val="0"/>
        <c:ser>
          <c:idx val="2"/>
          <c:order val="2"/>
          <c:tx>
            <c:strRef>
              <c:f>'19_ábra_chart'!$H$8</c:f>
              <c:strCache>
                <c:ptCount val="1"/>
                <c:pt idx="0">
                  <c:v>2014. június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9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'19_ábra_chart'!$E$9:$E$17</c:f>
              <c:strCache>
                <c:ptCount val="9"/>
                <c:pt idx="0">
                  <c:v>Szlovákia</c:v>
                </c:pt>
                <c:pt idx="1">
                  <c:v>Lengyelország</c:v>
                </c:pt>
                <c:pt idx="2">
                  <c:v>Csehország</c:v>
                </c:pt>
                <c:pt idx="3">
                  <c:v>Bulgária</c:v>
                </c:pt>
                <c:pt idx="4">
                  <c:v>Eurozóna</c:v>
                </c:pt>
                <c:pt idx="5">
                  <c:v>Balti államok</c:v>
                </c:pt>
                <c:pt idx="6">
                  <c:v>Románia</c:v>
                </c:pt>
                <c:pt idx="7">
                  <c:v>Mediterrán 
országok</c:v>
                </c:pt>
                <c:pt idx="8">
                  <c:v>Magyarország</c:v>
                </c:pt>
              </c:strCache>
            </c:strRef>
          </c:cat>
          <c:val>
            <c:numRef>
              <c:f>'19_ábra_chart'!$H$9:$H$17</c:f>
              <c:numCache>
                <c:formatCode>0.00</c:formatCode>
                <c:ptCount val="9"/>
                <c:pt idx="0">
                  <c:v>11.527992167261802</c:v>
                </c:pt>
                <c:pt idx="1">
                  <c:v>7.0508589369491332</c:v>
                </c:pt>
                <c:pt idx="2">
                  <c:v>4.9342437201432592</c:v>
                </c:pt>
                <c:pt idx="3">
                  <c:v>0.85628448432484294</c:v>
                </c:pt>
                <c:pt idx="4">
                  <c:v>-0.56493254000990956</c:v>
                </c:pt>
                <c:pt idx="5">
                  <c:v>-0.5953093344140572</c:v>
                </c:pt>
                <c:pt idx="6">
                  <c:v>-0.64499997126470343</c:v>
                </c:pt>
                <c:pt idx="7">
                  <c:v>-2.9757237738431392</c:v>
                </c:pt>
                <c:pt idx="8">
                  <c:v>-4.8772920398424837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85792"/>
        <c:axId val="234799872"/>
      </c:lineChart>
      <c:catAx>
        <c:axId val="23478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4783872"/>
        <c:crosses val="autoZero"/>
        <c:auto val="1"/>
        <c:lblAlgn val="ctr"/>
        <c:lblOffset val="100"/>
        <c:tickLblSkip val="1"/>
        <c:noMultiLvlLbl val="0"/>
      </c:catAx>
      <c:valAx>
        <c:axId val="2347838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7611131941840605E-2"/>
              <c:y val="2.17876824437535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4781696"/>
        <c:crosses val="autoZero"/>
        <c:crossBetween val="between"/>
      </c:valAx>
      <c:catAx>
        <c:axId val="234785792"/>
        <c:scaling>
          <c:orientation val="minMax"/>
        </c:scaling>
        <c:delete val="1"/>
        <c:axPos val="b"/>
        <c:majorTickMark val="out"/>
        <c:minorTickMark val="none"/>
        <c:tickLblPos val="nextTo"/>
        <c:crossAx val="234799872"/>
        <c:crosses val="autoZero"/>
        <c:auto val="1"/>
        <c:lblAlgn val="ctr"/>
        <c:lblOffset val="100"/>
        <c:noMultiLvlLbl val="0"/>
      </c:catAx>
      <c:valAx>
        <c:axId val="234799872"/>
        <c:scaling>
          <c:orientation val="minMax"/>
          <c:max val="1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346998291880186"/>
              <c:y val="2.17876824437535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4785792"/>
        <c:crosses val="max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3086850254829258"/>
          <c:y val="0.92550425661736935"/>
          <c:w val="0.7188518101903929"/>
          <c:h val="5.978983254399472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28604757738623E-2"/>
          <c:y val="5.6886749471920919E-2"/>
          <c:w val="0.86434279048452278"/>
          <c:h val="0.60203555502376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'19_ábra_chart'!$F$7</c:f>
              <c:strCache>
                <c:ptCount val="1"/>
                <c:pt idx="0">
                  <c:v>2012 December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'19_ábra_chart'!$D$9:$D$17</c:f>
              <c:strCache>
                <c:ptCount val="9"/>
                <c:pt idx="0">
                  <c:v>Slovakia</c:v>
                </c:pt>
                <c:pt idx="1">
                  <c:v>Poland</c:v>
                </c:pt>
                <c:pt idx="2">
                  <c:v>Czech 
Republic</c:v>
                </c:pt>
                <c:pt idx="3">
                  <c:v>Bulgaria</c:v>
                </c:pt>
                <c:pt idx="4">
                  <c:v>Euro area </c:v>
                </c:pt>
                <c:pt idx="5">
                  <c:v>Baltic 
states</c:v>
                </c:pt>
                <c:pt idx="6">
                  <c:v>Romania</c:v>
                </c:pt>
                <c:pt idx="7">
                  <c:v>Mediterranean
countries</c:v>
                </c:pt>
                <c:pt idx="8">
                  <c:v>Hungary</c:v>
                </c:pt>
              </c:strCache>
            </c:strRef>
          </c:cat>
          <c:val>
            <c:numRef>
              <c:f>'19_ábra_chart'!$F$9:$F$17</c:f>
              <c:numCache>
                <c:formatCode>0.00</c:formatCode>
                <c:ptCount val="9"/>
                <c:pt idx="0">
                  <c:v>10.222248080055852</c:v>
                </c:pt>
                <c:pt idx="1">
                  <c:v>7.0430541595953269</c:v>
                </c:pt>
                <c:pt idx="2">
                  <c:v>4.6295441963461892</c:v>
                </c:pt>
                <c:pt idx="3">
                  <c:v>-0.27935851008794615</c:v>
                </c:pt>
                <c:pt idx="4">
                  <c:v>0.47757306364321983</c:v>
                </c:pt>
                <c:pt idx="5">
                  <c:v>-2.8775353480598094</c:v>
                </c:pt>
                <c:pt idx="6">
                  <c:v>-1.9806903410268097</c:v>
                </c:pt>
                <c:pt idx="7">
                  <c:v>-2.8730243235043247</c:v>
                </c:pt>
                <c:pt idx="8">
                  <c:v>-10.22746475244848</c:v>
                </c:pt>
              </c:numCache>
            </c:numRef>
          </c:val>
        </c:ser>
        <c:ser>
          <c:idx val="1"/>
          <c:order val="1"/>
          <c:tx>
            <c:strRef>
              <c:f>'19_ábra_chart'!$G$7</c:f>
              <c:strCache>
                <c:ptCount val="1"/>
                <c:pt idx="0">
                  <c:v>2013 December</c:v>
                </c:pt>
              </c:strCache>
            </c:strRef>
          </c:tx>
          <c:spPr>
            <a:solidFill>
              <a:srgbClr val="232157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'19_ábra_chart'!$D$9:$D$17</c:f>
              <c:strCache>
                <c:ptCount val="9"/>
                <c:pt idx="0">
                  <c:v>Slovakia</c:v>
                </c:pt>
                <c:pt idx="1">
                  <c:v>Poland</c:v>
                </c:pt>
                <c:pt idx="2">
                  <c:v>Czech 
Republic</c:v>
                </c:pt>
                <c:pt idx="3">
                  <c:v>Bulgaria</c:v>
                </c:pt>
                <c:pt idx="4">
                  <c:v>Euro area </c:v>
                </c:pt>
                <c:pt idx="5">
                  <c:v>Baltic 
states</c:v>
                </c:pt>
                <c:pt idx="6">
                  <c:v>Romania</c:v>
                </c:pt>
                <c:pt idx="7">
                  <c:v>Mediterranean
countries</c:v>
                </c:pt>
                <c:pt idx="8">
                  <c:v>Hungary</c:v>
                </c:pt>
              </c:strCache>
            </c:strRef>
          </c:cat>
          <c:val>
            <c:numRef>
              <c:f>'19_ábra_chart'!$G$9:$G$17</c:f>
              <c:numCache>
                <c:formatCode>0.00</c:formatCode>
                <c:ptCount val="9"/>
                <c:pt idx="0">
                  <c:v>10.162991371045061</c:v>
                </c:pt>
                <c:pt idx="1">
                  <c:v>3.7983041944923834</c:v>
                </c:pt>
                <c:pt idx="2">
                  <c:v>4.8002075765438503</c:v>
                </c:pt>
                <c:pt idx="3">
                  <c:v>0.40752351097178685</c:v>
                </c:pt>
                <c:pt idx="4">
                  <c:v>-8.4511863550370242E-2</c:v>
                </c:pt>
                <c:pt idx="5">
                  <c:v>-1.1725293132328307</c:v>
                </c:pt>
                <c:pt idx="6">
                  <c:v>-1.3728907212989332</c:v>
                </c:pt>
                <c:pt idx="7">
                  <c:v>-3.2760197603071193</c:v>
                </c:pt>
                <c:pt idx="8">
                  <c:v>-5.2263865762353197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029824"/>
        <c:axId val="238036096"/>
      </c:barChart>
      <c:lineChart>
        <c:grouping val="standard"/>
        <c:varyColors val="0"/>
        <c:ser>
          <c:idx val="2"/>
          <c:order val="2"/>
          <c:tx>
            <c:strRef>
              <c:f>'19_ábra_chart'!$H$7</c:f>
              <c:strCache>
                <c:ptCount val="1"/>
                <c:pt idx="0">
                  <c:v>June 2014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9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'19_ábra_chart'!$D$9:$D$17</c:f>
              <c:strCache>
                <c:ptCount val="9"/>
                <c:pt idx="0">
                  <c:v>Slovakia</c:v>
                </c:pt>
                <c:pt idx="1">
                  <c:v>Poland</c:v>
                </c:pt>
                <c:pt idx="2">
                  <c:v>Czech 
Republic</c:v>
                </c:pt>
                <c:pt idx="3">
                  <c:v>Bulgaria</c:v>
                </c:pt>
                <c:pt idx="4">
                  <c:v>Euro area </c:v>
                </c:pt>
                <c:pt idx="5">
                  <c:v>Baltic 
states</c:v>
                </c:pt>
                <c:pt idx="6">
                  <c:v>Romania</c:v>
                </c:pt>
                <c:pt idx="7">
                  <c:v>Mediterranean
countries</c:v>
                </c:pt>
                <c:pt idx="8">
                  <c:v>Hungary</c:v>
                </c:pt>
              </c:strCache>
            </c:strRef>
          </c:cat>
          <c:val>
            <c:numRef>
              <c:f>'19_ábra_chart'!$H$9:$H$17</c:f>
              <c:numCache>
                <c:formatCode>0.00</c:formatCode>
                <c:ptCount val="9"/>
                <c:pt idx="0">
                  <c:v>11.527992167261802</c:v>
                </c:pt>
                <c:pt idx="1">
                  <c:v>7.0508589369491332</c:v>
                </c:pt>
                <c:pt idx="2">
                  <c:v>4.9342437201432592</c:v>
                </c:pt>
                <c:pt idx="3">
                  <c:v>0.85628448432484294</c:v>
                </c:pt>
                <c:pt idx="4">
                  <c:v>-0.56493254000990956</c:v>
                </c:pt>
                <c:pt idx="5">
                  <c:v>-0.5953093344140572</c:v>
                </c:pt>
                <c:pt idx="6">
                  <c:v>-0.64499997126470343</c:v>
                </c:pt>
                <c:pt idx="7">
                  <c:v>-2.9757237738431392</c:v>
                </c:pt>
                <c:pt idx="8">
                  <c:v>-4.8772920398424837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038016"/>
        <c:axId val="238056192"/>
      </c:lineChart>
      <c:catAx>
        <c:axId val="23802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8036096"/>
        <c:crosses val="autoZero"/>
        <c:auto val="1"/>
        <c:lblAlgn val="ctr"/>
        <c:lblOffset val="100"/>
        <c:tickLblSkip val="1"/>
        <c:noMultiLvlLbl val="0"/>
      </c:catAx>
      <c:valAx>
        <c:axId val="2380360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7.4083795081170412E-2"/>
              <c:y val="2.178477690288714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8029824"/>
        <c:crosses val="autoZero"/>
        <c:crossBetween val="between"/>
      </c:valAx>
      <c:catAx>
        <c:axId val="238038016"/>
        <c:scaling>
          <c:orientation val="minMax"/>
        </c:scaling>
        <c:delete val="1"/>
        <c:axPos val="b"/>
        <c:majorTickMark val="out"/>
        <c:minorTickMark val="none"/>
        <c:tickLblPos val="nextTo"/>
        <c:crossAx val="238056192"/>
        <c:crosses val="autoZero"/>
        <c:auto val="1"/>
        <c:lblAlgn val="ctr"/>
        <c:lblOffset val="100"/>
        <c:noMultiLvlLbl val="0"/>
      </c:catAx>
      <c:valAx>
        <c:axId val="238056192"/>
        <c:scaling>
          <c:orientation val="minMax"/>
          <c:max val="1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2115957727506284"/>
              <c:y val="2.178477690288714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8038016"/>
        <c:crosses val="max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3086850254829258"/>
          <c:y val="0.9255043119610048"/>
          <c:w val="0.7188518101903929"/>
          <c:h val="5.9789838770153758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60902777777779E-2"/>
          <c:y val="4.8836296296296294E-2"/>
          <c:w val="0.86430972222222224"/>
          <c:h val="0.5777888888888889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'20_ábra_chart'!$E$12</c:f>
              <c:strCache>
                <c:ptCount val="1"/>
                <c:pt idx="0">
                  <c:v>Likviditási és tőkehelyzet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'20_ábra_chart'!$F$9:$Y$10</c:f>
              <c:multiLvlStrCache>
                <c:ptCount val="20"/>
                <c:lvl>
                  <c:pt idx="0">
                    <c:v>2013. III.</c:v>
                  </c:pt>
                  <c:pt idx="1">
                    <c:v>2013. IV.</c:v>
                  </c:pt>
                  <c:pt idx="2">
                    <c:v>2014. I.</c:v>
                  </c:pt>
                  <c:pt idx="3">
                    <c:v>2014. II.</c:v>
                  </c:pt>
                  <c:pt idx="4">
                    <c:v>2013. III.</c:v>
                  </c:pt>
                  <c:pt idx="5">
                    <c:v>2013. IV.</c:v>
                  </c:pt>
                  <c:pt idx="6">
                    <c:v>2014. I.</c:v>
                  </c:pt>
                  <c:pt idx="7">
                    <c:v>2014. II.</c:v>
                  </c:pt>
                  <c:pt idx="8">
                    <c:v>2013. III.</c:v>
                  </c:pt>
                  <c:pt idx="9">
                    <c:v>2013. IV.</c:v>
                  </c:pt>
                  <c:pt idx="10">
                    <c:v>2014. I.</c:v>
                  </c:pt>
                  <c:pt idx="11">
                    <c:v>2014. II.</c:v>
                  </c:pt>
                  <c:pt idx="12">
                    <c:v>2013. III.</c:v>
                  </c:pt>
                  <c:pt idx="13">
                    <c:v>2013. IV.</c:v>
                  </c:pt>
                  <c:pt idx="14">
                    <c:v>2014. I.</c:v>
                  </c:pt>
                  <c:pt idx="15">
                    <c:v>2014. II.</c:v>
                  </c:pt>
                  <c:pt idx="16">
                    <c:v>2013. III.</c:v>
                  </c:pt>
                  <c:pt idx="17">
                    <c:v>2013. IV.</c:v>
                  </c:pt>
                  <c:pt idx="18">
                    <c:v>2014. I.</c:v>
                  </c:pt>
                  <c:pt idx="19">
                    <c:v>2014. II.</c:v>
                  </c:pt>
                </c:lvl>
                <c:lvl>
                  <c:pt idx="0">
                    <c:v>Magyarország</c:v>
                  </c:pt>
                  <c:pt idx="4">
                    <c:v>Csehország</c:v>
                  </c:pt>
                  <c:pt idx="8">
                    <c:v>Szlovákia</c:v>
                  </c:pt>
                  <c:pt idx="12">
                    <c:v>Lengyelország</c:v>
                  </c:pt>
                  <c:pt idx="16">
                    <c:v>Eurozóna</c:v>
                  </c:pt>
                </c:lvl>
              </c:multiLvlStrCache>
            </c:multiLvlStrRef>
          </c:cat>
          <c:val>
            <c:numRef>
              <c:f>'20_ábra_chart'!$F$12:$Y$12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</c:v>
                </c:pt>
                <c:pt idx="5">
                  <c:v>0</c:v>
                </c:pt>
                <c:pt idx="6">
                  <c:v>-26</c:v>
                </c:pt>
                <c:pt idx="7">
                  <c:v>-8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>
                  <c:v>0</c:v>
                </c:pt>
                <c:pt idx="13">
                  <c:v>1.6360558966095975</c:v>
                </c:pt>
                <c:pt idx="14">
                  <c:v>0</c:v>
                </c:pt>
                <c:pt idx="15">
                  <c:v>0</c:v>
                </c:pt>
                <c:pt idx="16" formatCode="0.00">
                  <c:v>0.82009068199826907</c:v>
                </c:pt>
                <c:pt idx="17" formatCode="0.00">
                  <c:v>1.5100566538079665</c:v>
                </c:pt>
                <c:pt idx="18" formatCode="0.00">
                  <c:v>-1.059446265593214</c:v>
                </c:pt>
                <c:pt idx="19" formatCode="0.00">
                  <c:v>-2.0464624379400047</c:v>
                </c:pt>
              </c:numCache>
            </c:numRef>
          </c:val>
        </c:ser>
        <c:ser>
          <c:idx val="2"/>
          <c:order val="2"/>
          <c:tx>
            <c:strRef>
              <c:f>'20_ábra_chart'!$E$13</c:f>
              <c:strCache>
                <c:ptCount val="1"/>
                <c:pt idx="0">
                  <c:v>Ciklikus tényezők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'20_ábra_chart'!$F$9:$Y$10</c:f>
              <c:multiLvlStrCache>
                <c:ptCount val="20"/>
                <c:lvl>
                  <c:pt idx="0">
                    <c:v>2013. III.</c:v>
                  </c:pt>
                  <c:pt idx="1">
                    <c:v>2013. IV.</c:v>
                  </c:pt>
                  <c:pt idx="2">
                    <c:v>2014. I.</c:v>
                  </c:pt>
                  <c:pt idx="3">
                    <c:v>2014. II.</c:v>
                  </c:pt>
                  <c:pt idx="4">
                    <c:v>2013. III.</c:v>
                  </c:pt>
                  <c:pt idx="5">
                    <c:v>2013. IV.</c:v>
                  </c:pt>
                  <c:pt idx="6">
                    <c:v>2014. I.</c:v>
                  </c:pt>
                  <c:pt idx="7">
                    <c:v>2014. II.</c:v>
                  </c:pt>
                  <c:pt idx="8">
                    <c:v>2013. III.</c:v>
                  </c:pt>
                  <c:pt idx="9">
                    <c:v>2013. IV.</c:v>
                  </c:pt>
                  <c:pt idx="10">
                    <c:v>2014. I.</c:v>
                  </c:pt>
                  <c:pt idx="11">
                    <c:v>2014. II.</c:v>
                  </c:pt>
                  <c:pt idx="12">
                    <c:v>2013. III.</c:v>
                  </c:pt>
                  <c:pt idx="13">
                    <c:v>2013. IV.</c:v>
                  </c:pt>
                  <c:pt idx="14">
                    <c:v>2014. I.</c:v>
                  </c:pt>
                  <c:pt idx="15">
                    <c:v>2014. II.</c:v>
                  </c:pt>
                  <c:pt idx="16">
                    <c:v>2013. III.</c:v>
                  </c:pt>
                  <c:pt idx="17">
                    <c:v>2013. IV.</c:v>
                  </c:pt>
                  <c:pt idx="18">
                    <c:v>2014. I.</c:v>
                  </c:pt>
                  <c:pt idx="19">
                    <c:v>2014. II.</c:v>
                  </c:pt>
                </c:lvl>
                <c:lvl>
                  <c:pt idx="0">
                    <c:v>Magyarország</c:v>
                  </c:pt>
                  <c:pt idx="4">
                    <c:v>Csehország</c:v>
                  </c:pt>
                  <c:pt idx="8">
                    <c:v>Szlovákia</c:v>
                  </c:pt>
                  <c:pt idx="12">
                    <c:v>Lengyelország</c:v>
                  </c:pt>
                  <c:pt idx="16">
                    <c:v>Eurozóna</c:v>
                  </c:pt>
                </c:lvl>
              </c:multiLvlStrCache>
            </c:multiLvlStrRef>
          </c:cat>
          <c:val>
            <c:numRef>
              <c:f>'20_ábra_chart'!$F$13:$Y$13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-19.851865479955134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-6</c:v>
                </c:pt>
                <c:pt idx="8">
                  <c:v>0</c:v>
                </c:pt>
                <c:pt idx="9">
                  <c:v>-3.6520546369921751</c:v>
                </c:pt>
                <c:pt idx="10">
                  <c:v>1.4770853127238199</c:v>
                </c:pt>
                <c:pt idx="11">
                  <c:v>5.0085324520052046</c:v>
                </c:pt>
                <c:pt idx="12">
                  <c:v>1.7038762503662204</c:v>
                </c:pt>
                <c:pt idx="13">
                  <c:v>13.674743577215065</c:v>
                </c:pt>
                <c:pt idx="14">
                  <c:v>0</c:v>
                </c:pt>
                <c:pt idx="15">
                  <c:v>3.2433658160600833</c:v>
                </c:pt>
                <c:pt idx="16" formatCode="0.00">
                  <c:v>2.6922149525128782</c:v>
                </c:pt>
                <c:pt idx="17" formatCode="0.00">
                  <c:v>0.81585082793038599</c:v>
                </c:pt>
                <c:pt idx="18" formatCode="0.00">
                  <c:v>1.489615825734059</c:v>
                </c:pt>
                <c:pt idx="19" formatCode="0.00">
                  <c:v>-1.2144365227990852</c:v>
                </c:pt>
              </c:numCache>
            </c:numRef>
          </c:val>
        </c:ser>
        <c:ser>
          <c:idx val="3"/>
          <c:order val="3"/>
          <c:tx>
            <c:strRef>
              <c:f>'20_ábra_chart'!$E$14</c:f>
              <c:strCache>
                <c:ptCount val="1"/>
                <c:pt idx="0">
                  <c:v>Versenyhelyzet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'20_ábra_chart'!$F$9:$Y$10</c:f>
              <c:multiLvlStrCache>
                <c:ptCount val="20"/>
                <c:lvl>
                  <c:pt idx="0">
                    <c:v>2013. III.</c:v>
                  </c:pt>
                  <c:pt idx="1">
                    <c:v>2013. IV.</c:v>
                  </c:pt>
                  <c:pt idx="2">
                    <c:v>2014. I.</c:v>
                  </c:pt>
                  <c:pt idx="3">
                    <c:v>2014. II.</c:v>
                  </c:pt>
                  <c:pt idx="4">
                    <c:v>2013. III.</c:v>
                  </c:pt>
                  <c:pt idx="5">
                    <c:v>2013. IV.</c:v>
                  </c:pt>
                  <c:pt idx="6">
                    <c:v>2014. I.</c:v>
                  </c:pt>
                  <c:pt idx="7">
                    <c:v>2014. II.</c:v>
                  </c:pt>
                  <c:pt idx="8">
                    <c:v>2013. III.</c:v>
                  </c:pt>
                  <c:pt idx="9">
                    <c:v>2013. IV.</c:v>
                  </c:pt>
                  <c:pt idx="10">
                    <c:v>2014. I.</c:v>
                  </c:pt>
                  <c:pt idx="11">
                    <c:v>2014. II.</c:v>
                  </c:pt>
                  <c:pt idx="12">
                    <c:v>2013. III.</c:v>
                  </c:pt>
                  <c:pt idx="13">
                    <c:v>2013. IV.</c:v>
                  </c:pt>
                  <c:pt idx="14">
                    <c:v>2014. I.</c:v>
                  </c:pt>
                  <c:pt idx="15">
                    <c:v>2014. II.</c:v>
                  </c:pt>
                  <c:pt idx="16">
                    <c:v>2013. III.</c:v>
                  </c:pt>
                  <c:pt idx="17">
                    <c:v>2013. IV.</c:v>
                  </c:pt>
                  <c:pt idx="18">
                    <c:v>2014. I.</c:v>
                  </c:pt>
                  <c:pt idx="19">
                    <c:v>2014. II.</c:v>
                  </c:pt>
                </c:lvl>
                <c:lvl>
                  <c:pt idx="0">
                    <c:v>Magyarország</c:v>
                  </c:pt>
                  <c:pt idx="4">
                    <c:v>Csehország</c:v>
                  </c:pt>
                  <c:pt idx="8">
                    <c:v>Szlovákia</c:v>
                  </c:pt>
                  <c:pt idx="12">
                    <c:v>Lengyelország</c:v>
                  </c:pt>
                  <c:pt idx="16">
                    <c:v>Eurozóna</c:v>
                  </c:pt>
                </c:lvl>
              </c:multiLvlStrCache>
            </c:multiLvlStrRef>
          </c:cat>
          <c:val>
            <c:numRef>
              <c:f>'20_ábra_chart'!$F$14:$Y$14</c:f>
              <c:numCache>
                <c:formatCode>0.0</c:formatCode>
                <c:ptCount val="20"/>
                <c:pt idx="0">
                  <c:v>-8.2514514787417816</c:v>
                </c:pt>
                <c:pt idx="1">
                  <c:v>0</c:v>
                </c:pt>
                <c:pt idx="2">
                  <c:v>-4.874136486133807</c:v>
                </c:pt>
                <c:pt idx="3">
                  <c:v>-9.8201623640374489</c:v>
                </c:pt>
                <c:pt idx="4">
                  <c:v>0</c:v>
                </c:pt>
                <c:pt idx="5">
                  <c:v>-2</c:v>
                </c:pt>
                <c:pt idx="6">
                  <c:v>0</c:v>
                </c:pt>
                <c:pt idx="7">
                  <c:v>-4</c:v>
                </c:pt>
                <c:pt idx="8">
                  <c:v>-3.4871200029467948</c:v>
                </c:pt>
                <c:pt idx="9">
                  <c:v>0</c:v>
                </c:pt>
                <c:pt idx="10">
                  <c:v>0</c:v>
                </c:pt>
                <c:pt idx="11">
                  <c:v>-21.08353281060025</c:v>
                </c:pt>
                <c:pt idx="12">
                  <c:v>13.912487682493449</c:v>
                </c:pt>
                <c:pt idx="13">
                  <c:v>10.232512945433671</c:v>
                </c:pt>
                <c:pt idx="14">
                  <c:v>-0.43565848362740578</c:v>
                </c:pt>
                <c:pt idx="15">
                  <c:v>9.6556633806031087</c:v>
                </c:pt>
                <c:pt idx="16" formatCode="0.00">
                  <c:v>-1.0593921162262181</c:v>
                </c:pt>
                <c:pt idx="17" formatCode="0.00">
                  <c:v>-3.4197652275409056</c:v>
                </c:pt>
                <c:pt idx="18" formatCode="0.00">
                  <c:v>-5.5948583928725713</c:v>
                </c:pt>
                <c:pt idx="19" formatCode="0.00">
                  <c:v>-2.9388527713817636</c:v>
                </c:pt>
              </c:numCache>
            </c:numRef>
          </c:val>
        </c:ser>
        <c:ser>
          <c:idx val="4"/>
          <c:order val="4"/>
          <c:tx>
            <c:strRef>
              <c:f>'20_ábra_chart'!$E$15</c:f>
              <c:strCache>
                <c:ptCount val="1"/>
                <c:pt idx="0">
                  <c:v>Egyéb okok</c:v>
                </c:pt>
              </c:strCache>
            </c:strRef>
          </c:tx>
          <c:spPr>
            <a:solidFill>
              <a:srgbClr val="FFCC00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'20_ábra_chart'!$F$9:$Y$10</c:f>
              <c:multiLvlStrCache>
                <c:ptCount val="20"/>
                <c:lvl>
                  <c:pt idx="0">
                    <c:v>2013. III.</c:v>
                  </c:pt>
                  <c:pt idx="1">
                    <c:v>2013. IV.</c:v>
                  </c:pt>
                  <c:pt idx="2">
                    <c:v>2014. I.</c:v>
                  </c:pt>
                  <c:pt idx="3">
                    <c:v>2014. II.</c:v>
                  </c:pt>
                  <c:pt idx="4">
                    <c:v>2013. III.</c:v>
                  </c:pt>
                  <c:pt idx="5">
                    <c:v>2013. IV.</c:v>
                  </c:pt>
                  <c:pt idx="6">
                    <c:v>2014. I.</c:v>
                  </c:pt>
                  <c:pt idx="7">
                    <c:v>2014. II.</c:v>
                  </c:pt>
                  <c:pt idx="8">
                    <c:v>2013. III.</c:v>
                  </c:pt>
                  <c:pt idx="9">
                    <c:v>2013. IV.</c:v>
                  </c:pt>
                  <c:pt idx="10">
                    <c:v>2014. I.</c:v>
                  </c:pt>
                  <c:pt idx="11">
                    <c:v>2014. II.</c:v>
                  </c:pt>
                  <c:pt idx="12">
                    <c:v>2013. III.</c:v>
                  </c:pt>
                  <c:pt idx="13">
                    <c:v>2013. IV.</c:v>
                  </c:pt>
                  <c:pt idx="14">
                    <c:v>2014. I.</c:v>
                  </c:pt>
                  <c:pt idx="15">
                    <c:v>2014. II.</c:v>
                  </c:pt>
                  <c:pt idx="16">
                    <c:v>2013. III.</c:v>
                  </c:pt>
                  <c:pt idx="17">
                    <c:v>2013. IV.</c:v>
                  </c:pt>
                  <c:pt idx="18">
                    <c:v>2014. I.</c:v>
                  </c:pt>
                  <c:pt idx="19">
                    <c:v>2014. II.</c:v>
                  </c:pt>
                </c:lvl>
                <c:lvl>
                  <c:pt idx="0">
                    <c:v>Magyarország</c:v>
                  </c:pt>
                  <c:pt idx="4">
                    <c:v>Csehország</c:v>
                  </c:pt>
                  <c:pt idx="8">
                    <c:v>Szlovákia</c:v>
                  </c:pt>
                  <c:pt idx="12">
                    <c:v>Lengyelország</c:v>
                  </c:pt>
                  <c:pt idx="16">
                    <c:v>Eurozóna</c:v>
                  </c:pt>
                </c:lvl>
              </c:multiLvlStrCache>
            </c:multiLvlStrRef>
          </c:cat>
          <c:val>
            <c:numRef>
              <c:f>'20_ábra_chart'!$F$15:$Y$15</c:f>
              <c:numCache>
                <c:formatCode>0.0</c:formatCode>
                <c:ptCount val="20"/>
                <c:pt idx="4">
                  <c:v>-4</c:v>
                </c:pt>
                <c:pt idx="5">
                  <c:v>0</c:v>
                </c:pt>
                <c:pt idx="6">
                  <c:v>2</c:v>
                </c:pt>
                <c:pt idx="7">
                  <c:v>-4</c:v>
                </c:pt>
                <c:pt idx="12">
                  <c:v>-1.6046245621887749</c:v>
                </c:pt>
                <c:pt idx="13">
                  <c:v>-7.1066606708672211</c:v>
                </c:pt>
                <c:pt idx="14">
                  <c:v>71.936352730345902</c:v>
                </c:pt>
                <c:pt idx="15">
                  <c:v>34.711048745199577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070080"/>
        <c:axId val="246301824"/>
      </c:barChart>
      <c:lineChart>
        <c:grouping val="standard"/>
        <c:varyColors val="0"/>
        <c:ser>
          <c:idx val="0"/>
          <c:order val="0"/>
          <c:tx>
            <c:strRef>
              <c:f>'20_ábra_chart'!$E$11</c:f>
              <c:strCache>
                <c:ptCount val="1"/>
                <c:pt idx="0">
                  <c:v>Hitelezési feltételek változása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4"/>
            <c:bubble3D val="0"/>
            <c:spPr>
              <a:ln>
                <a:noFill/>
              </a:ln>
            </c:spPr>
          </c:dPt>
          <c:dPt>
            <c:idx val="8"/>
            <c:bubble3D val="0"/>
            <c:spPr>
              <a:ln>
                <a:noFill/>
              </a:ln>
            </c:spPr>
          </c:dPt>
          <c:dPt>
            <c:idx val="12"/>
            <c:bubble3D val="0"/>
            <c:spPr>
              <a:ln>
                <a:noFill/>
              </a:ln>
            </c:spPr>
          </c:dPt>
          <c:dPt>
            <c:idx val="16"/>
            <c:bubble3D val="0"/>
            <c:spPr>
              <a:ln>
                <a:noFill/>
              </a:ln>
            </c:spPr>
          </c:dPt>
          <c:cat>
            <c:multiLvlStrRef>
              <c:f>'20_ábra_chart'!$F$9:$Y$10</c:f>
              <c:multiLvlStrCache>
                <c:ptCount val="20"/>
                <c:lvl>
                  <c:pt idx="0">
                    <c:v>2013. III.</c:v>
                  </c:pt>
                  <c:pt idx="1">
                    <c:v>2013. IV.</c:v>
                  </c:pt>
                  <c:pt idx="2">
                    <c:v>2014. I.</c:v>
                  </c:pt>
                  <c:pt idx="3">
                    <c:v>2014. II.</c:v>
                  </c:pt>
                  <c:pt idx="4">
                    <c:v>2013. III.</c:v>
                  </c:pt>
                  <c:pt idx="5">
                    <c:v>2013. IV.</c:v>
                  </c:pt>
                  <c:pt idx="6">
                    <c:v>2014. I.</c:v>
                  </c:pt>
                  <c:pt idx="7">
                    <c:v>2014. II.</c:v>
                  </c:pt>
                  <c:pt idx="8">
                    <c:v>2013. III.</c:v>
                  </c:pt>
                  <c:pt idx="9">
                    <c:v>2013. IV.</c:v>
                  </c:pt>
                  <c:pt idx="10">
                    <c:v>2014. I.</c:v>
                  </c:pt>
                  <c:pt idx="11">
                    <c:v>2014. II.</c:v>
                  </c:pt>
                  <c:pt idx="12">
                    <c:v>2013. III.</c:v>
                  </c:pt>
                  <c:pt idx="13">
                    <c:v>2013. IV.</c:v>
                  </c:pt>
                  <c:pt idx="14">
                    <c:v>2014. I.</c:v>
                  </c:pt>
                  <c:pt idx="15">
                    <c:v>2014. II.</c:v>
                  </c:pt>
                  <c:pt idx="16">
                    <c:v>2013. III.</c:v>
                  </c:pt>
                  <c:pt idx="17">
                    <c:v>2013. IV.</c:v>
                  </c:pt>
                  <c:pt idx="18">
                    <c:v>2014. I.</c:v>
                  </c:pt>
                  <c:pt idx="19">
                    <c:v>2014. II.</c:v>
                  </c:pt>
                </c:lvl>
                <c:lvl>
                  <c:pt idx="0">
                    <c:v>Magyarország</c:v>
                  </c:pt>
                  <c:pt idx="4">
                    <c:v>Csehország</c:v>
                  </c:pt>
                  <c:pt idx="8">
                    <c:v>Szlovákia</c:v>
                  </c:pt>
                  <c:pt idx="12">
                    <c:v>Lengyelország</c:v>
                  </c:pt>
                  <c:pt idx="16">
                    <c:v>Eurozóna</c:v>
                  </c:pt>
                </c:lvl>
              </c:multiLvlStrCache>
            </c:multiLvlStrRef>
          </c:cat>
          <c:val>
            <c:numRef>
              <c:f>'20_ábra_chart'!$F$11:$Y$11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-35.794746543942637</c:v>
                </c:pt>
                <c:pt idx="4">
                  <c:v>-4</c:v>
                </c:pt>
                <c:pt idx="5">
                  <c:v>0</c:v>
                </c:pt>
                <c:pt idx="6">
                  <c:v>-4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17.72</c:v>
                </c:pt>
                <c:pt idx="11">
                  <c:v>52.18</c:v>
                </c:pt>
                <c:pt idx="12">
                  <c:v>-15.860556423154188</c:v>
                </c:pt>
                <c:pt idx="13">
                  <c:v>9.670765823401851</c:v>
                </c:pt>
                <c:pt idx="14">
                  <c:v>58.483936978917974</c:v>
                </c:pt>
                <c:pt idx="15">
                  <c:v>14.967634273391594</c:v>
                </c:pt>
                <c:pt idx="16" formatCode="0.00">
                  <c:v>1.33</c:v>
                </c:pt>
                <c:pt idx="17" formatCode="0.00">
                  <c:v>-0.15</c:v>
                </c:pt>
                <c:pt idx="18" formatCode="0.00">
                  <c:v>-4.7300000000000004</c:v>
                </c:pt>
                <c:pt idx="19" formatCode="0.00">
                  <c:v>-3.56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303744"/>
        <c:axId val="246309632"/>
      </c:lineChart>
      <c:catAx>
        <c:axId val="24707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6301824"/>
        <c:crosses val="autoZero"/>
        <c:auto val="1"/>
        <c:lblAlgn val="ctr"/>
        <c:lblOffset val="100"/>
        <c:tickLblSkip val="1"/>
        <c:noMultiLvlLbl val="0"/>
      </c:catAx>
      <c:valAx>
        <c:axId val="246301824"/>
        <c:scaling>
          <c:orientation val="minMax"/>
          <c:max val="80"/>
          <c:min val="-4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584718576844561E-2"/>
              <c:y val="7.925693226170562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7070080"/>
        <c:crosses val="autoZero"/>
        <c:crossBetween val="between"/>
        <c:majorUnit val="10"/>
      </c:valAx>
      <c:catAx>
        <c:axId val="24630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246309632"/>
        <c:crosses val="autoZero"/>
        <c:auto val="1"/>
        <c:lblAlgn val="ctr"/>
        <c:lblOffset val="100"/>
        <c:noMultiLvlLbl val="0"/>
      </c:catAx>
      <c:valAx>
        <c:axId val="246309632"/>
        <c:scaling>
          <c:orientation val="minMax"/>
          <c:max val="8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16052160144"/>
              <c:y val="7.925693226170562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6303744"/>
        <c:crosses val="max"/>
        <c:crossBetween val="between"/>
        <c:majorUnit val="10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6.5447235762196382E-2"/>
          <c:y val="0.86353682473628623"/>
          <c:w val="0.8676147426016193"/>
          <c:h val="0.1273980389756980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60902777777779E-2"/>
          <c:y val="4.8836296296296294E-2"/>
          <c:w val="0.86430972222222224"/>
          <c:h val="0.5777888888888889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'20_ábra_chart'!$E$20</c:f>
              <c:strCache>
                <c:ptCount val="1"/>
                <c:pt idx="0">
                  <c:v>Liquidity and capital position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'20_ábra_chart'!$F$17:$Y$18</c:f>
              <c:multiLvlStrCache>
                <c:ptCount val="20"/>
                <c:lvl>
                  <c:pt idx="0">
                    <c:v>2013 Q3</c:v>
                  </c:pt>
                  <c:pt idx="1">
                    <c:v>2013 Q4</c:v>
                  </c:pt>
                  <c:pt idx="2">
                    <c:v>2014 Q1</c:v>
                  </c:pt>
                  <c:pt idx="3">
                    <c:v>2014 Q2</c:v>
                  </c:pt>
                  <c:pt idx="4">
                    <c:v>2013 Q3</c:v>
                  </c:pt>
                  <c:pt idx="5">
                    <c:v>2013 Q4</c:v>
                  </c:pt>
                  <c:pt idx="6">
                    <c:v>2014 Q1</c:v>
                  </c:pt>
                  <c:pt idx="7">
                    <c:v>2014 Q2</c:v>
                  </c:pt>
                  <c:pt idx="8">
                    <c:v>2013 Q3</c:v>
                  </c:pt>
                  <c:pt idx="9">
                    <c:v>2013 Q4</c:v>
                  </c:pt>
                  <c:pt idx="10">
                    <c:v>2014 Q1</c:v>
                  </c:pt>
                  <c:pt idx="11">
                    <c:v>2014 Q2</c:v>
                  </c:pt>
                  <c:pt idx="12">
                    <c:v>2013 Q3</c:v>
                  </c:pt>
                  <c:pt idx="13">
                    <c:v>2013 Q4</c:v>
                  </c:pt>
                  <c:pt idx="14">
                    <c:v>2014 Q1</c:v>
                  </c:pt>
                  <c:pt idx="15">
                    <c:v>2014 Q2</c:v>
                  </c:pt>
                  <c:pt idx="16">
                    <c:v>2013 Q3</c:v>
                  </c:pt>
                  <c:pt idx="17">
                    <c:v>2013 Q4</c:v>
                  </c:pt>
                  <c:pt idx="18">
                    <c:v>2014 Q1</c:v>
                  </c:pt>
                  <c:pt idx="19">
                    <c:v>2014 Q2</c:v>
                  </c:pt>
                </c:lvl>
                <c:lvl>
                  <c:pt idx="0">
                    <c:v>Hungary</c:v>
                  </c:pt>
                  <c:pt idx="4">
                    <c:v>Czech Republic</c:v>
                  </c:pt>
                  <c:pt idx="8">
                    <c:v>Slovakia</c:v>
                  </c:pt>
                  <c:pt idx="12">
                    <c:v>Poland</c:v>
                  </c:pt>
                  <c:pt idx="16">
                    <c:v>Eurozone</c:v>
                  </c:pt>
                </c:lvl>
              </c:multiLvlStrCache>
            </c:multiLvlStrRef>
          </c:cat>
          <c:val>
            <c:numRef>
              <c:f>'20_ábra_chart'!$F$20:$Y$20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</c:v>
                </c:pt>
                <c:pt idx="5">
                  <c:v>0</c:v>
                </c:pt>
                <c:pt idx="6">
                  <c:v>-26</c:v>
                </c:pt>
                <c:pt idx="7">
                  <c:v>-8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>
                  <c:v>0</c:v>
                </c:pt>
                <c:pt idx="13">
                  <c:v>1.6360558966095975</c:v>
                </c:pt>
                <c:pt idx="14">
                  <c:v>0</c:v>
                </c:pt>
                <c:pt idx="15">
                  <c:v>0</c:v>
                </c:pt>
                <c:pt idx="16" formatCode="0.00">
                  <c:v>0.82009068199826907</c:v>
                </c:pt>
                <c:pt idx="17" formatCode="0.00">
                  <c:v>1.5100566538079665</c:v>
                </c:pt>
                <c:pt idx="18" formatCode="0.00">
                  <c:v>-1.059446265593214</c:v>
                </c:pt>
                <c:pt idx="19" formatCode="0.00">
                  <c:v>-2.0464624379400047</c:v>
                </c:pt>
              </c:numCache>
            </c:numRef>
          </c:val>
        </c:ser>
        <c:ser>
          <c:idx val="2"/>
          <c:order val="2"/>
          <c:tx>
            <c:strRef>
              <c:f>'20_ábra_chart'!$E$21</c:f>
              <c:strCache>
                <c:ptCount val="1"/>
                <c:pt idx="0">
                  <c:v>Cyclical factors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'20_ábra_chart'!$F$17:$Y$18</c:f>
              <c:multiLvlStrCache>
                <c:ptCount val="20"/>
                <c:lvl>
                  <c:pt idx="0">
                    <c:v>2013 Q3</c:v>
                  </c:pt>
                  <c:pt idx="1">
                    <c:v>2013 Q4</c:v>
                  </c:pt>
                  <c:pt idx="2">
                    <c:v>2014 Q1</c:v>
                  </c:pt>
                  <c:pt idx="3">
                    <c:v>2014 Q2</c:v>
                  </c:pt>
                  <c:pt idx="4">
                    <c:v>2013 Q3</c:v>
                  </c:pt>
                  <c:pt idx="5">
                    <c:v>2013 Q4</c:v>
                  </c:pt>
                  <c:pt idx="6">
                    <c:v>2014 Q1</c:v>
                  </c:pt>
                  <c:pt idx="7">
                    <c:v>2014 Q2</c:v>
                  </c:pt>
                  <c:pt idx="8">
                    <c:v>2013 Q3</c:v>
                  </c:pt>
                  <c:pt idx="9">
                    <c:v>2013 Q4</c:v>
                  </c:pt>
                  <c:pt idx="10">
                    <c:v>2014 Q1</c:v>
                  </c:pt>
                  <c:pt idx="11">
                    <c:v>2014 Q2</c:v>
                  </c:pt>
                  <c:pt idx="12">
                    <c:v>2013 Q3</c:v>
                  </c:pt>
                  <c:pt idx="13">
                    <c:v>2013 Q4</c:v>
                  </c:pt>
                  <c:pt idx="14">
                    <c:v>2014 Q1</c:v>
                  </c:pt>
                  <c:pt idx="15">
                    <c:v>2014 Q2</c:v>
                  </c:pt>
                  <c:pt idx="16">
                    <c:v>2013 Q3</c:v>
                  </c:pt>
                  <c:pt idx="17">
                    <c:v>2013 Q4</c:v>
                  </c:pt>
                  <c:pt idx="18">
                    <c:v>2014 Q1</c:v>
                  </c:pt>
                  <c:pt idx="19">
                    <c:v>2014 Q2</c:v>
                  </c:pt>
                </c:lvl>
                <c:lvl>
                  <c:pt idx="0">
                    <c:v>Hungary</c:v>
                  </c:pt>
                  <c:pt idx="4">
                    <c:v>Czech Republic</c:v>
                  </c:pt>
                  <c:pt idx="8">
                    <c:v>Slovakia</c:v>
                  </c:pt>
                  <c:pt idx="12">
                    <c:v>Poland</c:v>
                  </c:pt>
                  <c:pt idx="16">
                    <c:v>Eurozone</c:v>
                  </c:pt>
                </c:lvl>
              </c:multiLvlStrCache>
            </c:multiLvlStrRef>
          </c:cat>
          <c:val>
            <c:numRef>
              <c:f>'20_ábra_chart'!$F$21:$Y$21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-19.851865479955134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-6</c:v>
                </c:pt>
                <c:pt idx="8">
                  <c:v>0</c:v>
                </c:pt>
                <c:pt idx="9">
                  <c:v>-3.6520546369921751</c:v>
                </c:pt>
                <c:pt idx="10">
                  <c:v>1.4770853127238199</c:v>
                </c:pt>
                <c:pt idx="11">
                  <c:v>5.0085324520052046</c:v>
                </c:pt>
                <c:pt idx="12">
                  <c:v>1.7038762503662204</c:v>
                </c:pt>
                <c:pt idx="13">
                  <c:v>13.674743577215065</c:v>
                </c:pt>
                <c:pt idx="14">
                  <c:v>0</c:v>
                </c:pt>
                <c:pt idx="15">
                  <c:v>3.2433658160600833</c:v>
                </c:pt>
                <c:pt idx="16" formatCode="0.00">
                  <c:v>2.6922149525128782</c:v>
                </c:pt>
                <c:pt idx="17" formatCode="0.00">
                  <c:v>0.81585082793038599</c:v>
                </c:pt>
                <c:pt idx="18" formatCode="0.00">
                  <c:v>1.489615825734059</c:v>
                </c:pt>
                <c:pt idx="19" formatCode="0.00">
                  <c:v>-1.2144365227990852</c:v>
                </c:pt>
              </c:numCache>
            </c:numRef>
          </c:val>
        </c:ser>
        <c:ser>
          <c:idx val="3"/>
          <c:order val="3"/>
          <c:tx>
            <c:strRef>
              <c:f>'20_ábra_chart'!$E$22</c:f>
              <c:strCache>
                <c:ptCount val="1"/>
                <c:pt idx="0">
                  <c:v>Competition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'20_ábra_chart'!$F$17:$Y$18</c:f>
              <c:multiLvlStrCache>
                <c:ptCount val="20"/>
                <c:lvl>
                  <c:pt idx="0">
                    <c:v>2013 Q3</c:v>
                  </c:pt>
                  <c:pt idx="1">
                    <c:v>2013 Q4</c:v>
                  </c:pt>
                  <c:pt idx="2">
                    <c:v>2014 Q1</c:v>
                  </c:pt>
                  <c:pt idx="3">
                    <c:v>2014 Q2</c:v>
                  </c:pt>
                  <c:pt idx="4">
                    <c:v>2013 Q3</c:v>
                  </c:pt>
                  <c:pt idx="5">
                    <c:v>2013 Q4</c:v>
                  </c:pt>
                  <c:pt idx="6">
                    <c:v>2014 Q1</c:v>
                  </c:pt>
                  <c:pt idx="7">
                    <c:v>2014 Q2</c:v>
                  </c:pt>
                  <c:pt idx="8">
                    <c:v>2013 Q3</c:v>
                  </c:pt>
                  <c:pt idx="9">
                    <c:v>2013 Q4</c:v>
                  </c:pt>
                  <c:pt idx="10">
                    <c:v>2014 Q1</c:v>
                  </c:pt>
                  <c:pt idx="11">
                    <c:v>2014 Q2</c:v>
                  </c:pt>
                  <c:pt idx="12">
                    <c:v>2013 Q3</c:v>
                  </c:pt>
                  <c:pt idx="13">
                    <c:v>2013 Q4</c:v>
                  </c:pt>
                  <c:pt idx="14">
                    <c:v>2014 Q1</c:v>
                  </c:pt>
                  <c:pt idx="15">
                    <c:v>2014 Q2</c:v>
                  </c:pt>
                  <c:pt idx="16">
                    <c:v>2013 Q3</c:v>
                  </c:pt>
                  <c:pt idx="17">
                    <c:v>2013 Q4</c:v>
                  </c:pt>
                  <c:pt idx="18">
                    <c:v>2014 Q1</c:v>
                  </c:pt>
                  <c:pt idx="19">
                    <c:v>2014 Q2</c:v>
                  </c:pt>
                </c:lvl>
                <c:lvl>
                  <c:pt idx="0">
                    <c:v>Hungary</c:v>
                  </c:pt>
                  <c:pt idx="4">
                    <c:v>Czech Republic</c:v>
                  </c:pt>
                  <c:pt idx="8">
                    <c:v>Slovakia</c:v>
                  </c:pt>
                  <c:pt idx="12">
                    <c:v>Poland</c:v>
                  </c:pt>
                  <c:pt idx="16">
                    <c:v>Eurozone</c:v>
                  </c:pt>
                </c:lvl>
              </c:multiLvlStrCache>
            </c:multiLvlStrRef>
          </c:cat>
          <c:val>
            <c:numRef>
              <c:f>'20_ábra_chart'!$F$22:$Y$22</c:f>
              <c:numCache>
                <c:formatCode>0.0</c:formatCode>
                <c:ptCount val="20"/>
                <c:pt idx="0">
                  <c:v>-8.2514514787417816</c:v>
                </c:pt>
                <c:pt idx="1">
                  <c:v>0</c:v>
                </c:pt>
                <c:pt idx="2">
                  <c:v>-4.874136486133807</c:v>
                </c:pt>
                <c:pt idx="3">
                  <c:v>-9.8201623640374489</c:v>
                </c:pt>
                <c:pt idx="4">
                  <c:v>0</c:v>
                </c:pt>
                <c:pt idx="5">
                  <c:v>-2</c:v>
                </c:pt>
                <c:pt idx="6">
                  <c:v>0</c:v>
                </c:pt>
                <c:pt idx="7">
                  <c:v>-4</c:v>
                </c:pt>
                <c:pt idx="8">
                  <c:v>-3.4871200029467948</c:v>
                </c:pt>
                <c:pt idx="9">
                  <c:v>0</c:v>
                </c:pt>
                <c:pt idx="10">
                  <c:v>0</c:v>
                </c:pt>
                <c:pt idx="11">
                  <c:v>-21.08353281060025</c:v>
                </c:pt>
                <c:pt idx="12">
                  <c:v>13.912487682493449</c:v>
                </c:pt>
                <c:pt idx="13">
                  <c:v>10.232512945433671</c:v>
                </c:pt>
                <c:pt idx="14">
                  <c:v>-0.43565848362740578</c:v>
                </c:pt>
                <c:pt idx="15">
                  <c:v>9.6556633806031087</c:v>
                </c:pt>
                <c:pt idx="16" formatCode="0.00">
                  <c:v>-1.0593921162262181</c:v>
                </c:pt>
                <c:pt idx="17" formatCode="0.00">
                  <c:v>-3.4197652275409056</c:v>
                </c:pt>
                <c:pt idx="18" formatCode="0.00">
                  <c:v>-5.5948583928725713</c:v>
                </c:pt>
                <c:pt idx="19" formatCode="0.00">
                  <c:v>-2.9388527713817636</c:v>
                </c:pt>
              </c:numCache>
            </c:numRef>
          </c:val>
        </c:ser>
        <c:ser>
          <c:idx val="4"/>
          <c:order val="4"/>
          <c:tx>
            <c:strRef>
              <c:f>'20_ábra_chart'!$E$23</c:f>
              <c:strCache>
                <c:ptCount val="1"/>
                <c:pt idx="0">
                  <c:v>Other reasons</c:v>
                </c:pt>
              </c:strCache>
            </c:strRef>
          </c:tx>
          <c:spPr>
            <a:solidFill>
              <a:srgbClr val="FFCC00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'20_ábra_chart'!$F$17:$Y$18</c:f>
              <c:multiLvlStrCache>
                <c:ptCount val="20"/>
                <c:lvl>
                  <c:pt idx="0">
                    <c:v>2013 Q3</c:v>
                  </c:pt>
                  <c:pt idx="1">
                    <c:v>2013 Q4</c:v>
                  </c:pt>
                  <c:pt idx="2">
                    <c:v>2014 Q1</c:v>
                  </c:pt>
                  <c:pt idx="3">
                    <c:v>2014 Q2</c:v>
                  </c:pt>
                  <c:pt idx="4">
                    <c:v>2013 Q3</c:v>
                  </c:pt>
                  <c:pt idx="5">
                    <c:v>2013 Q4</c:v>
                  </c:pt>
                  <c:pt idx="6">
                    <c:v>2014 Q1</c:v>
                  </c:pt>
                  <c:pt idx="7">
                    <c:v>2014 Q2</c:v>
                  </c:pt>
                  <c:pt idx="8">
                    <c:v>2013 Q3</c:v>
                  </c:pt>
                  <c:pt idx="9">
                    <c:v>2013 Q4</c:v>
                  </c:pt>
                  <c:pt idx="10">
                    <c:v>2014 Q1</c:v>
                  </c:pt>
                  <c:pt idx="11">
                    <c:v>2014 Q2</c:v>
                  </c:pt>
                  <c:pt idx="12">
                    <c:v>2013 Q3</c:v>
                  </c:pt>
                  <c:pt idx="13">
                    <c:v>2013 Q4</c:v>
                  </c:pt>
                  <c:pt idx="14">
                    <c:v>2014 Q1</c:v>
                  </c:pt>
                  <c:pt idx="15">
                    <c:v>2014 Q2</c:v>
                  </c:pt>
                  <c:pt idx="16">
                    <c:v>2013 Q3</c:v>
                  </c:pt>
                  <c:pt idx="17">
                    <c:v>2013 Q4</c:v>
                  </c:pt>
                  <c:pt idx="18">
                    <c:v>2014 Q1</c:v>
                  </c:pt>
                  <c:pt idx="19">
                    <c:v>2014 Q2</c:v>
                  </c:pt>
                </c:lvl>
                <c:lvl>
                  <c:pt idx="0">
                    <c:v>Hungary</c:v>
                  </c:pt>
                  <c:pt idx="4">
                    <c:v>Czech Republic</c:v>
                  </c:pt>
                  <c:pt idx="8">
                    <c:v>Slovakia</c:v>
                  </c:pt>
                  <c:pt idx="12">
                    <c:v>Poland</c:v>
                  </c:pt>
                  <c:pt idx="16">
                    <c:v>Eurozone</c:v>
                  </c:pt>
                </c:lvl>
              </c:multiLvlStrCache>
            </c:multiLvlStrRef>
          </c:cat>
          <c:val>
            <c:numRef>
              <c:f>'20_ábra_chart'!$F$23:$Y$23</c:f>
              <c:numCache>
                <c:formatCode>0.0</c:formatCode>
                <c:ptCount val="20"/>
                <c:pt idx="4">
                  <c:v>-4</c:v>
                </c:pt>
                <c:pt idx="5">
                  <c:v>0</c:v>
                </c:pt>
                <c:pt idx="6">
                  <c:v>2</c:v>
                </c:pt>
                <c:pt idx="7">
                  <c:v>-4</c:v>
                </c:pt>
                <c:pt idx="12">
                  <c:v>-1.6046245621887749</c:v>
                </c:pt>
                <c:pt idx="13">
                  <c:v>-7.1066606708672211</c:v>
                </c:pt>
                <c:pt idx="14">
                  <c:v>71.936352730345902</c:v>
                </c:pt>
                <c:pt idx="15">
                  <c:v>34.711048745199577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6370688"/>
        <c:axId val="246372224"/>
      </c:barChart>
      <c:lineChart>
        <c:grouping val="standard"/>
        <c:varyColors val="0"/>
        <c:ser>
          <c:idx val="0"/>
          <c:order val="0"/>
          <c:tx>
            <c:strRef>
              <c:f>'20_ábra_chart'!$E$19</c:f>
              <c:strCache>
                <c:ptCount val="1"/>
                <c:pt idx="0">
                  <c:v>Change in credit standards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4"/>
            <c:bubble3D val="0"/>
            <c:spPr>
              <a:ln>
                <a:noFill/>
              </a:ln>
            </c:spPr>
          </c:dPt>
          <c:dPt>
            <c:idx val="8"/>
            <c:bubble3D val="0"/>
            <c:spPr>
              <a:ln>
                <a:noFill/>
              </a:ln>
            </c:spPr>
          </c:dPt>
          <c:dPt>
            <c:idx val="12"/>
            <c:bubble3D val="0"/>
            <c:spPr>
              <a:ln>
                <a:noFill/>
              </a:ln>
            </c:spPr>
          </c:dPt>
          <c:dPt>
            <c:idx val="16"/>
            <c:bubble3D val="0"/>
            <c:spPr>
              <a:ln>
                <a:noFill/>
              </a:ln>
            </c:spPr>
          </c:dPt>
          <c:cat>
            <c:multiLvlStrRef>
              <c:f>'20_ábra_chart'!$F$17:$Y$18</c:f>
              <c:multiLvlStrCache>
                <c:ptCount val="20"/>
                <c:lvl>
                  <c:pt idx="0">
                    <c:v>2013 Q3</c:v>
                  </c:pt>
                  <c:pt idx="1">
                    <c:v>2013 Q4</c:v>
                  </c:pt>
                  <c:pt idx="2">
                    <c:v>2014 Q1</c:v>
                  </c:pt>
                  <c:pt idx="3">
                    <c:v>2014 Q2</c:v>
                  </c:pt>
                  <c:pt idx="4">
                    <c:v>2013 Q3</c:v>
                  </c:pt>
                  <c:pt idx="5">
                    <c:v>2013 Q4</c:v>
                  </c:pt>
                  <c:pt idx="6">
                    <c:v>2014 Q1</c:v>
                  </c:pt>
                  <c:pt idx="7">
                    <c:v>2014 Q2</c:v>
                  </c:pt>
                  <c:pt idx="8">
                    <c:v>2013 Q3</c:v>
                  </c:pt>
                  <c:pt idx="9">
                    <c:v>2013 Q4</c:v>
                  </c:pt>
                  <c:pt idx="10">
                    <c:v>2014 Q1</c:v>
                  </c:pt>
                  <c:pt idx="11">
                    <c:v>2014 Q2</c:v>
                  </c:pt>
                  <c:pt idx="12">
                    <c:v>2013 Q3</c:v>
                  </c:pt>
                  <c:pt idx="13">
                    <c:v>2013 Q4</c:v>
                  </c:pt>
                  <c:pt idx="14">
                    <c:v>2014 Q1</c:v>
                  </c:pt>
                  <c:pt idx="15">
                    <c:v>2014 Q2</c:v>
                  </c:pt>
                  <c:pt idx="16">
                    <c:v>2013 Q3</c:v>
                  </c:pt>
                  <c:pt idx="17">
                    <c:v>2013 Q4</c:v>
                  </c:pt>
                  <c:pt idx="18">
                    <c:v>2014 Q1</c:v>
                  </c:pt>
                  <c:pt idx="19">
                    <c:v>2014 Q2</c:v>
                  </c:pt>
                </c:lvl>
                <c:lvl>
                  <c:pt idx="0">
                    <c:v>Hungary</c:v>
                  </c:pt>
                  <c:pt idx="4">
                    <c:v>Czech Republic</c:v>
                  </c:pt>
                  <c:pt idx="8">
                    <c:v>Slovakia</c:v>
                  </c:pt>
                  <c:pt idx="12">
                    <c:v>Poland</c:v>
                  </c:pt>
                  <c:pt idx="16">
                    <c:v>Eurozone</c:v>
                  </c:pt>
                </c:lvl>
              </c:multiLvlStrCache>
            </c:multiLvlStrRef>
          </c:cat>
          <c:val>
            <c:numRef>
              <c:f>'20_ábra_chart'!$F$19:$Y$19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-35.794746543942637</c:v>
                </c:pt>
                <c:pt idx="4">
                  <c:v>-4</c:v>
                </c:pt>
                <c:pt idx="5">
                  <c:v>0</c:v>
                </c:pt>
                <c:pt idx="6">
                  <c:v>-4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17.72</c:v>
                </c:pt>
                <c:pt idx="11">
                  <c:v>52.18</c:v>
                </c:pt>
                <c:pt idx="12">
                  <c:v>-15.860556423154188</c:v>
                </c:pt>
                <c:pt idx="13">
                  <c:v>9.670765823401851</c:v>
                </c:pt>
                <c:pt idx="14">
                  <c:v>58.483936978917974</c:v>
                </c:pt>
                <c:pt idx="15">
                  <c:v>14.967634273391594</c:v>
                </c:pt>
                <c:pt idx="16" formatCode="0.00">
                  <c:v>1.33</c:v>
                </c:pt>
                <c:pt idx="17" formatCode="0.00">
                  <c:v>-0.15</c:v>
                </c:pt>
                <c:pt idx="18" formatCode="0.00">
                  <c:v>-4.7300000000000004</c:v>
                </c:pt>
                <c:pt idx="19" formatCode="0.00">
                  <c:v>-3.56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374400"/>
        <c:axId val="246375936"/>
      </c:lineChart>
      <c:catAx>
        <c:axId val="24637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6372224"/>
        <c:crosses val="autoZero"/>
        <c:auto val="1"/>
        <c:lblAlgn val="ctr"/>
        <c:lblOffset val="100"/>
        <c:tickLblSkip val="1"/>
        <c:noMultiLvlLbl val="0"/>
      </c:catAx>
      <c:valAx>
        <c:axId val="246372224"/>
        <c:scaling>
          <c:orientation val="minMax"/>
          <c:max val="80"/>
          <c:min val="-4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7.584718576844561E-2"/>
              <c:y val="7.926697334876150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6370688"/>
        <c:crosses val="autoZero"/>
        <c:crossBetween val="between"/>
        <c:majorUnit val="10"/>
      </c:valAx>
      <c:catAx>
        <c:axId val="246374400"/>
        <c:scaling>
          <c:orientation val="minMax"/>
        </c:scaling>
        <c:delete val="1"/>
        <c:axPos val="b"/>
        <c:majorTickMark val="out"/>
        <c:minorTickMark val="none"/>
        <c:tickLblPos val="nextTo"/>
        <c:crossAx val="246375936"/>
        <c:crosses val="autoZero"/>
        <c:auto val="1"/>
        <c:lblAlgn val="ctr"/>
        <c:lblOffset val="100"/>
        <c:noMultiLvlLbl val="0"/>
      </c:catAx>
      <c:valAx>
        <c:axId val="246375936"/>
        <c:scaling>
          <c:orientation val="minMax"/>
          <c:max val="8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2731533558305215"/>
              <c:y val="7.926697334876150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6374400"/>
        <c:crosses val="max"/>
        <c:crossBetween val="between"/>
        <c:majorUnit val="10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6.8976100209696009E-2"/>
          <c:y val="0.86789866320473374"/>
          <c:w val="0.86006401977530578"/>
          <c:h val="0.1273981881297096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378749999999999E-2"/>
          <c:y val="5.4889074074074076E-2"/>
          <c:w val="0.90795569444444446"/>
          <c:h val="0.63702851851851849"/>
        </c:manualLayout>
      </c:layout>
      <c:lineChart>
        <c:grouping val="standard"/>
        <c:varyColors val="0"/>
        <c:ser>
          <c:idx val="1"/>
          <c:order val="1"/>
          <c:tx>
            <c:strRef>
              <c:f>'21_ábra_chart'!$H$8</c:f>
              <c:strCache>
                <c:ptCount val="1"/>
                <c:pt idx="0">
                  <c:v>Románia</c:v>
                </c:pt>
              </c:strCache>
            </c:strRef>
          </c:tx>
          <c:spPr>
            <a:ln w="31750">
              <a:solidFill>
                <a:srgbClr val="669933"/>
              </a:solidFill>
              <a:prstDash val="solid"/>
            </a:ln>
          </c:spPr>
          <c:marker>
            <c:symbol val="none"/>
          </c:marker>
          <c:cat>
            <c:strRef>
              <c:f>'21_ábra_chart'!$E$9:$E$34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'21_ábra_chart'!$H$9:$H$34</c:f>
              <c:numCache>
                <c:formatCode>0.00</c:formatCode>
                <c:ptCount val="26"/>
                <c:pt idx="6">
                  <c:v>4.3077922647541786</c:v>
                </c:pt>
                <c:pt idx="7">
                  <c:v>2.8689695233846297</c:v>
                </c:pt>
                <c:pt idx="8">
                  <c:v>5.7022373771782577</c:v>
                </c:pt>
                <c:pt idx="9">
                  <c:v>5.6884331014325298</c:v>
                </c:pt>
                <c:pt idx="10">
                  <c:v>4.3661985486301713</c:v>
                </c:pt>
                <c:pt idx="11">
                  <c:v>4.3653399989623409</c:v>
                </c:pt>
                <c:pt idx="12">
                  <c:v>4.7974567203654148</c:v>
                </c:pt>
                <c:pt idx="13">
                  <c:v>3.2493506681029745</c:v>
                </c:pt>
                <c:pt idx="14">
                  <c:v>3.6956042852495088</c:v>
                </c:pt>
                <c:pt idx="15">
                  <c:v>2.9533044866590119</c:v>
                </c:pt>
                <c:pt idx="16">
                  <c:v>3.1111119723257028</c:v>
                </c:pt>
                <c:pt idx="17">
                  <c:v>2.3230655986479869</c:v>
                </c:pt>
                <c:pt idx="18">
                  <c:v>2.4262768426478196</c:v>
                </c:pt>
                <c:pt idx="19">
                  <c:v>2.6736846779771435</c:v>
                </c:pt>
                <c:pt idx="20">
                  <c:v>3.0676762802868307</c:v>
                </c:pt>
                <c:pt idx="21">
                  <c:v>3.4494314961389589</c:v>
                </c:pt>
                <c:pt idx="22">
                  <c:v>3.1871121951409425</c:v>
                </c:pt>
                <c:pt idx="23">
                  <c:v>3.4728163323360257</c:v>
                </c:pt>
                <c:pt idx="24">
                  <c:v>2.7151129066878368</c:v>
                </c:pt>
                <c:pt idx="25">
                  <c:v>2.7911142949534029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'21_ábra_chart'!$I$8</c:f>
              <c:strCache>
                <c:ptCount val="1"/>
                <c:pt idx="0">
                  <c:v>Szlovákia</c:v>
                </c:pt>
              </c:strCache>
            </c:strRef>
          </c:tx>
          <c:spPr>
            <a:ln w="34925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f>'21_ábra_chart'!$E$9:$E$34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'21_ábra_chart'!$I$9:$I$34</c:f>
              <c:numCache>
                <c:formatCode>0.00</c:formatCode>
                <c:ptCount val="26"/>
                <c:pt idx="0">
                  <c:v>1.9593765082529107</c:v>
                </c:pt>
                <c:pt idx="1">
                  <c:v>1.5741988327858012</c:v>
                </c:pt>
                <c:pt idx="2">
                  <c:v>1.7939252233925371</c:v>
                </c:pt>
                <c:pt idx="3">
                  <c:v>2.4756548317116662</c:v>
                </c:pt>
                <c:pt idx="4">
                  <c:v>4.5183238816738811</c:v>
                </c:pt>
                <c:pt idx="5">
                  <c:v>4.9015042303524039</c:v>
                </c:pt>
                <c:pt idx="6">
                  <c:v>5.178727267837445</c:v>
                </c:pt>
                <c:pt idx="7">
                  <c:v>5.161022276919482</c:v>
                </c:pt>
                <c:pt idx="8">
                  <c:v>5.1924854229175423</c:v>
                </c:pt>
                <c:pt idx="9">
                  <c:v>5.0165131990092648</c:v>
                </c:pt>
                <c:pt idx="10">
                  <c:v>4.8815760365294167</c:v>
                </c:pt>
                <c:pt idx="11">
                  <c:v>4.2141378490283348</c:v>
                </c:pt>
                <c:pt idx="12">
                  <c:v>3.9811357575833322</c:v>
                </c:pt>
                <c:pt idx="13">
                  <c:v>3.7629450799265953</c:v>
                </c:pt>
                <c:pt idx="14">
                  <c:v>3.7608319930785212</c:v>
                </c:pt>
                <c:pt idx="15">
                  <c:v>3.7862642919278278</c:v>
                </c:pt>
                <c:pt idx="16">
                  <c:v>4.3538801061332144</c:v>
                </c:pt>
                <c:pt idx="17">
                  <c:v>4.672940850269053</c:v>
                </c:pt>
                <c:pt idx="18">
                  <c:v>4.9422422604527121</c:v>
                </c:pt>
                <c:pt idx="19">
                  <c:v>4.6645369684512854</c:v>
                </c:pt>
                <c:pt idx="20">
                  <c:v>4.5030322798335396</c:v>
                </c:pt>
                <c:pt idx="21">
                  <c:v>4.1383049437611836</c:v>
                </c:pt>
                <c:pt idx="22">
                  <c:v>4.0578657851607867</c:v>
                </c:pt>
                <c:pt idx="23">
                  <c:v>3.990504283302724</c:v>
                </c:pt>
                <c:pt idx="24">
                  <c:v>3.7958019993106982</c:v>
                </c:pt>
                <c:pt idx="25">
                  <c:v>3.4696153846153845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'21_ábra_chart'!$K$8</c:f>
              <c:strCache>
                <c:ptCount val="1"/>
                <c:pt idx="0">
                  <c:v>Lengyelország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strRef>
              <c:f>'21_ábra_chart'!$E$9:$E$34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'21_ábra_chart'!$K$9:$K$34</c:f>
              <c:numCache>
                <c:formatCode>0.00</c:formatCode>
                <c:ptCount val="26"/>
                <c:pt idx="0">
                  <c:v>1.8232113795823226</c:v>
                </c:pt>
                <c:pt idx="1">
                  <c:v>1.8278337031075331</c:v>
                </c:pt>
                <c:pt idx="2">
                  <c:v>2.3566267211367133</c:v>
                </c:pt>
                <c:pt idx="3">
                  <c:v>2.5410029127517069</c:v>
                </c:pt>
                <c:pt idx="4">
                  <c:v>3.4875992405743945</c:v>
                </c:pt>
                <c:pt idx="5">
                  <c:v>3.2357186267675342</c:v>
                </c:pt>
                <c:pt idx="6">
                  <c:v>3.8253736665234728</c:v>
                </c:pt>
                <c:pt idx="7">
                  <c:v>3.7345030586250267</c:v>
                </c:pt>
                <c:pt idx="8">
                  <c:v>3.565939410846485</c:v>
                </c:pt>
                <c:pt idx="9">
                  <c:v>3.5032983544006835</c:v>
                </c:pt>
                <c:pt idx="10">
                  <c:v>3.1759127828727727</c:v>
                </c:pt>
                <c:pt idx="11">
                  <c:v>2.8354649166633128</c:v>
                </c:pt>
                <c:pt idx="12">
                  <c:v>2.6948502496107216</c:v>
                </c:pt>
                <c:pt idx="13">
                  <c:v>2.5671339593199738</c:v>
                </c:pt>
                <c:pt idx="14">
                  <c:v>2.5225467414423726</c:v>
                </c:pt>
                <c:pt idx="15">
                  <c:v>2.3940469627569874</c:v>
                </c:pt>
                <c:pt idx="16">
                  <c:v>2.4800147527620364</c:v>
                </c:pt>
                <c:pt idx="17">
                  <c:v>2.4037422969254045</c:v>
                </c:pt>
                <c:pt idx="18">
                  <c:v>2.4130378757818507</c:v>
                </c:pt>
                <c:pt idx="19">
                  <c:v>2.6355565556141727</c:v>
                </c:pt>
                <c:pt idx="20">
                  <c:v>2.7652249769700599</c:v>
                </c:pt>
                <c:pt idx="21">
                  <c:v>2.8609630805823953</c:v>
                </c:pt>
                <c:pt idx="22">
                  <c:v>2.8569052495676788</c:v>
                </c:pt>
                <c:pt idx="23">
                  <c:v>2.8934617398936573</c:v>
                </c:pt>
                <c:pt idx="24">
                  <c:v>2.8900376780339192</c:v>
                </c:pt>
                <c:pt idx="25">
                  <c:v>2.9603680800221928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'21_ábra_chart'!$L$8</c:f>
              <c:strCache>
                <c:ptCount val="1"/>
                <c:pt idx="0">
                  <c:v>Csehország</c:v>
                </c:pt>
              </c:strCache>
            </c:strRef>
          </c:tx>
          <c:spPr>
            <a:ln>
              <a:solidFill>
                <a:srgbClr val="232157"/>
              </a:solidFill>
              <a:prstDash val="lgDashDot"/>
            </a:ln>
          </c:spPr>
          <c:marker>
            <c:symbol val="none"/>
          </c:marker>
          <c:cat>
            <c:strRef>
              <c:f>'21_ábra_chart'!$E$9:$E$34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'21_ábra_chart'!$L$9:$L$34</c:f>
              <c:numCache>
                <c:formatCode>0.00</c:formatCode>
                <c:ptCount val="26"/>
                <c:pt idx="0">
                  <c:v>1.6148312355378058</c:v>
                </c:pt>
                <c:pt idx="1">
                  <c:v>1.5704922366872678</c:v>
                </c:pt>
                <c:pt idx="2">
                  <c:v>1.8975185956791618</c:v>
                </c:pt>
                <c:pt idx="3">
                  <c:v>1.718875900766057</c:v>
                </c:pt>
                <c:pt idx="4">
                  <c:v>3.077077661669374</c:v>
                </c:pt>
                <c:pt idx="5">
                  <c:v>3.3943647504740673</c:v>
                </c:pt>
                <c:pt idx="6">
                  <c:v>3.8129315891094935</c:v>
                </c:pt>
                <c:pt idx="7">
                  <c:v>4.033588774240644</c:v>
                </c:pt>
                <c:pt idx="8">
                  <c:v>4.0939279317002812</c:v>
                </c:pt>
                <c:pt idx="9">
                  <c:v>4.0788814151193939</c:v>
                </c:pt>
                <c:pt idx="10">
                  <c:v>3.9005563264182701</c:v>
                </c:pt>
                <c:pt idx="11">
                  <c:v>3.6584843497303492</c:v>
                </c:pt>
                <c:pt idx="12">
                  <c:v>3.5762146436792026</c:v>
                </c:pt>
                <c:pt idx="13">
                  <c:v>3.4681355253135857</c:v>
                </c:pt>
                <c:pt idx="14">
                  <c:v>3.3140932798037932</c:v>
                </c:pt>
                <c:pt idx="15">
                  <c:v>2.9914823766736154</c:v>
                </c:pt>
                <c:pt idx="16">
                  <c:v>2.927699851613049</c:v>
                </c:pt>
                <c:pt idx="17">
                  <c:v>2.8974747217114936</c:v>
                </c:pt>
                <c:pt idx="18">
                  <c:v>3.0373679496840023</c:v>
                </c:pt>
                <c:pt idx="19">
                  <c:v>3.2460754199354711</c:v>
                </c:pt>
                <c:pt idx="20">
                  <c:v>3.2480603499325253</c:v>
                </c:pt>
                <c:pt idx="21">
                  <c:v>2.9971311325256784</c:v>
                </c:pt>
                <c:pt idx="22">
                  <c:v>3.0065105233316114</c:v>
                </c:pt>
                <c:pt idx="23">
                  <c:v>3.086358098377179</c:v>
                </c:pt>
                <c:pt idx="24">
                  <c:v>3.142399503457372</c:v>
                </c:pt>
                <c:pt idx="25">
                  <c:v>2.9773617985387255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'21_ábra_chart'!$M$8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'21_ábra_chart'!$E$9:$E$34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'21_ábra_chart'!$M$9:$M$34</c:f>
              <c:numCache>
                <c:formatCode>0.00</c:formatCode>
                <c:ptCount val="26"/>
                <c:pt idx="0">
                  <c:v>0.85760904926082304</c:v>
                </c:pt>
                <c:pt idx="1">
                  <c:v>0.51854089690568728</c:v>
                </c:pt>
                <c:pt idx="2">
                  <c:v>0.6855105587301864</c:v>
                </c:pt>
                <c:pt idx="3">
                  <c:v>1.3108465761675872</c:v>
                </c:pt>
                <c:pt idx="4">
                  <c:v>2.5848416223306692</c:v>
                </c:pt>
                <c:pt idx="5">
                  <c:v>2.8276121489281278</c:v>
                </c:pt>
                <c:pt idx="6">
                  <c:v>3.1307940762848689</c:v>
                </c:pt>
                <c:pt idx="7">
                  <c:v>3.0919504560587132</c:v>
                </c:pt>
                <c:pt idx="8">
                  <c:v>3.0619755442385439</c:v>
                </c:pt>
                <c:pt idx="9">
                  <c:v>2.9099115663181618</c:v>
                </c:pt>
                <c:pt idx="10">
                  <c:v>2.7838044182227439</c:v>
                </c:pt>
                <c:pt idx="11">
                  <c:v>2.6271365222171168</c:v>
                </c:pt>
                <c:pt idx="12">
                  <c:v>2.7918110688363624</c:v>
                </c:pt>
                <c:pt idx="13">
                  <c:v>2.6572659845686575</c:v>
                </c:pt>
                <c:pt idx="14">
                  <c:v>2.5346094646922372</c:v>
                </c:pt>
                <c:pt idx="15">
                  <c:v>2.4841775577682781</c:v>
                </c:pt>
                <c:pt idx="16">
                  <c:v>2.8834550510638151</c:v>
                </c:pt>
                <c:pt idx="17">
                  <c:v>3.0234283235614785</c:v>
                </c:pt>
                <c:pt idx="18">
                  <c:v>3.1485041277231338</c:v>
                </c:pt>
                <c:pt idx="19">
                  <c:v>3.197711373880944</c:v>
                </c:pt>
                <c:pt idx="20">
                  <c:v>3.1405270925255016</c:v>
                </c:pt>
                <c:pt idx="21">
                  <c:v>3.1201504008135221</c:v>
                </c:pt>
                <c:pt idx="22">
                  <c:v>3.0871843111337962</c:v>
                </c:pt>
                <c:pt idx="23">
                  <c:v>3.1228730418256845</c:v>
                </c:pt>
                <c:pt idx="24">
                  <c:v>3.0365825271430751</c:v>
                </c:pt>
                <c:pt idx="25">
                  <c:v>2.9400889328472282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'21_ábra_chart'!$J$8</c:f>
              <c:strCache>
                <c:ptCount val="1"/>
                <c:pt idx="0">
                  <c:v>Szlovénia</c:v>
                </c:pt>
              </c:strCache>
            </c:strRef>
          </c:tx>
          <c:spPr>
            <a:ln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'21_ábra_chart'!$E$9:$E$34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'21_ábra_chart'!$J$9:$J$34</c:f>
              <c:numCache>
                <c:formatCode>0.00</c:formatCode>
                <c:ptCount val="26"/>
                <c:pt idx="0">
                  <c:v>2.2490676212221832</c:v>
                </c:pt>
                <c:pt idx="1">
                  <c:v>2.0478051178804852</c:v>
                </c:pt>
                <c:pt idx="2">
                  <c:v>2.2874009010720684</c:v>
                </c:pt>
                <c:pt idx="3">
                  <c:v>2.9529954527803257</c:v>
                </c:pt>
                <c:pt idx="4">
                  <c:v>3.2910327343424659</c:v>
                </c:pt>
                <c:pt idx="5">
                  <c:v>3.2279468780614593</c:v>
                </c:pt>
                <c:pt idx="6">
                  <c:v>3.1207113575155736</c:v>
                </c:pt>
                <c:pt idx="7">
                  <c:v>2.9169836882336888</c:v>
                </c:pt>
                <c:pt idx="8">
                  <c:v>2.8383837324182664</c:v>
                </c:pt>
                <c:pt idx="9">
                  <c:v>2.6456657893828726</c:v>
                </c:pt>
                <c:pt idx="10">
                  <c:v>2.631608122069081</c:v>
                </c:pt>
                <c:pt idx="11">
                  <c:v>2.5449103062735361</c:v>
                </c:pt>
                <c:pt idx="12">
                  <c:v>2.6142481594690183</c:v>
                </c:pt>
                <c:pt idx="13">
                  <c:v>2.6168232269034073</c:v>
                </c:pt>
                <c:pt idx="14">
                  <c:v>2.6361174978180424</c:v>
                </c:pt>
                <c:pt idx="15">
                  <c:v>2.7180531178534002</c:v>
                </c:pt>
                <c:pt idx="16">
                  <c:v>3.0413505112403234</c:v>
                </c:pt>
                <c:pt idx="17">
                  <c:v>2.9808810434508488</c:v>
                </c:pt>
                <c:pt idx="18">
                  <c:v>3.1086214480004637</c:v>
                </c:pt>
                <c:pt idx="19">
                  <c:v>3.0900002093933869</c:v>
                </c:pt>
                <c:pt idx="20">
                  <c:v>3.2078923285908343</c:v>
                </c:pt>
                <c:pt idx="21">
                  <c:v>3.2088984797231617</c:v>
                </c:pt>
                <c:pt idx="22">
                  <c:v>3.2762916067802794</c:v>
                </c:pt>
                <c:pt idx="23">
                  <c:v>3.3466770730221587</c:v>
                </c:pt>
                <c:pt idx="24">
                  <c:v>3.3934692258477286</c:v>
                </c:pt>
                <c:pt idx="25">
                  <c:v>3.3760787086798287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458240"/>
        <c:axId val="246459776"/>
      </c:lineChart>
      <c:lineChart>
        <c:grouping val="standard"/>
        <c:varyColors val="0"/>
        <c:ser>
          <c:idx val="0"/>
          <c:order val="0"/>
          <c:tx>
            <c:strRef>
              <c:f>'21_ábra_chart'!$F$8</c:f>
              <c:strCache>
                <c:ptCount val="1"/>
                <c:pt idx="0">
                  <c:v>Magyarország</c:v>
                </c:pt>
              </c:strCache>
            </c:strRef>
          </c:tx>
          <c:spPr>
            <a:ln w="31750">
              <a:solidFill>
                <a:srgbClr val="DA0000"/>
              </a:solidFill>
              <a:prstDash val="solid"/>
            </a:ln>
          </c:spPr>
          <c:marker>
            <c:symbol val="none"/>
          </c:marker>
          <c:cat>
            <c:strRef>
              <c:f>'21_ábra_chart'!$E$9:$E$34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'21_ábra_chart'!$F$9:$F$34</c:f>
              <c:numCache>
                <c:formatCode>0.00</c:formatCode>
                <c:ptCount val="26"/>
                <c:pt idx="0">
                  <c:v>4.5010448436423465</c:v>
                </c:pt>
                <c:pt idx="1">
                  <c:v>4.2763871178210575</c:v>
                </c:pt>
                <c:pt idx="2">
                  <c:v>4.8435861900204378</c:v>
                </c:pt>
                <c:pt idx="3">
                  <c:v>3.5457054091512772</c:v>
                </c:pt>
                <c:pt idx="4">
                  <c:v>5.5992414127777872</c:v>
                </c:pt>
                <c:pt idx="5">
                  <c:v>5.7117555391218646</c:v>
                </c:pt>
                <c:pt idx="6">
                  <c:v>6.1837645756936919</c:v>
                </c:pt>
                <c:pt idx="7">
                  <c:v>6.2837410749509939</c:v>
                </c:pt>
                <c:pt idx="8">
                  <c:v>5.6741099196452023</c:v>
                </c:pt>
                <c:pt idx="9">
                  <c:v>5.2761449290544888</c:v>
                </c:pt>
                <c:pt idx="10">
                  <c:v>4.5066384496190111</c:v>
                </c:pt>
                <c:pt idx="11">
                  <c:v>4.2130170319222238</c:v>
                </c:pt>
                <c:pt idx="12">
                  <c:v>4.1784781498757937</c:v>
                </c:pt>
                <c:pt idx="13">
                  <c:v>4.4149837775589944</c:v>
                </c:pt>
                <c:pt idx="14">
                  <c:v>4.3188154171722974</c:v>
                </c:pt>
                <c:pt idx="15">
                  <c:v>4.5351205428577979</c:v>
                </c:pt>
                <c:pt idx="16">
                  <c:v>4.8092021560321028</c:v>
                </c:pt>
                <c:pt idx="17">
                  <c:v>5.0255072333205115</c:v>
                </c:pt>
                <c:pt idx="18">
                  <c:v>4.9060166563183669</c:v>
                </c:pt>
                <c:pt idx="19">
                  <c:v>4.978734058749108</c:v>
                </c:pt>
                <c:pt idx="20">
                  <c:v>5.1023947282223574</c:v>
                </c:pt>
                <c:pt idx="21">
                  <c:v>5.3541660250905547</c:v>
                </c:pt>
                <c:pt idx="22">
                  <c:v>5.3780527531760329</c:v>
                </c:pt>
                <c:pt idx="23">
                  <c:v>5.4962566541378459</c:v>
                </c:pt>
                <c:pt idx="24">
                  <c:v>5.1180037822488744</c:v>
                </c:pt>
                <c:pt idx="25">
                  <c:v>5.0520101577726821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466048"/>
        <c:axId val="246467584"/>
      </c:lineChart>
      <c:catAx>
        <c:axId val="24645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6459776"/>
        <c:crosses val="autoZero"/>
        <c:auto val="1"/>
        <c:lblAlgn val="ctr"/>
        <c:lblOffset val="100"/>
        <c:tickLblSkip val="1"/>
        <c:noMultiLvlLbl val="0"/>
      </c:catAx>
      <c:valAx>
        <c:axId val="246459776"/>
        <c:scaling>
          <c:orientation val="minMax"/>
          <c:max val="7"/>
        </c:scaling>
        <c:delete val="0"/>
        <c:axPos val="r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78214806482523014"/>
              <c:y val="2.769546279833300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6458240"/>
        <c:crosses val="max"/>
        <c:crossBetween val="between"/>
        <c:majorUnit val="1"/>
      </c:valAx>
      <c:catAx>
        <c:axId val="246466048"/>
        <c:scaling>
          <c:orientation val="minMax"/>
        </c:scaling>
        <c:delete val="1"/>
        <c:axPos val="b"/>
        <c:majorTickMark val="out"/>
        <c:minorTickMark val="none"/>
        <c:tickLblPos val="nextTo"/>
        <c:crossAx val="246467584"/>
        <c:crosses val="autoZero"/>
        <c:auto val="1"/>
        <c:lblAlgn val="ctr"/>
        <c:lblOffset val="100"/>
        <c:noMultiLvlLbl val="0"/>
      </c:catAx>
      <c:valAx>
        <c:axId val="2464675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5.2916718743490396E-2"/>
              <c:y val="2.304631275929218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6466048"/>
        <c:crosses val="autoZero"/>
        <c:crossBetween val="between"/>
      </c:valAx>
      <c:spPr>
        <a:noFill/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9.8520601591467735E-2"/>
          <c:y val="0.85728313530701139"/>
          <c:w val="0.79943090447027454"/>
          <c:h val="0.13095758191516382"/>
        </c:manualLayout>
      </c:layout>
      <c:overlay val="0"/>
      <c:spPr>
        <a:ln>
          <a:solidFill>
            <a:srgbClr val="002060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378749999999999E-2"/>
          <c:y val="5.4889074074074076E-2"/>
          <c:w val="0.90795569444444446"/>
          <c:h val="0.63232540376897339"/>
        </c:manualLayout>
      </c:layout>
      <c:lineChart>
        <c:grouping val="standard"/>
        <c:varyColors val="0"/>
        <c:ser>
          <c:idx val="1"/>
          <c:order val="1"/>
          <c:tx>
            <c:strRef>
              <c:f>'21_ábra_chart'!$H$7</c:f>
              <c:strCache>
                <c:ptCount val="1"/>
                <c:pt idx="0">
                  <c:v>Romania</c:v>
                </c:pt>
              </c:strCache>
            </c:strRef>
          </c:tx>
          <c:spPr>
            <a:ln w="31750">
              <a:solidFill>
                <a:srgbClr val="669933"/>
              </a:solidFill>
              <a:prstDash val="solid"/>
            </a:ln>
          </c:spPr>
          <c:marker>
            <c:symbol val="none"/>
          </c:marker>
          <c:cat>
            <c:strRef>
              <c:f>'21_ábra_chart'!$D$9:$D$34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'21_ábra_chart'!$H$9:$H$34</c:f>
              <c:numCache>
                <c:formatCode>0.00</c:formatCode>
                <c:ptCount val="26"/>
                <c:pt idx="6">
                  <c:v>4.3077922647541786</c:v>
                </c:pt>
                <c:pt idx="7">
                  <c:v>2.8689695233846297</c:v>
                </c:pt>
                <c:pt idx="8">
                  <c:v>5.7022373771782577</c:v>
                </c:pt>
                <c:pt idx="9">
                  <c:v>5.6884331014325298</c:v>
                </c:pt>
                <c:pt idx="10">
                  <c:v>4.3661985486301713</c:v>
                </c:pt>
                <c:pt idx="11">
                  <c:v>4.3653399989623409</c:v>
                </c:pt>
                <c:pt idx="12">
                  <c:v>4.7974567203654148</c:v>
                </c:pt>
                <c:pt idx="13">
                  <c:v>3.2493506681029745</c:v>
                </c:pt>
                <c:pt idx="14">
                  <c:v>3.6956042852495088</c:v>
                </c:pt>
                <c:pt idx="15">
                  <c:v>2.9533044866590119</c:v>
                </c:pt>
                <c:pt idx="16">
                  <c:v>3.1111119723257028</c:v>
                </c:pt>
                <c:pt idx="17">
                  <c:v>2.3230655986479869</c:v>
                </c:pt>
                <c:pt idx="18">
                  <c:v>2.4262768426478196</c:v>
                </c:pt>
                <c:pt idx="19">
                  <c:v>2.6736846779771435</c:v>
                </c:pt>
                <c:pt idx="20">
                  <c:v>3.0676762802868307</c:v>
                </c:pt>
                <c:pt idx="21">
                  <c:v>3.4494314961389589</c:v>
                </c:pt>
                <c:pt idx="22">
                  <c:v>3.1871121951409425</c:v>
                </c:pt>
                <c:pt idx="23">
                  <c:v>3.4728163323360257</c:v>
                </c:pt>
                <c:pt idx="24">
                  <c:v>2.7151129066878368</c:v>
                </c:pt>
                <c:pt idx="25">
                  <c:v>2.7911142949534029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'21_ábra_chart'!$I$7</c:f>
              <c:strCache>
                <c:ptCount val="1"/>
                <c:pt idx="0">
                  <c:v>Slovakia</c:v>
                </c:pt>
              </c:strCache>
            </c:strRef>
          </c:tx>
          <c:spPr>
            <a:ln w="34925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f>'21_ábra_chart'!$D$9:$D$34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'21_ábra_chart'!$I$9:$I$34</c:f>
              <c:numCache>
                <c:formatCode>0.00</c:formatCode>
                <c:ptCount val="26"/>
                <c:pt idx="0">
                  <c:v>1.9593765082529107</c:v>
                </c:pt>
                <c:pt idx="1">
                  <c:v>1.5741988327858012</c:v>
                </c:pt>
                <c:pt idx="2">
                  <c:v>1.7939252233925371</c:v>
                </c:pt>
                <c:pt idx="3">
                  <c:v>2.4756548317116662</c:v>
                </c:pt>
                <c:pt idx="4">
                  <c:v>4.5183238816738811</c:v>
                </c:pt>
                <c:pt idx="5">
                  <c:v>4.9015042303524039</c:v>
                </c:pt>
                <c:pt idx="6">
                  <c:v>5.178727267837445</c:v>
                </c:pt>
                <c:pt idx="7">
                  <c:v>5.161022276919482</c:v>
                </c:pt>
                <c:pt idx="8">
                  <c:v>5.1924854229175423</c:v>
                </c:pt>
                <c:pt idx="9">
                  <c:v>5.0165131990092648</c:v>
                </c:pt>
                <c:pt idx="10">
                  <c:v>4.8815760365294167</c:v>
                </c:pt>
                <c:pt idx="11">
                  <c:v>4.2141378490283348</c:v>
                </c:pt>
                <c:pt idx="12">
                  <c:v>3.9811357575833322</c:v>
                </c:pt>
                <c:pt idx="13">
                  <c:v>3.7629450799265953</c:v>
                </c:pt>
                <c:pt idx="14">
                  <c:v>3.7608319930785212</c:v>
                </c:pt>
                <c:pt idx="15">
                  <c:v>3.7862642919278278</c:v>
                </c:pt>
                <c:pt idx="16">
                  <c:v>4.3538801061332144</c:v>
                </c:pt>
                <c:pt idx="17">
                  <c:v>4.672940850269053</c:v>
                </c:pt>
                <c:pt idx="18">
                  <c:v>4.9422422604527121</c:v>
                </c:pt>
                <c:pt idx="19">
                  <c:v>4.6645369684512854</c:v>
                </c:pt>
                <c:pt idx="20">
                  <c:v>4.5030322798335396</c:v>
                </c:pt>
                <c:pt idx="21">
                  <c:v>4.1383049437611836</c:v>
                </c:pt>
                <c:pt idx="22">
                  <c:v>4.0578657851607867</c:v>
                </c:pt>
                <c:pt idx="23">
                  <c:v>3.990504283302724</c:v>
                </c:pt>
                <c:pt idx="24">
                  <c:v>3.7958019993106982</c:v>
                </c:pt>
                <c:pt idx="25">
                  <c:v>3.4696153846153845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'21_ábra_chart'!$K$7</c:f>
              <c:strCache>
                <c:ptCount val="1"/>
                <c:pt idx="0">
                  <c:v>Poland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strRef>
              <c:f>'21_ábra_chart'!$D$9:$D$34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'21_ábra_chart'!$K$9:$K$34</c:f>
              <c:numCache>
                <c:formatCode>0.00</c:formatCode>
                <c:ptCount val="26"/>
                <c:pt idx="0">
                  <c:v>1.8232113795823226</c:v>
                </c:pt>
                <c:pt idx="1">
                  <c:v>1.8278337031075331</c:v>
                </c:pt>
                <c:pt idx="2">
                  <c:v>2.3566267211367133</c:v>
                </c:pt>
                <c:pt idx="3">
                  <c:v>2.5410029127517069</c:v>
                </c:pt>
                <c:pt idx="4">
                  <c:v>3.4875992405743945</c:v>
                </c:pt>
                <c:pt idx="5">
                  <c:v>3.2357186267675342</c:v>
                </c:pt>
                <c:pt idx="6">
                  <c:v>3.8253736665234728</c:v>
                </c:pt>
                <c:pt idx="7">
                  <c:v>3.7345030586250267</c:v>
                </c:pt>
                <c:pt idx="8">
                  <c:v>3.565939410846485</c:v>
                </c:pt>
                <c:pt idx="9">
                  <c:v>3.5032983544006835</c:v>
                </c:pt>
                <c:pt idx="10">
                  <c:v>3.1759127828727727</c:v>
                </c:pt>
                <c:pt idx="11">
                  <c:v>2.8354649166633128</c:v>
                </c:pt>
                <c:pt idx="12">
                  <c:v>2.6948502496107216</c:v>
                </c:pt>
                <c:pt idx="13">
                  <c:v>2.5671339593199738</c:v>
                </c:pt>
                <c:pt idx="14">
                  <c:v>2.5225467414423726</c:v>
                </c:pt>
                <c:pt idx="15">
                  <c:v>2.3940469627569874</c:v>
                </c:pt>
                <c:pt idx="16">
                  <c:v>2.4800147527620364</c:v>
                </c:pt>
                <c:pt idx="17">
                  <c:v>2.4037422969254045</c:v>
                </c:pt>
                <c:pt idx="18">
                  <c:v>2.4130378757818507</c:v>
                </c:pt>
                <c:pt idx="19">
                  <c:v>2.6355565556141727</c:v>
                </c:pt>
                <c:pt idx="20">
                  <c:v>2.7652249769700599</c:v>
                </c:pt>
                <c:pt idx="21">
                  <c:v>2.8609630805823953</c:v>
                </c:pt>
                <c:pt idx="22">
                  <c:v>2.8569052495676788</c:v>
                </c:pt>
                <c:pt idx="23">
                  <c:v>2.8934617398936573</c:v>
                </c:pt>
                <c:pt idx="24">
                  <c:v>2.8900376780339192</c:v>
                </c:pt>
                <c:pt idx="25">
                  <c:v>2.9603680800221928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'21_ábra_chart'!$L$7</c:f>
              <c:strCache>
                <c:ptCount val="1"/>
                <c:pt idx="0">
                  <c:v>Czech Republic</c:v>
                </c:pt>
              </c:strCache>
            </c:strRef>
          </c:tx>
          <c:spPr>
            <a:ln>
              <a:solidFill>
                <a:srgbClr val="232157"/>
              </a:solidFill>
              <a:prstDash val="lgDashDot"/>
            </a:ln>
          </c:spPr>
          <c:marker>
            <c:symbol val="none"/>
          </c:marker>
          <c:cat>
            <c:strRef>
              <c:f>'21_ábra_chart'!$D$9:$D$34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'21_ábra_chart'!$L$9:$L$34</c:f>
              <c:numCache>
                <c:formatCode>0.00</c:formatCode>
                <c:ptCount val="26"/>
                <c:pt idx="0">
                  <c:v>1.6148312355378058</c:v>
                </c:pt>
                <c:pt idx="1">
                  <c:v>1.5704922366872678</c:v>
                </c:pt>
                <c:pt idx="2">
                  <c:v>1.8975185956791618</c:v>
                </c:pt>
                <c:pt idx="3">
                  <c:v>1.718875900766057</c:v>
                </c:pt>
                <c:pt idx="4">
                  <c:v>3.077077661669374</c:v>
                </c:pt>
                <c:pt idx="5">
                  <c:v>3.3943647504740673</c:v>
                </c:pt>
                <c:pt idx="6">
                  <c:v>3.8129315891094935</c:v>
                </c:pt>
                <c:pt idx="7">
                  <c:v>4.033588774240644</c:v>
                </c:pt>
                <c:pt idx="8">
                  <c:v>4.0939279317002812</c:v>
                </c:pt>
                <c:pt idx="9">
                  <c:v>4.0788814151193939</c:v>
                </c:pt>
                <c:pt idx="10">
                  <c:v>3.9005563264182701</c:v>
                </c:pt>
                <c:pt idx="11">
                  <c:v>3.6584843497303492</c:v>
                </c:pt>
                <c:pt idx="12">
                  <c:v>3.5762146436792026</c:v>
                </c:pt>
                <c:pt idx="13">
                  <c:v>3.4681355253135857</c:v>
                </c:pt>
                <c:pt idx="14">
                  <c:v>3.3140932798037932</c:v>
                </c:pt>
                <c:pt idx="15">
                  <c:v>2.9914823766736154</c:v>
                </c:pt>
                <c:pt idx="16">
                  <c:v>2.927699851613049</c:v>
                </c:pt>
                <c:pt idx="17">
                  <c:v>2.8974747217114936</c:v>
                </c:pt>
                <c:pt idx="18">
                  <c:v>3.0373679496840023</c:v>
                </c:pt>
                <c:pt idx="19">
                  <c:v>3.2460754199354711</c:v>
                </c:pt>
                <c:pt idx="20">
                  <c:v>3.2480603499325253</c:v>
                </c:pt>
                <c:pt idx="21">
                  <c:v>2.9971311325256784</c:v>
                </c:pt>
                <c:pt idx="22">
                  <c:v>3.0065105233316114</c:v>
                </c:pt>
                <c:pt idx="23">
                  <c:v>3.086358098377179</c:v>
                </c:pt>
                <c:pt idx="24">
                  <c:v>3.142399503457372</c:v>
                </c:pt>
                <c:pt idx="25">
                  <c:v>2.9773617985387255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'21_ábra_chart'!$M$7</c:f>
              <c:strCache>
                <c:ptCount val="1"/>
                <c:pt idx="0">
                  <c:v>Eurozone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'21_ábra_chart'!$D$9:$D$34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'21_ábra_chart'!$M$9:$M$34</c:f>
              <c:numCache>
                <c:formatCode>0.00</c:formatCode>
                <c:ptCount val="26"/>
                <c:pt idx="0">
                  <c:v>0.85760904926082304</c:v>
                </c:pt>
                <c:pt idx="1">
                  <c:v>0.51854089690568728</c:v>
                </c:pt>
                <c:pt idx="2">
                  <c:v>0.6855105587301864</c:v>
                </c:pt>
                <c:pt idx="3">
                  <c:v>1.3108465761675872</c:v>
                </c:pt>
                <c:pt idx="4">
                  <c:v>2.5848416223306692</c:v>
                </c:pt>
                <c:pt idx="5">
                  <c:v>2.8276121489281278</c:v>
                </c:pt>
                <c:pt idx="6">
                  <c:v>3.1307940762848689</c:v>
                </c:pt>
                <c:pt idx="7">
                  <c:v>3.0919504560587132</c:v>
                </c:pt>
                <c:pt idx="8">
                  <c:v>3.0619755442385439</c:v>
                </c:pt>
                <c:pt idx="9">
                  <c:v>2.9099115663181618</c:v>
                </c:pt>
                <c:pt idx="10">
                  <c:v>2.7838044182227439</c:v>
                </c:pt>
                <c:pt idx="11">
                  <c:v>2.6271365222171168</c:v>
                </c:pt>
                <c:pt idx="12">
                  <c:v>2.7918110688363624</c:v>
                </c:pt>
                <c:pt idx="13">
                  <c:v>2.6572659845686575</c:v>
                </c:pt>
                <c:pt idx="14">
                  <c:v>2.5346094646922372</c:v>
                </c:pt>
                <c:pt idx="15">
                  <c:v>2.4841775577682781</c:v>
                </c:pt>
                <c:pt idx="16">
                  <c:v>2.8834550510638151</c:v>
                </c:pt>
                <c:pt idx="17">
                  <c:v>3.0234283235614785</c:v>
                </c:pt>
                <c:pt idx="18">
                  <c:v>3.1485041277231338</c:v>
                </c:pt>
                <c:pt idx="19">
                  <c:v>3.197711373880944</c:v>
                </c:pt>
                <c:pt idx="20">
                  <c:v>3.1405270925255016</c:v>
                </c:pt>
                <c:pt idx="21">
                  <c:v>3.1201504008135221</c:v>
                </c:pt>
                <c:pt idx="22">
                  <c:v>3.0871843111337962</c:v>
                </c:pt>
                <c:pt idx="23">
                  <c:v>3.1228730418256845</c:v>
                </c:pt>
                <c:pt idx="24">
                  <c:v>3.0365825271430751</c:v>
                </c:pt>
                <c:pt idx="25">
                  <c:v>2.9400889328472282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'21_ábra_chart'!$J$7</c:f>
              <c:strCache>
                <c:ptCount val="1"/>
                <c:pt idx="0">
                  <c:v>Slovenia</c:v>
                </c:pt>
              </c:strCache>
            </c:strRef>
          </c:tx>
          <c:spPr>
            <a:ln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'21_ábra_chart'!$D$9:$D$34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'21_ábra_chart'!$J$9:$J$34</c:f>
              <c:numCache>
                <c:formatCode>0.00</c:formatCode>
                <c:ptCount val="26"/>
                <c:pt idx="0">
                  <c:v>2.2490676212221832</c:v>
                </c:pt>
                <c:pt idx="1">
                  <c:v>2.0478051178804852</c:v>
                </c:pt>
                <c:pt idx="2">
                  <c:v>2.2874009010720684</c:v>
                </c:pt>
                <c:pt idx="3">
                  <c:v>2.9529954527803257</c:v>
                </c:pt>
                <c:pt idx="4">
                  <c:v>3.2910327343424659</c:v>
                </c:pt>
                <c:pt idx="5">
                  <c:v>3.2279468780614593</c:v>
                </c:pt>
                <c:pt idx="6">
                  <c:v>3.1207113575155736</c:v>
                </c:pt>
                <c:pt idx="7">
                  <c:v>2.9169836882336888</c:v>
                </c:pt>
                <c:pt idx="8">
                  <c:v>2.8383837324182664</c:v>
                </c:pt>
                <c:pt idx="9">
                  <c:v>2.6456657893828726</c:v>
                </c:pt>
                <c:pt idx="10">
                  <c:v>2.631608122069081</c:v>
                </c:pt>
                <c:pt idx="11">
                  <c:v>2.5449103062735361</c:v>
                </c:pt>
                <c:pt idx="12">
                  <c:v>2.6142481594690183</c:v>
                </c:pt>
                <c:pt idx="13">
                  <c:v>2.6168232269034073</c:v>
                </c:pt>
                <c:pt idx="14">
                  <c:v>2.6361174978180424</c:v>
                </c:pt>
                <c:pt idx="15">
                  <c:v>2.7180531178534002</c:v>
                </c:pt>
                <c:pt idx="16">
                  <c:v>3.0413505112403234</c:v>
                </c:pt>
                <c:pt idx="17">
                  <c:v>2.9808810434508488</c:v>
                </c:pt>
                <c:pt idx="18">
                  <c:v>3.1086214480004637</c:v>
                </c:pt>
                <c:pt idx="19">
                  <c:v>3.0900002093933869</c:v>
                </c:pt>
                <c:pt idx="20">
                  <c:v>3.2078923285908343</c:v>
                </c:pt>
                <c:pt idx="21">
                  <c:v>3.2088984797231617</c:v>
                </c:pt>
                <c:pt idx="22">
                  <c:v>3.2762916067802794</c:v>
                </c:pt>
                <c:pt idx="23">
                  <c:v>3.3466770730221587</c:v>
                </c:pt>
                <c:pt idx="24">
                  <c:v>3.3934692258477286</c:v>
                </c:pt>
                <c:pt idx="25">
                  <c:v>3.3760787086798287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174272"/>
        <c:axId val="247175808"/>
      </c:lineChart>
      <c:lineChart>
        <c:grouping val="standard"/>
        <c:varyColors val="0"/>
        <c:ser>
          <c:idx val="0"/>
          <c:order val="0"/>
          <c:tx>
            <c:strRef>
              <c:f>'21_ábra_chart'!$F$7</c:f>
              <c:strCache>
                <c:ptCount val="1"/>
                <c:pt idx="0">
                  <c:v>Hungary</c:v>
                </c:pt>
              </c:strCache>
            </c:strRef>
          </c:tx>
          <c:spPr>
            <a:ln w="31750">
              <a:solidFill>
                <a:srgbClr val="DA0000"/>
              </a:solidFill>
              <a:prstDash val="solid"/>
            </a:ln>
          </c:spPr>
          <c:marker>
            <c:symbol val="none"/>
          </c:marker>
          <c:cat>
            <c:strRef>
              <c:f>'21_ábra_chart'!$D$9:$D$34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'21_ábra_chart'!$F$9:$F$34</c:f>
              <c:numCache>
                <c:formatCode>0.00</c:formatCode>
                <c:ptCount val="26"/>
                <c:pt idx="0">
                  <c:v>4.5010448436423465</c:v>
                </c:pt>
                <c:pt idx="1">
                  <c:v>4.2763871178210575</c:v>
                </c:pt>
                <c:pt idx="2">
                  <c:v>4.8435861900204378</c:v>
                </c:pt>
                <c:pt idx="3">
                  <c:v>3.5457054091512772</c:v>
                </c:pt>
                <c:pt idx="4">
                  <c:v>5.5992414127777872</c:v>
                </c:pt>
                <c:pt idx="5">
                  <c:v>5.7117555391218646</c:v>
                </c:pt>
                <c:pt idx="6">
                  <c:v>6.1837645756936919</c:v>
                </c:pt>
                <c:pt idx="7">
                  <c:v>6.2837410749509939</c:v>
                </c:pt>
                <c:pt idx="8">
                  <c:v>5.6741099196452023</c:v>
                </c:pt>
                <c:pt idx="9">
                  <c:v>5.2761449290544888</c:v>
                </c:pt>
                <c:pt idx="10">
                  <c:v>4.5066384496190111</c:v>
                </c:pt>
                <c:pt idx="11">
                  <c:v>4.2130170319222238</c:v>
                </c:pt>
                <c:pt idx="12">
                  <c:v>4.1784781498757937</c:v>
                </c:pt>
                <c:pt idx="13">
                  <c:v>4.4149837775589944</c:v>
                </c:pt>
                <c:pt idx="14">
                  <c:v>4.3188154171722974</c:v>
                </c:pt>
                <c:pt idx="15">
                  <c:v>4.5351205428577979</c:v>
                </c:pt>
                <c:pt idx="16">
                  <c:v>4.8092021560321028</c:v>
                </c:pt>
                <c:pt idx="17">
                  <c:v>5.0255072333205115</c:v>
                </c:pt>
                <c:pt idx="18">
                  <c:v>4.9060166563183669</c:v>
                </c:pt>
                <c:pt idx="19">
                  <c:v>4.978734058749108</c:v>
                </c:pt>
                <c:pt idx="20">
                  <c:v>5.1023947282223574</c:v>
                </c:pt>
                <c:pt idx="21">
                  <c:v>5.3541660250905547</c:v>
                </c:pt>
                <c:pt idx="22">
                  <c:v>5.3780527531760329</c:v>
                </c:pt>
                <c:pt idx="23">
                  <c:v>5.4962566541378459</c:v>
                </c:pt>
                <c:pt idx="24">
                  <c:v>5.1180037822488744</c:v>
                </c:pt>
                <c:pt idx="25">
                  <c:v>5.0520101577726821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189888"/>
        <c:axId val="247191424"/>
      </c:lineChart>
      <c:catAx>
        <c:axId val="24717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7175808"/>
        <c:crosses val="autoZero"/>
        <c:auto val="1"/>
        <c:lblAlgn val="ctr"/>
        <c:lblOffset val="100"/>
        <c:tickLblSkip val="1"/>
        <c:noMultiLvlLbl val="0"/>
      </c:catAx>
      <c:valAx>
        <c:axId val="247175808"/>
        <c:scaling>
          <c:orientation val="minMax"/>
          <c:max val="7"/>
        </c:scaling>
        <c:delete val="0"/>
        <c:axPos val="r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7174272"/>
        <c:crosses val="max"/>
        <c:crossBetween val="between"/>
        <c:majorUnit val="1"/>
      </c:valAx>
      <c:catAx>
        <c:axId val="247189888"/>
        <c:scaling>
          <c:orientation val="minMax"/>
        </c:scaling>
        <c:delete val="1"/>
        <c:axPos val="b"/>
        <c:majorTickMark val="out"/>
        <c:minorTickMark val="none"/>
        <c:tickLblPos val="nextTo"/>
        <c:crossAx val="247191424"/>
        <c:crosses val="autoZero"/>
        <c:auto val="1"/>
        <c:lblAlgn val="ctr"/>
        <c:lblOffset val="100"/>
        <c:noMultiLvlLbl val="0"/>
      </c:catAx>
      <c:valAx>
        <c:axId val="2471914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7189888"/>
        <c:crosses val="autoZero"/>
        <c:crossBetween val="between"/>
      </c:valAx>
      <c:spPr>
        <a:noFill/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9.8520601591467735E-2"/>
          <c:y val="0.85728313530701139"/>
          <c:w val="0.79943090447027454"/>
          <c:h val="0.13095758191516382"/>
        </c:manualLayout>
      </c:layout>
      <c:overlay val="0"/>
      <c:spPr>
        <a:ln>
          <a:solidFill>
            <a:srgbClr val="002060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1"/>
            </a:pPr>
            <a:r>
              <a:rPr lang="hu-HU" sz="1800" b="0" i="1"/>
              <a:t>Az NHP második szakaszának szerződéskötései és a hitelek folyósítása havi bontásban</a:t>
            </a:r>
          </a:p>
        </c:rich>
      </c:tx>
      <c:layout>
        <c:manualLayout>
          <c:xMode val="edge"/>
          <c:yMode val="edge"/>
          <c:x val="0.10481591766066656"/>
          <c:y val="7.056740826653661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693028629009759E-2"/>
          <c:y val="0.11984661127341203"/>
          <c:w val="0.86613942741980487"/>
          <c:h val="0.441581481481481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'1_box_1_ábra_chart'!$F$9</c:f>
              <c:strCache>
                <c:ptCount val="1"/>
                <c:pt idx="0">
                  <c:v>Új szerződések</c:v>
                </c:pt>
              </c:strCache>
            </c:strRef>
          </c:tx>
          <c:spPr>
            <a:solidFill>
              <a:srgbClr val="232157"/>
            </a:solidFill>
          </c:spPr>
          <c:invertIfNegative val="0"/>
          <c:cat>
            <c:strRef>
              <c:f>'1_box_1_ábra_chart'!$E$10:$E$20</c:f>
              <c:strCache>
                <c:ptCount val="11"/>
                <c:pt idx="0">
                  <c:v>2013. október</c:v>
                </c:pt>
                <c:pt idx="1">
                  <c:v>2013. november</c:v>
                </c:pt>
                <c:pt idx="2">
                  <c:v>2013. december</c:v>
                </c:pt>
                <c:pt idx="3">
                  <c:v>2014. január</c:v>
                </c:pt>
                <c:pt idx="4">
                  <c:v>2014. február</c:v>
                </c:pt>
                <c:pt idx="5">
                  <c:v>2014. március</c:v>
                </c:pt>
                <c:pt idx="6">
                  <c:v>2014. április</c:v>
                </c:pt>
                <c:pt idx="7">
                  <c:v>2014. május</c:v>
                </c:pt>
                <c:pt idx="8">
                  <c:v>2014. június</c:v>
                </c:pt>
                <c:pt idx="9">
                  <c:v>2014. július</c:v>
                </c:pt>
                <c:pt idx="10">
                  <c:v>2014. aug. 22</c:v>
                </c:pt>
              </c:strCache>
            </c:strRef>
          </c:cat>
          <c:val>
            <c:numRef>
              <c:f>'1_box_1_ábra_chart'!$F$10:$F$20</c:f>
              <c:numCache>
                <c:formatCode>#,##0</c:formatCode>
                <c:ptCount val="11"/>
                <c:pt idx="0">
                  <c:v>0.95899999999999996</c:v>
                </c:pt>
                <c:pt idx="1">
                  <c:v>4.779559205</c:v>
                </c:pt>
                <c:pt idx="2">
                  <c:v>20.519287253000002</c:v>
                </c:pt>
                <c:pt idx="3">
                  <c:v>11.291095282000001</c:v>
                </c:pt>
                <c:pt idx="4">
                  <c:v>16.931676219</c:v>
                </c:pt>
                <c:pt idx="5">
                  <c:v>39</c:v>
                </c:pt>
                <c:pt idx="6">
                  <c:v>32.080583592000004</c:v>
                </c:pt>
                <c:pt idx="7">
                  <c:v>47</c:v>
                </c:pt>
                <c:pt idx="8">
                  <c:v>52</c:v>
                </c:pt>
                <c:pt idx="9">
                  <c:v>69</c:v>
                </c:pt>
                <c:pt idx="10">
                  <c:v>31</c:v>
                </c:pt>
              </c:numCache>
            </c:numRef>
          </c:val>
        </c:ser>
        <c:ser>
          <c:idx val="1"/>
          <c:order val="1"/>
          <c:tx>
            <c:strRef>
              <c:f>'1_box_1_ábra_chart'!$G$9</c:f>
              <c:strCache>
                <c:ptCount val="1"/>
                <c:pt idx="0">
                  <c:v>Folyósított állomány</c:v>
                </c:pt>
              </c:strCache>
            </c:strRef>
          </c:tx>
          <c:spPr>
            <a:solidFill>
              <a:srgbClr val="78A3D5"/>
            </a:solidFill>
          </c:spPr>
          <c:invertIfNegative val="0"/>
          <c:cat>
            <c:strRef>
              <c:f>'1_box_1_ábra_chart'!$E$10:$E$20</c:f>
              <c:strCache>
                <c:ptCount val="11"/>
                <c:pt idx="0">
                  <c:v>2013. október</c:v>
                </c:pt>
                <c:pt idx="1">
                  <c:v>2013. november</c:v>
                </c:pt>
                <c:pt idx="2">
                  <c:v>2013. december</c:v>
                </c:pt>
                <c:pt idx="3">
                  <c:v>2014. január</c:v>
                </c:pt>
                <c:pt idx="4">
                  <c:v>2014. február</c:v>
                </c:pt>
                <c:pt idx="5">
                  <c:v>2014. március</c:v>
                </c:pt>
                <c:pt idx="6">
                  <c:v>2014. április</c:v>
                </c:pt>
                <c:pt idx="7">
                  <c:v>2014. május</c:v>
                </c:pt>
                <c:pt idx="8">
                  <c:v>2014. június</c:v>
                </c:pt>
                <c:pt idx="9">
                  <c:v>2014. július</c:v>
                </c:pt>
                <c:pt idx="10">
                  <c:v>2014. aug. 22</c:v>
                </c:pt>
              </c:strCache>
            </c:strRef>
          </c:cat>
          <c:val>
            <c:numRef>
              <c:f>'1_box_1_ábra_chart'!$G$10:$G$20</c:f>
              <c:numCache>
                <c:formatCode>#,##0</c:formatCode>
                <c:ptCount val="11"/>
                <c:pt idx="0">
                  <c:v>0.92464767599999997</c:v>
                </c:pt>
                <c:pt idx="1">
                  <c:v>3.2188986640000001</c:v>
                </c:pt>
                <c:pt idx="2">
                  <c:v>16.47919856</c:v>
                </c:pt>
                <c:pt idx="3">
                  <c:v>10.798259180000001</c:v>
                </c:pt>
                <c:pt idx="4">
                  <c:v>13.570069478000001</c:v>
                </c:pt>
                <c:pt idx="5">
                  <c:v>22</c:v>
                </c:pt>
                <c:pt idx="6">
                  <c:v>30.188850410000001</c:v>
                </c:pt>
                <c:pt idx="7">
                  <c:v>41</c:v>
                </c:pt>
                <c:pt idx="8">
                  <c:v>46</c:v>
                </c:pt>
                <c:pt idx="9">
                  <c:v>52</c:v>
                </c:pt>
                <c:pt idx="10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5"/>
        <c:axId val="247343360"/>
        <c:axId val="247353728"/>
      </c:barChart>
      <c:barChart>
        <c:barDir val="col"/>
        <c:grouping val="clustered"/>
        <c:varyColors val="0"/>
        <c:ser>
          <c:idx val="2"/>
          <c:order val="2"/>
          <c:tx>
            <c:strRef>
              <c:f>'1_box_1_ábra_chart'!$K$2</c:f>
              <c:strCache>
                <c:ptCount val="1"/>
              </c:strCache>
            </c:strRef>
          </c:tx>
          <c:invertIfNegative val="0"/>
          <c:cat>
            <c:strRef>
              <c:f>'1_box_1_ábra_chart'!$E$10:$E$17</c:f>
              <c:strCache>
                <c:ptCount val="8"/>
                <c:pt idx="0">
                  <c:v>2013. október</c:v>
                </c:pt>
                <c:pt idx="1">
                  <c:v>2013. november</c:v>
                </c:pt>
                <c:pt idx="2">
                  <c:v>2013. december</c:v>
                </c:pt>
                <c:pt idx="3">
                  <c:v>2014. január</c:v>
                </c:pt>
                <c:pt idx="4">
                  <c:v>2014. február</c:v>
                </c:pt>
                <c:pt idx="5">
                  <c:v>2014. március</c:v>
                </c:pt>
                <c:pt idx="6">
                  <c:v>2014. április</c:v>
                </c:pt>
                <c:pt idx="7">
                  <c:v>2014. május</c:v>
                </c:pt>
              </c:strCache>
            </c:strRef>
          </c:cat>
          <c:val>
            <c:numRef>
              <c:f>'1_box_1_ábra_chart'!$K$3:$K$9</c:f>
              <c:numCache>
                <c:formatCode>#,##0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5"/>
        <c:axId val="247357824"/>
        <c:axId val="247355648"/>
      </c:barChart>
      <c:lineChart>
        <c:grouping val="standard"/>
        <c:varyColors val="0"/>
        <c:ser>
          <c:idx val="3"/>
          <c:order val="3"/>
          <c:tx>
            <c:strRef>
              <c:f>'1_box_1_ábra_chart'!$H$9</c:f>
              <c:strCache>
                <c:ptCount val="1"/>
                <c:pt idx="0">
                  <c:v>Kumulált szerződéskötések (jobb tengely)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circle"/>
            <c:size val="8"/>
            <c:spPr>
              <a:solidFill>
                <a:srgbClr val="DA0000"/>
              </a:solidFill>
              <a:ln>
                <a:noFill/>
              </a:ln>
            </c:spPr>
          </c:marker>
          <c:val>
            <c:numRef>
              <c:f>'1_box_1_ábra_chart'!$H$10:$H$20</c:f>
              <c:numCache>
                <c:formatCode>#,##0</c:formatCode>
                <c:ptCount val="11"/>
                <c:pt idx="0">
                  <c:v>0.95899999999999996</c:v>
                </c:pt>
                <c:pt idx="1">
                  <c:v>5.7385592049999996</c:v>
                </c:pt>
                <c:pt idx="2">
                  <c:v>26.257846458000003</c:v>
                </c:pt>
                <c:pt idx="3">
                  <c:v>37.548941740000004</c:v>
                </c:pt>
                <c:pt idx="4">
                  <c:v>54.480617959</c:v>
                </c:pt>
                <c:pt idx="5">
                  <c:v>93.480617959</c:v>
                </c:pt>
                <c:pt idx="6">
                  <c:v>125.56120155100001</c:v>
                </c:pt>
                <c:pt idx="7">
                  <c:v>172.56120155100001</c:v>
                </c:pt>
                <c:pt idx="8">
                  <c:v>224.56120155100001</c:v>
                </c:pt>
                <c:pt idx="9">
                  <c:v>293.56120155100001</c:v>
                </c:pt>
                <c:pt idx="10">
                  <c:v>324.56120155100001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357824"/>
        <c:axId val="247355648"/>
      </c:lineChart>
      <c:catAx>
        <c:axId val="2473433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47353728"/>
        <c:crosses val="autoZero"/>
        <c:auto val="1"/>
        <c:lblAlgn val="ctr"/>
        <c:lblOffset val="100"/>
        <c:noMultiLvlLbl val="0"/>
      </c:catAx>
      <c:valAx>
        <c:axId val="247353728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Mrd Ft</a:t>
                </a:r>
              </a:p>
            </c:rich>
          </c:tx>
          <c:layout>
            <c:manualLayout>
              <c:xMode val="edge"/>
              <c:yMode val="edge"/>
              <c:x val="6.5420498292857732E-2"/>
              <c:y val="7.2233984485912728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crossAx val="247343360"/>
        <c:crosses val="autoZero"/>
        <c:crossBetween val="between"/>
        <c:majorUnit val="20"/>
      </c:valAx>
      <c:valAx>
        <c:axId val="247355648"/>
        <c:scaling>
          <c:orientation val="minMax"/>
          <c:max val="36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Mrd Ft</a:t>
                </a:r>
              </a:p>
            </c:rich>
          </c:tx>
          <c:layout>
            <c:manualLayout>
              <c:xMode val="edge"/>
              <c:yMode val="edge"/>
              <c:x val="0.8466981944444445"/>
              <c:y val="6.7529074074074075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247357824"/>
        <c:crosses val="max"/>
        <c:crossBetween val="between"/>
        <c:majorUnit val="90"/>
      </c:valAx>
      <c:catAx>
        <c:axId val="247357824"/>
        <c:scaling>
          <c:orientation val="minMax"/>
        </c:scaling>
        <c:delete val="1"/>
        <c:axPos val="b"/>
        <c:majorTickMark val="out"/>
        <c:minorTickMark val="none"/>
        <c:tickLblPos val="nextTo"/>
        <c:crossAx val="24735564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4441583333333335"/>
          <c:y val="0.84854259259259257"/>
          <c:w val="0.71270902777777778"/>
          <c:h val="0.1373462962962963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>
          <a:latin typeface="+mn-lt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1"/>
            </a:pPr>
            <a:r>
              <a:rPr lang="hu-HU" sz="1800" b="0" i="1"/>
              <a:t>Contracted and disbursed loan volumes under the second phase of FGS by month</a:t>
            </a:r>
          </a:p>
        </c:rich>
      </c:tx>
      <c:layout>
        <c:manualLayout>
          <c:xMode val="edge"/>
          <c:yMode val="edge"/>
          <c:x val="0.10481591766066656"/>
          <c:y val="7.056740826653661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693028629009759E-2"/>
          <c:y val="0.11984661127341203"/>
          <c:w val="0.86613942741980487"/>
          <c:h val="0.58035210728913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'1_box_1_ábra_chart'!$F$8</c:f>
              <c:strCache>
                <c:ptCount val="1"/>
                <c:pt idx="0">
                  <c:v>New contracts</c:v>
                </c:pt>
              </c:strCache>
            </c:strRef>
          </c:tx>
          <c:spPr>
            <a:solidFill>
              <a:srgbClr val="232157"/>
            </a:solidFill>
          </c:spPr>
          <c:invertIfNegative val="0"/>
          <c:cat>
            <c:strRef>
              <c:f>'1_box_1_ábra_chart'!$D$10:$D$20</c:f>
              <c:strCache>
                <c:ptCount val="11"/>
                <c:pt idx="0">
                  <c:v>Oct-13</c:v>
                </c:pt>
                <c:pt idx="1">
                  <c:v>Nov-13</c:v>
                </c:pt>
                <c:pt idx="2">
                  <c:v>Dec-13</c:v>
                </c:pt>
                <c:pt idx="3">
                  <c:v>Jan-14</c:v>
                </c:pt>
                <c:pt idx="4">
                  <c:v>Feb-14</c:v>
                </c:pt>
                <c:pt idx="5">
                  <c:v>Mar-14</c:v>
                </c:pt>
                <c:pt idx="6">
                  <c:v>Apr-14</c:v>
                </c:pt>
                <c:pt idx="7">
                  <c:v>May-14</c:v>
                </c:pt>
                <c:pt idx="8">
                  <c:v>Jun-14</c:v>
                </c:pt>
                <c:pt idx="9">
                  <c:v>Jul-14</c:v>
                </c:pt>
                <c:pt idx="10">
                  <c:v>22-Aug-14</c:v>
                </c:pt>
              </c:strCache>
            </c:strRef>
          </c:cat>
          <c:val>
            <c:numRef>
              <c:f>'1_box_1_ábra_chart'!$F$10:$F$20</c:f>
              <c:numCache>
                <c:formatCode>#,##0</c:formatCode>
                <c:ptCount val="11"/>
                <c:pt idx="0">
                  <c:v>0.95899999999999996</c:v>
                </c:pt>
                <c:pt idx="1">
                  <c:v>4.779559205</c:v>
                </c:pt>
                <c:pt idx="2">
                  <c:v>20.519287253000002</c:v>
                </c:pt>
                <c:pt idx="3">
                  <c:v>11.291095282000001</c:v>
                </c:pt>
                <c:pt idx="4">
                  <c:v>16.931676219</c:v>
                </c:pt>
                <c:pt idx="5">
                  <c:v>39</c:v>
                </c:pt>
                <c:pt idx="6">
                  <c:v>32.080583592000004</c:v>
                </c:pt>
                <c:pt idx="7">
                  <c:v>47</c:v>
                </c:pt>
                <c:pt idx="8">
                  <c:v>52</c:v>
                </c:pt>
                <c:pt idx="9">
                  <c:v>69</c:v>
                </c:pt>
                <c:pt idx="10">
                  <c:v>31</c:v>
                </c:pt>
              </c:numCache>
            </c:numRef>
          </c:val>
        </c:ser>
        <c:ser>
          <c:idx val="1"/>
          <c:order val="1"/>
          <c:tx>
            <c:strRef>
              <c:f>'1_box_1_ábra_chart'!$G$8</c:f>
              <c:strCache>
                <c:ptCount val="1"/>
                <c:pt idx="0">
                  <c:v>Disbursed stock</c:v>
                </c:pt>
              </c:strCache>
            </c:strRef>
          </c:tx>
          <c:spPr>
            <a:solidFill>
              <a:srgbClr val="78A3D5"/>
            </a:solidFill>
          </c:spPr>
          <c:invertIfNegative val="0"/>
          <c:cat>
            <c:strRef>
              <c:f>'1_box_1_ábra_chart'!$D$10:$D$20</c:f>
              <c:strCache>
                <c:ptCount val="11"/>
                <c:pt idx="0">
                  <c:v>Oct-13</c:v>
                </c:pt>
                <c:pt idx="1">
                  <c:v>Nov-13</c:v>
                </c:pt>
                <c:pt idx="2">
                  <c:v>Dec-13</c:v>
                </c:pt>
                <c:pt idx="3">
                  <c:v>Jan-14</c:v>
                </c:pt>
                <c:pt idx="4">
                  <c:v>Feb-14</c:v>
                </c:pt>
                <c:pt idx="5">
                  <c:v>Mar-14</c:v>
                </c:pt>
                <c:pt idx="6">
                  <c:v>Apr-14</c:v>
                </c:pt>
                <c:pt idx="7">
                  <c:v>May-14</c:v>
                </c:pt>
                <c:pt idx="8">
                  <c:v>Jun-14</c:v>
                </c:pt>
                <c:pt idx="9">
                  <c:v>Jul-14</c:v>
                </c:pt>
                <c:pt idx="10">
                  <c:v>22-Aug-14</c:v>
                </c:pt>
              </c:strCache>
            </c:strRef>
          </c:cat>
          <c:val>
            <c:numRef>
              <c:f>'1_box_1_ábra_chart'!$G$10:$G$20</c:f>
              <c:numCache>
                <c:formatCode>#,##0</c:formatCode>
                <c:ptCount val="11"/>
                <c:pt idx="0">
                  <c:v>0.92464767599999997</c:v>
                </c:pt>
                <c:pt idx="1">
                  <c:v>3.2188986640000001</c:v>
                </c:pt>
                <c:pt idx="2">
                  <c:v>16.47919856</c:v>
                </c:pt>
                <c:pt idx="3">
                  <c:v>10.798259180000001</c:v>
                </c:pt>
                <c:pt idx="4">
                  <c:v>13.570069478000001</c:v>
                </c:pt>
                <c:pt idx="5">
                  <c:v>22</c:v>
                </c:pt>
                <c:pt idx="6">
                  <c:v>30.188850410000001</c:v>
                </c:pt>
                <c:pt idx="7">
                  <c:v>41</c:v>
                </c:pt>
                <c:pt idx="8">
                  <c:v>46</c:v>
                </c:pt>
                <c:pt idx="9">
                  <c:v>52</c:v>
                </c:pt>
                <c:pt idx="10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5"/>
        <c:axId val="247685888"/>
        <c:axId val="247687808"/>
      </c:barChart>
      <c:barChart>
        <c:barDir val="col"/>
        <c:grouping val="clustered"/>
        <c:varyColors val="0"/>
        <c:ser>
          <c:idx val="2"/>
          <c:order val="2"/>
          <c:tx>
            <c:strRef>
              <c:f>'1_box_1_ábra_chart'!$K$2</c:f>
              <c:strCache>
                <c:ptCount val="1"/>
              </c:strCache>
            </c:strRef>
          </c:tx>
          <c:invertIfNegative val="0"/>
          <c:cat>
            <c:strRef>
              <c:f>'1_box_1_ábra_chart'!$E$10:$E$17</c:f>
              <c:strCache>
                <c:ptCount val="8"/>
                <c:pt idx="0">
                  <c:v>2013. október</c:v>
                </c:pt>
                <c:pt idx="1">
                  <c:v>2013. november</c:v>
                </c:pt>
                <c:pt idx="2">
                  <c:v>2013. december</c:v>
                </c:pt>
                <c:pt idx="3">
                  <c:v>2014. január</c:v>
                </c:pt>
                <c:pt idx="4">
                  <c:v>2014. február</c:v>
                </c:pt>
                <c:pt idx="5">
                  <c:v>2014. március</c:v>
                </c:pt>
                <c:pt idx="6">
                  <c:v>2014. április</c:v>
                </c:pt>
                <c:pt idx="7">
                  <c:v>2014. május</c:v>
                </c:pt>
              </c:strCache>
            </c:strRef>
          </c:cat>
          <c:val>
            <c:numRef>
              <c:f>'1_box_1_ábra_chart'!$K$3:$K$9</c:f>
              <c:numCache>
                <c:formatCode>#,##0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5"/>
        <c:axId val="247696000"/>
        <c:axId val="247694080"/>
      </c:barChart>
      <c:lineChart>
        <c:grouping val="standard"/>
        <c:varyColors val="0"/>
        <c:ser>
          <c:idx val="3"/>
          <c:order val="3"/>
          <c:tx>
            <c:strRef>
              <c:f>'1_box_1_ábra_chart'!$H$8</c:f>
              <c:strCache>
                <c:ptCount val="1"/>
                <c:pt idx="0">
                  <c:v>Cumulated new contracts (RHS)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circle"/>
            <c:size val="8"/>
            <c:spPr>
              <a:solidFill>
                <a:srgbClr val="DA0000"/>
              </a:solidFill>
              <a:ln>
                <a:noFill/>
              </a:ln>
            </c:spPr>
          </c:marker>
          <c:val>
            <c:numRef>
              <c:f>'1_box_1_ábra_chart'!$H$10:$H$20</c:f>
              <c:numCache>
                <c:formatCode>#,##0</c:formatCode>
                <c:ptCount val="11"/>
                <c:pt idx="0">
                  <c:v>0.95899999999999996</c:v>
                </c:pt>
                <c:pt idx="1">
                  <c:v>5.7385592049999996</c:v>
                </c:pt>
                <c:pt idx="2">
                  <c:v>26.257846458000003</c:v>
                </c:pt>
                <c:pt idx="3">
                  <c:v>37.548941740000004</c:v>
                </c:pt>
                <c:pt idx="4">
                  <c:v>54.480617959</c:v>
                </c:pt>
                <c:pt idx="5">
                  <c:v>93.480617959</c:v>
                </c:pt>
                <c:pt idx="6">
                  <c:v>125.56120155100001</c:v>
                </c:pt>
                <c:pt idx="7">
                  <c:v>172.56120155100001</c:v>
                </c:pt>
                <c:pt idx="8">
                  <c:v>224.56120155100001</c:v>
                </c:pt>
                <c:pt idx="9">
                  <c:v>293.56120155100001</c:v>
                </c:pt>
                <c:pt idx="10">
                  <c:v>324.56120155100001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96000"/>
        <c:axId val="247694080"/>
      </c:lineChart>
      <c:catAx>
        <c:axId val="2476858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47687808"/>
        <c:crosses val="autoZero"/>
        <c:auto val="1"/>
        <c:lblAlgn val="ctr"/>
        <c:lblOffset val="100"/>
        <c:noMultiLvlLbl val="0"/>
      </c:catAx>
      <c:valAx>
        <c:axId val="247687808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HUF Bn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6.5420498292857732E-2"/>
              <c:y val="7.2233984485912728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crossAx val="247685888"/>
        <c:crosses val="autoZero"/>
        <c:crossBetween val="between"/>
        <c:majorUnit val="20"/>
      </c:valAx>
      <c:valAx>
        <c:axId val="247694080"/>
        <c:scaling>
          <c:orientation val="minMax"/>
          <c:max val="36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HUF Bn</a:t>
                </a:r>
              </a:p>
            </c:rich>
          </c:tx>
          <c:layout>
            <c:manualLayout>
              <c:xMode val="edge"/>
              <c:yMode val="edge"/>
              <c:x val="0.83258708333333331"/>
              <c:y val="6.517724365925906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247696000"/>
        <c:crosses val="max"/>
        <c:crossBetween val="between"/>
        <c:majorUnit val="90"/>
      </c:valAx>
      <c:catAx>
        <c:axId val="247696000"/>
        <c:scaling>
          <c:orientation val="minMax"/>
        </c:scaling>
        <c:delete val="1"/>
        <c:axPos val="b"/>
        <c:majorTickMark val="out"/>
        <c:minorTickMark val="none"/>
        <c:tickLblPos val="nextTo"/>
        <c:crossAx val="2476940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7087416666666666"/>
          <c:y val="0.85088106465289637"/>
          <c:w val="0.65424611111111108"/>
          <c:h val="0.13710895515228205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>
          <a:latin typeface="+mn-lt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1"/>
            </a:pPr>
            <a:r>
              <a:rPr lang="hu-HU" sz="1600" b="0" i="1"/>
              <a:t>Az egyes vállalattípusok részesedése az új beruházási hiteleken belül az NHP első és második szakaszában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331944444444441E-2"/>
          <c:y val="0.13785833333333333"/>
          <c:w val="0.84839166666666666"/>
          <c:h val="0.68960555555555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'1_box_2_ábra_chart'!$F$12</c:f>
              <c:strCache>
                <c:ptCount val="1"/>
                <c:pt idx="0">
                  <c:v>Mikro</c:v>
                </c:pt>
              </c:strCache>
            </c:strRef>
          </c:tx>
          <c:spPr>
            <a:solidFill>
              <a:srgbClr val="232157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'1_box_2_ábra_chart'!$E$13:$E$14</c:f>
              <c:strCache>
                <c:ptCount val="2"/>
                <c:pt idx="0">
                  <c:v>NHP, első szakasz</c:v>
                </c:pt>
                <c:pt idx="1">
                  <c:v>NHP, második szakasz</c:v>
                </c:pt>
              </c:strCache>
            </c:strRef>
          </c:cat>
          <c:val>
            <c:numRef>
              <c:f>'1_box_2_ábra_chart'!$F$13:$F$14</c:f>
              <c:numCache>
                <c:formatCode>0</c:formatCode>
                <c:ptCount val="2"/>
                <c:pt idx="0">
                  <c:v>32.725389148784821</c:v>
                </c:pt>
                <c:pt idx="1">
                  <c:v>40</c:v>
                </c:pt>
              </c:numCache>
            </c:numRef>
          </c:val>
        </c:ser>
        <c:ser>
          <c:idx val="1"/>
          <c:order val="1"/>
          <c:tx>
            <c:strRef>
              <c:f>'1_box_2_ábra_chart'!$G$12</c:f>
              <c:strCache>
                <c:ptCount val="1"/>
                <c:pt idx="0">
                  <c:v>Kis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'1_box_2_ábra_chart'!$E$13:$E$14</c:f>
              <c:strCache>
                <c:ptCount val="2"/>
                <c:pt idx="0">
                  <c:v>NHP, első szakasz</c:v>
                </c:pt>
                <c:pt idx="1">
                  <c:v>NHP, második szakasz</c:v>
                </c:pt>
              </c:strCache>
            </c:strRef>
          </c:cat>
          <c:val>
            <c:numRef>
              <c:f>'1_box_2_ábra_chart'!$G$13:$G$14</c:f>
              <c:numCache>
                <c:formatCode>0</c:formatCode>
                <c:ptCount val="2"/>
                <c:pt idx="0">
                  <c:v>33.441957296232566</c:v>
                </c:pt>
                <c:pt idx="1">
                  <c:v>34</c:v>
                </c:pt>
              </c:numCache>
            </c:numRef>
          </c:val>
        </c:ser>
        <c:ser>
          <c:idx val="2"/>
          <c:order val="2"/>
          <c:tx>
            <c:strRef>
              <c:f>'1_box_2_ábra_chart'!$H$12</c:f>
              <c:strCache>
                <c:ptCount val="1"/>
                <c:pt idx="0">
                  <c:v>Közép</c:v>
                </c:pt>
              </c:strCache>
            </c:strRef>
          </c:tx>
          <c:spPr>
            <a:solidFill>
              <a:srgbClr val="669933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'1_box_2_ábra_chart'!$E$13:$E$14</c:f>
              <c:strCache>
                <c:ptCount val="2"/>
                <c:pt idx="0">
                  <c:v>NHP, első szakasz</c:v>
                </c:pt>
                <c:pt idx="1">
                  <c:v>NHP, második szakasz</c:v>
                </c:pt>
              </c:strCache>
            </c:strRef>
          </c:cat>
          <c:val>
            <c:numRef>
              <c:f>'1_box_2_ábra_chart'!$H$13:$H$14</c:f>
              <c:numCache>
                <c:formatCode>0</c:formatCode>
                <c:ptCount val="2"/>
                <c:pt idx="0">
                  <c:v>33.832653554982613</c:v>
                </c:pt>
                <c:pt idx="1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47755520"/>
        <c:axId val="247757056"/>
      </c:barChart>
      <c:barChart>
        <c:barDir val="col"/>
        <c:grouping val="stacked"/>
        <c:varyColors val="0"/>
        <c:ser>
          <c:idx val="3"/>
          <c:order val="3"/>
          <c:spPr>
            <a:noFill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47769344"/>
        <c:axId val="247767424"/>
      </c:barChart>
      <c:catAx>
        <c:axId val="247755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247757056"/>
        <c:crosses val="autoZero"/>
        <c:auto val="1"/>
        <c:lblAlgn val="ctr"/>
        <c:lblOffset val="100"/>
        <c:noMultiLvlLbl val="0"/>
      </c:catAx>
      <c:valAx>
        <c:axId val="24775705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7.5847222222222219E-2"/>
              <c:y val="7.9871111111111101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crossAx val="247755520"/>
        <c:crosses val="autoZero"/>
        <c:crossBetween val="between"/>
        <c:majorUnit val="20"/>
      </c:valAx>
      <c:valAx>
        <c:axId val="24776742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89001277777777776"/>
              <c:y val="8.457481481481482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7769344"/>
        <c:crosses val="max"/>
        <c:crossBetween val="between"/>
        <c:majorUnit val="20"/>
      </c:valAx>
      <c:catAx>
        <c:axId val="247769344"/>
        <c:scaling>
          <c:orientation val="minMax"/>
        </c:scaling>
        <c:delete val="1"/>
        <c:axPos val="b"/>
        <c:majorTickMark val="out"/>
        <c:minorTickMark val="none"/>
        <c:tickLblPos val="nextTo"/>
        <c:crossAx val="24776742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</c:spPr>
    </c:plotArea>
    <c:legend>
      <c:legendPos val="b"/>
      <c:legendEntry>
        <c:idx val="3"/>
        <c:delete val="1"/>
      </c:legendEntry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1"/>
            </a:pPr>
            <a:r>
              <a:rPr lang="hu-HU" sz="1600" b="0" i="1"/>
              <a:t>Share of enterprise types within investment loans in the first and second phases of the Funding for Growth Scheme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331944444444441E-2"/>
          <c:y val="0.13785833333333333"/>
          <c:w val="0.84839166666666666"/>
          <c:h val="0.68960555555555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'1_box_2_ábra_chart'!$F$11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232157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'1_box_2_ábra_chart'!$D$13:$D$14</c:f>
              <c:strCache>
                <c:ptCount val="2"/>
                <c:pt idx="0">
                  <c:v>FGS, first stage</c:v>
                </c:pt>
                <c:pt idx="1">
                  <c:v>FGS, second stage</c:v>
                </c:pt>
              </c:strCache>
            </c:strRef>
          </c:cat>
          <c:val>
            <c:numRef>
              <c:f>'1_box_2_ábra_chart'!$F$13:$F$14</c:f>
              <c:numCache>
                <c:formatCode>0</c:formatCode>
                <c:ptCount val="2"/>
                <c:pt idx="0">
                  <c:v>32.725389148784821</c:v>
                </c:pt>
                <c:pt idx="1">
                  <c:v>40</c:v>
                </c:pt>
              </c:numCache>
            </c:numRef>
          </c:val>
        </c:ser>
        <c:ser>
          <c:idx val="1"/>
          <c:order val="1"/>
          <c:tx>
            <c:strRef>
              <c:f>'1_box_2_ábra_chart'!$G$11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'1_box_2_ábra_chart'!$D$13:$D$14</c:f>
              <c:strCache>
                <c:ptCount val="2"/>
                <c:pt idx="0">
                  <c:v>FGS, first stage</c:v>
                </c:pt>
                <c:pt idx="1">
                  <c:v>FGS, second stage</c:v>
                </c:pt>
              </c:strCache>
            </c:strRef>
          </c:cat>
          <c:val>
            <c:numRef>
              <c:f>'1_box_2_ábra_chart'!$G$13:$G$14</c:f>
              <c:numCache>
                <c:formatCode>0</c:formatCode>
                <c:ptCount val="2"/>
                <c:pt idx="0">
                  <c:v>33.441957296232566</c:v>
                </c:pt>
                <c:pt idx="1">
                  <c:v>34</c:v>
                </c:pt>
              </c:numCache>
            </c:numRef>
          </c:val>
        </c:ser>
        <c:ser>
          <c:idx val="2"/>
          <c:order val="2"/>
          <c:tx>
            <c:strRef>
              <c:f>'1_box_2_ábra_chart'!$H$11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rgbClr val="669933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'1_box_2_ábra_chart'!$D$13:$D$14</c:f>
              <c:strCache>
                <c:ptCount val="2"/>
                <c:pt idx="0">
                  <c:v>FGS, first stage</c:v>
                </c:pt>
                <c:pt idx="1">
                  <c:v>FGS, second stage</c:v>
                </c:pt>
              </c:strCache>
            </c:strRef>
          </c:cat>
          <c:val>
            <c:numRef>
              <c:f>'1_box_2_ábra_chart'!$H$13:$H$14</c:f>
              <c:numCache>
                <c:formatCode>0</c:formatCode>
                <c:ptCount val="2"/>
                <c:pt idx="0">
                  <c:v>33.832653554982613</c:v>
                </c:pt>
                <c:pt idx="1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47820288"/>
        <c:axId val="247821824"/>
      </c:barChart>
      <c:barChart>
        <c:barDir val="col"/>
        <c:grouping val="stacked"/>
        <c:varyColors val="0"/>
        <c:ser>
          <c:idx val="3"/>
          <c:order val="3"/>
          <c:spPr>
            <a:noFill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47838208"/>
        <c:axId val="247823744"/>
      </c:barChart>
      <c:catAx>
        <c:axId val="247820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247821824"/>
        <c:crosses val="autoZero"/>
        <c:auto val="1"/>
        <c:lblAlgn val="ctr"/>
        <c:lblOffset val="100"/>
        <c:noMultiLvlLbl val="0"/>
      </c:catAx>
      <c:valAx>
        <c:axId val="24782182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per cent</a:t>
                </a:r>
              </a:p>
            </c:rich>
          </c:tx>
          <c:layout>
            <c:manualLayout>
              <c:xMode val="edge"/>
              <c:yMode val="edge"/>
              <c:x val="7.5847222222222219E-2"/>
              <c:y val="7.9871111111111101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crossAx val="247820288"/>
        <c:crosses val="autoZero"/>
        <c:crossBetween val="between"/>
        <c:majorUnit val="20"/>
      </c:valAx>
      <c:valAx>
        <c:axId val="24782374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per cent</a:t>
                </a:r>
              </a:p>
            </c:rich>
          </c:tx>
          <c:layout>
            <c:manualLayout>
              <c:xMode val="edge"/>
              <c:yMode val="edge"/>
              <c:x val="0.82122111111111107"/>
              <c:y val="8.457481481481482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7838208"/>
        <c:crosses val="max"/>
        <c:crossBetween val="between"/>
        <c:majorUnit val="20"/>
      </c:valAx>
      <c:catAx>
        <c:axId val="247838208"/>
        <c:scaling>
          <c:orientation val="minMax"/>
        </c:scaling>
        <c:delete val="1"/>
        <c:axPos val="b"/>
        <c:majorTickMark val="out"/>
        <c:minorTickMark val="none"/>
        <c:tickLblPos val="nextTo"/>
        <c:crossAx val="24782374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</c:spPr>
    </c:plotArea>
    <c:legend>
      <c:legendPos val="b"/>
      <c:legendEntry>
        <c:idx val="3"/>
        <c:delete val="1"/>
      </c:legendEntry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26527777777778E-2"/>
          <c:y val="5.3814410096505269E-2"/>
          <c:w val="0.84983237642654263"/>
          <c:h val="0.62827506808272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'1_ábra_chart'!$F$8</c:f>
              <c:strCache>
                <c:ptCount val="1"/>
                <c:pt idx="0">
                  <c:v>Transactions - HUF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'1_ábra_chart'!$F$9:$F$34</c:f>
              <c:numCache>
                <c:formatCode>#,##0.00</c:formatCode>
                <c:ptCount val="26"/>
                <c:pt idx="0">
                  <c:v>-74.817893999999455</c:v>
                </c:pt>
                <c:pt idx="1">
                  <c:v>360.04245299999963</c:v>
                </c:pt>
                <c:pt idx="2">
                  <c:v>77.824325000000727</c:v>
                </c:pt>
                <c:pt idx="3">
                  <c:v>-481.91520700000092</c:v>
                </c:pt>
                <c:pt idx="4">
                  <c:v>-100.05668799999947</c:v>
                </c:pt>
                <c:pt idx="5">
                  <c:v>93.733982000000054</c:v>
                </c:pt>
                <c:pt idx="6">
                  <c:v>52.715950000000035</c:v>
                </c:pt>
                <c:pt idx="7">
                  <c:v>-128.84163600000025</c:v>
                </c:pt>
                <c:pt idx="8">
                  <c:v>104.80504414799999</c:v>
                </c:pt>
                <c:pt idx="9">
                  <c:v>-170.967072194</c:v>
                </c:pt>
                <c:pt idx="10">
                  <c:v>127.54972432500001</c:v>
                </c:pt>
                <c:pt idx="11">
                  <c:v>26.166508875000002</c:v>
                </c:pt>
                <c:pt idx="12">
                  <c:v>103.10342006099999</c:v>
                </c:pt>
                <c:pt idx="13">
                  <c:v>-76.219270957999996</c:v>
                </c:pt>
                <c:pt idx="14">
                  <c:v>-13.89827043</c:v>
                </c:pt>
                <c:pt idx="15">
                  <c:v>-29.978057325999998</c:v>
                </c:pt>
                <c:pt idx="16">
                  <c:v>30.988511538999997</c:v>
                </c:pt>
                <c:pt idx="17">
                  <c:v>13.082817000000002</c:v>
                </c:pt>
                <c:pt idx="18">
                  <c:v>85.810011000000003</c:v>
                </c:pt>
                <c:pt idx="19">
                  <c:v>-35.727745000000006</c:v>
                </c:pt>
                <c:pt idx="20">
                  <c:v>-114.25788700000001</c:v>
                </c:pt>
                <c:pt idx="21">
                  <c:v>-23.276919999999997</c:v>
                </c:pt>
                <c:pt idx="22">
                  <c:v>580.390085</c:v>
                </c:pt>
                <c:pt idx="23">
                  <c:v>-78.601901999999995</c:v>
                </c:pt>
                <c:pt idx="24">
                  <c:v>-12.007241000000002</c:v>
                </c:pt>
                <c:pt idx="25">
                  <c:v>32.011834999999998</c:v>
                </c:pt>
              </c:numCache>
            </c:numRef>
          </c:val>
        </c:ser>
        <c:ser>
          <c:idx val="1"/>
          <c:order val="1"/>
          <c:tx>
            <c:strRef>
              <c:f>'1_ábra_chart'!$G$8</c:f>
              <c:strCache>
                <c:ptCount val="1"/>
                <c:pt idx="0">
                  <c:v>Transactions - FX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'1_ábra_chart'!$G$9:$G$34</c:f>
              <c:numCache>
                <c:formatCode>#,##0.00</c:formatCode>
                <c:ptCount val="26"/>
                <c:pt idx="0">
                  <c:v>324.00321164859298</c:v>
                </c:pt>
                <c:pt idx="1">
                  <c:v>-300.87630460890978</c:v>
                </c:pt>
                <c:pt idx="2">
                  <c:v>232.78507415141866</c:v>
                </c:pt>
                <c:pt idx="3">
                  <c:v>335.28808421766007</c:v>
                </c:pt>
                <c:pt idx="4">
                  <c:v>51.414878131318162</c:v>
                </c:pt>
                <c:pt idx="5">
                  <c:v>-171.4445303127213</c:v>
                </c:pt>
                <c:pt idx="6">
                  <c:v>-197.6700564224235</c:v>
                </c:pt>
                <c:pt idx="7">
                  <c:v>-21.736421734541906</c:v>
                </c:pt>
                <c:pt idx="8">
                  <c:v>-136.60148581600001</c:v>
                </c:pt>
                <c:pt idx="9">
                  <c:v>35.115391579000004</c:v>
                </c:pt>
                <c:pt idx="10">
                  <c:v>-104.902319492</c:v>
                </c:pt>
                <c:pt idx="11">
                  <c:v>-71.765624454000019</c:v>
                </c:pt>
                <c:pt idx="12">
                  <c:v>-212.15523172100001</c:v>
                </c:pt>
                <c:pt idx="13">
                  <c:v>4.8416020250000003</c:v>
                </c:pt>
                <c:pt idx="14">
                  <c:v>6.7558131830000008</c:v>
                </c:pt>
                <c:pt idx="15">
                  <c:v>-68.906297563999999</c:v>
                </c:pt>
                <c:pt idx="16">
                  <c:v>-152.63123796299999</c:v>
                </c:pt>
                <c:pt idx="17">
                  <c:v>-107.84042258599999</c:v>
                </c:pt>
                <c:pt idx="18">
                  <c:v>-136.47364351800002</c:v>
                </c:pt>
                <c:pt idx="19">
                  <c:v>-62.207079213</c:v>
                </c:pt>
                <c:pt idx="20">
                  <c:v>36.730310231999994</c:v>
                </c:pt>
                <c:pt idx="21">
                  <c:v>-34.675844318000003</c:v>
                </c:pt>
                <c:pt idx="22">
                  <c:v>-344.70446514399998</c:v>
                </c:pt>
                <c:pt idx="23">
                  <c:v>-107.687392442</c:v>
                </c:pt>
                <c:pt idx="24">
                  <c:v>-77.685524654000005</c:v>
                </c:pt>
                <c:pt idx="25">
                  <c:v>11.373357423000002</c:v>
                </c:pt>
              </c:numCache>
            </c:numRef>
          </c:val>
        </c:ser>
        <c:ser>
          <c:idx val="3"/>
          <c:order val="3"/>
          <c:tx>
            <c:strRef>
              <c:f>'1_ábra_chart'!$I$8</c:f>
              <c:strCache>
                <c:ptCount val="1"/>
                <c:pt idx="0">
                  <c:v>Other net flows</c:v>
                </c:pt>
              </c:strCache>
            </c:strRef>
          </c:tx>
          <c:spPr>
            <a:solidFill>
              <a:srgbClr val="232157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'1_ábra_chart'!$I$9:$I$34</c:f>
              <c:numCache>
                <c:formatCode>#,##0.00</c:formatCode>
                <c:ptCount val="26"/>
                <c:pt idx="0">
                  <c:v>-38.97765647241431</c:v>
                </c:pt>
                <c:pt idx="1">
                  <c:v>-6.6403508212760869</c:v>
                </c:pt>
                <c:pt idx="2">
                  <c:v>-4.1510950798363524</c:v>
                </c:pt>
                <c:pt idx="3">
                  <c:v>-10.626963757318293</c:v>
                </c:pt>
                <c:pt idx="4">
                  <c:v>-6.7736187667354386</c:v>
                </c:pt>
                <c:pt idx="5">
                  <c:v>-7.3427998179668066</c:v>
                </c:pt>
                <c:pt idx="6">
                  <c:v>-11.862750381553809</c:v>
                </c:pt>
                <c:pt idx="7">
                  <c:v>-16.494226250016169</c:v>
                </c:pt>
                <c:pt idx="8">
                  <c:v>-56.905928151829485</c:v>
                </c:pt>
                <c:pt idx="9">
                  <c:v>-19.060145472560748</c:v>
                </c:pt>
                <c:pt idx="10">
                  <c:v>-29.045988262050521</c:v>
                </c:pt>
                <c:pt idx="11">
                  <c:v>-34.920842748493882</c:v>
                </c:pt>
                <c:pt idx="12">
                  <c:v>-24.738521428777617</c:v>
                </c:pt>
                <c:pt idx="13">
                  <c:v>-12.321249603661727</c:v>
                </c:pt>
                <c:pt idx="14">
                  <c:v>-11.845281395039603</c:v>
                </c:pt>
                <c:pt idx="15">
                  <c:v>-27.710097181681391</c:v>
                </c:pt>
                <c:pt idx="16">
                  <c:v>-29.10923167080071</c:v>
                </c:pt>
                <c:pt idx="17">
                  <c:v>-33.579812273560748</c:v>
                </c:pt>
                <c:pt idx="18">
                  <c:v>-32.960074555996869</c:v>
                </c:pt>
                <c:pt idx="19">
                  <c:v>-61.342250640702673</c:v>
                </c:pt>
                <c:pt idx="20">
                  <c:v>-3.4247766990192332</c:v>
                </c:pt>
                <c:pt idx="21">
                  <c:v>-42.712590228568978</c:v>
                </c:pt>
                <c:pt idx="22">
                  <c:v>-51.893047068658348</c:v>
                </c:pt>
                <c:pt idx="23">
                  <c:v>-114.35600528158861</c:v>
                </c:pt>
                <c:pt idx="24">
                  <c:v>-62.166390059583946</c:v>
                </c:pt>
                <c:pt idx="25">
                  <c:v>-45.631489753479883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996416"/>
        <c:axId val="229997952"/>
      </c:barChart>
      <c:lineChart>
        <c:grouping val="standard"/>
        <c:varyColors val="0"/>
        <c:ser>
          <c:idx val="2"/>
          <c:order val="2"/>
          <c:tx>
            <c:strRef>
              <c:f>'1_ábra_chart'!$H$8</c:f>
              <c:strCache>
                <c:ptCount val="1"/>
                <c:pt idx="0">
                  <c:v>Total transactions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'1_ábra_chart'!$H$9:$H$34</c:f>
              <c:numCache>
                <c:formatCode>#,##0.00</c:formatCode>
                <c:ptCount val="26"/>
                <c:pt idx="0">
                  <c:v>249.18531764859353</c:v>
                </c:pt>
                <c:pt idx="1">
                  <c:v>59.166148391089848</c:v>
                </c:pt>
                <c:pt idx="2">
                  <c:v>310.60939915141938</c:v>
                </c:pt>
                <c:pt idx="3">
                  <c:v>-146.62712278234085</c:v>
                </c:pt>
                <c:pt idx="4">
                  <c:v>-48.641809868681307</c:v>
                </c:pt>
                <c:pt idx="5">
                  <c:v>-77.710548312721244</c:v>
                </c:pt>
                <c:pt idx="6">
                  <c:v>-144.95410642242348</c:v>
                </c:pt>
                <c:pt idx="7">
                  <c:v>-150.57805773454214</c:v>
                </c:pt>
                <c:pt idx="8">
                  <c:v>-31.796441668000014</c:v>
                </c:pt>
                <c:pt idx="9">
                  <c:v>-135.85168061499999</c:v>
                </c:pt>
                <c:pt idx="10">
                  <c:v>22.64740483300001</c:v>
                </c:pt>
                <c:pt idx="11">
                  <c:v>-45.599115579000014</c:v>
                </c:pt>
                <c:pt idx="12">
                  <c:v>-109.05181166000001</c:v>
                </c:pt>
                <c:pt idx="13">
                  <c:v>-71.377668932999995</c:v>
                </c:pt>
                <c:pt idx="14">
                  <c:v>-7.1424572469999994</c:v>
                </c:pt>
                <c:pt idx="15">
                  <c:v>-98.884354889999997</c:v>
                </c:pt>
                <c:pt idx="16">
                  <c:v>-121.64272642399999</c:v>
                </c:pt>
                <c:pt idx="17">
                  <c:v>-94.757605585999983</c:v>
                </c:pt>
                <c:pt idx="18">
                  <c:v>-50.663632518000014</c:v>
                </c:pt>
                <c:pt idx="19">
                  <c:v>-97.934824213000013</c:v>
                </c:pt>
                <c:pt idx="20">
                  <c:v>-77.527576768000017</c:v>
                </c:pt>
                <c:pt idx="21">
                  <c:v>-57.952764318</c:v>
                </c:pt>
                <c:pt idx="22">
                  <c:v>235.68561985600002</c:v>
                </c:pt>
                <c:pt idx="23">
                  <c:v>-186.289294442</c:v>
                </c:pt>
                <c:pt idx="24">
                  <c:v>-89.692765654000013</c:v>
                </c:pt>
                <c:pt idx="25">
                  <c:v>43.385192422999999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000128"/>
        <c:axId val="230001664"/>
      </c:lineChart>
      <c:catAx>
        <c:axId val="22999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29997952"/>
        <c:crosses val="autoZero"/>
        <c:auto val="1"/>
        <c:lblAlgn val="ctr"/>
        <c:lblOffset val="100"/>
        <c:tickLblSkip val="1"/>
        <c:noMultiLvlLbl val="0"/>
      </c:catAx>
      <c:valAx>
        <c:axId val="22999795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HUF Bn</a:t>
                </a:r>
              </a:p>
            </c:rich>
          </c:tx>
          <c:layout>
            <c:manualLayout>
              <c:xMode val="edge"/>
              <c:yMode val="edge"/>
              <c:x val="8.2907553222513863E-2"/>
              <c:y val="3.997794710131611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29996416"/>
        <c:crosses val="autoZero"/>
        <c:crossBetween val="between"/>
      </c:valAx>
      <c:catAx>
        <c:axId val="230000128"/>
        <c:scaling>
          <c:orientation val="minMax"/>
        </c:scaling>
        <c:delete val="1"/>
        <c:axPos val="b"/>
        <c:majorTickMark val="out"/>
        <c:minorTickMark val="none"/>
        <c:tickLblPos val="nextTo"/>
        <c:crossAx val="230001664"/>
        <c:crosses val="autoZero"/>
        <c:auto val="1"/>
        <c:lblAlgn val="ctr"/>
        <c:lblOffset val="100"/>
        <c:noMultiLvlLbl val="0"/>
      </c:catAx>
      <c:valAx>
        <c:axId val="230001664"/>
        <c:scaling>
          <c:orientation val="minMax"/>
          <c:max val="600"/>
          <c:min val="-6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HUF Bn</a:t>
                </a:r>
              </a:p>
            </c:rich>
          </c:tx>
          <c:layout>
            <c:manualLayout>
              <c:xMode val="edge"/>
              <c:yMode val="edge"/>
              <c:x val="0.81800705467372137"/>
              <c:y val="9.1736288798729602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0000128"/>
        <c:crosses val="max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8.8343679262314428E-2"/>
          <c:y val="0.85817102305658832"/>
          <c:w val="0.82478537405046592"/>
          <c:h val="0.12998864369960939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1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r>
              <a:rPr lang="hu-HU"/>
              <a:t>A hitelek ágazati eloszlása az első és második szakaszban</a:t>
            </a:r>
          </a:p>
        </c:rich>
      </c:tx>
      <c:layout>
        <c:manualLayout>
          <c:xMode val="edge"/>
          <c:yMode val="edge"/>
          <c:x val="0.18697579469233014"/>
          <c:y val="1.1759281431502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782795532911325"/>
          <c:y val="0.10353029986295961"/>
          <c:w val="0.61876228706705783"/>
          <c:h val="0.701209629629629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'1_box_3_ábra_chart'!$F$10</c:f>
              <c:strCache>
                <c:ptCount val="1"/>
                <c:pt idx="0">
                  <c:v>NHP első szakasz</c:v>
                </c:pt>
              </c:strCache>
            </c:strRef>
          </c:tx>
          <c:spPr>
            <a:solidFill>
              <a:srgbClr val="232157"/>
            </a:solidFill>
          </c:spPr>
          <c:invertIfNegative val="0"/>
          <c:cat>
            <c:strRef>
              <c:f>'1_box_3_ábra_chart'!$E$11:$E$18</c:f>
              <c:strCache>
                <c:ptCount val="8"/>
                <c:pt idx="0">
                  <c:v>Egyéb</c:v>
                </c:pt>
                <c:pt idx="1">
                  <c:v>Szakmai, tudományos tev.</c:v>
                </c:pt>
                <c:pt idx="2">
                  <c:v>Ingatlanügyletek</c:v>
                </c:pt>
                <c:pt idx="3">
                  <c:v>Szállítás, raktározás</c:v>
                </c:pt>
                <c:pt idx="4">
                  <c:v>Kereskedelem, javítás</c:v>
                </c:pt>
                <c:pt idx="5">
                  <c:v>Építőipar</c:v>
                </c:pt>
                <c:pt idx="6">
                  <c:v>Feldolgozóipar</c:v>
                </c:pt>
                <c:pt idx="7">
                  <c:v>Mezőgazdaság</c:v>
                </c:pt>
              </c:strCache>
            </c:strRef>
          </c:cat>
          <c:val>
            <c:numRef>
              <c:f>'1_box_3_ábra_chart'!$F$11:$F$18</c:f>
              <c:numCache>
                <c:formatCode>#,##0.0</c:formatCode>
                <c:ptCount val="8"/>
                <c:pt idx="0">
                  <c:v>14.270938385496422</c:v>
                </c:pt>
                <c:pt idx="1">
                  <c:v>4.4420271729784098</c:v>
                </c:pt>
                <c:pt idx="2">
                  <c:v>11.678062294072229</c:v>
                </c:pt>
                <c:pt idx="3">
                  <c:v>2.681644478330889</c:v>
                </c:pt>
                <c:pt idx="4">
                  <c:v>25.381105604550459</c:v>
                </c:pt>
                <c:pt idx="5">
                  <c:v>4.8702867817325428</c:v>
                </c:pt>
                <c:pt idx="6">
                  <c:v>19.079301789757437</c:v>
                </c:pt>
                <c:pt idx="7">
                  <c:v>17.596633493081598</c:v>
                </c:pt>
              </c:numCache>
            </c:numRef>
          </c:val>
        </c:ser>
        <c:ser>
          <c:idx val="1"/>
          <c:order val="1"/>
          <c:tx>
            <c:strRef>
              <c:f>'1_box_3_ábra_chart'!$G$10</c:f>
              <c:strCache>
                <c:ptCount val="1"/>
                <c:pt idx="0">
                  <c:v>NHP második szakasz</c:v>
                </c:pt>
              </c:strCache>
            </c:strRef>
          </c:tx>
          <c:spPr>
            <a:solidFill>
              <a:srgbClr val="DA0000"/>
            </a:solidFill>
          </c:spPr>
          <c:invertIfNegative val="0"/>
          <c:cat>
            <c:strRef>
              <c:f>'1_box_3_ábra_chart'!$E$11:$E$18</c:f>
              <c:strCache>
                <c:ptCount val="8"/>
                <c:pt idx="0">
                  <c:v>Egyéb</c:v>
                </c:pt>
                <c:pt idx="1">
                  <c:v>Szakmai, tudományos tev.</c:v>
                </c:pt>
                <c:pt idx="2">
                  <c:v>Ingatlanügyletek</c:v>
                </c:pt>
                <c:pt idx="3">
                  <c:v>Szállítás, raktározás</c:v>
                </c:pt>
                <c:pt idx="4">
                  <c:v>Kereskedelem, javítás</c:v>
                </c:pt>
                <c:pt idx="5">
                  <c:v>Építőipar</c:v>
                </c:pt>
                <c:pt idx="6">
                  <c:v>Feldolgozóipar</c:v>
                </c:pt>
                <c:pt idx="7">
                  <c:v>Mezőgazdaság</c:v>
                </c:pt>
              </c:strCache>
            </c:strRef>
          </c:cat>
          <c:val>
            <c:numRef>
              <c:f>'1_box_3_ábra_chart'!$G$11:$G$18</c:f>
              <c:numCache>
                <c:formatCode>#,##0.0</c:formatCode>
                <c:ptCount val="8"/>
                <c:pt idx="0">
                  <c:v>9.6</c:v>
                </c:pt>
                <c:pt idx="1">
                  <c:v>3</c:v>
                </c:pt>
                <c:pt idx="2">
                  <c:v>4.0999999999999996</c:v>
                </c:pt>
                <c:pt idx="3">
                  <c:v>5.3</c:v>
                </c:pt>
                <c:pt idx="4">
                  <c:v>21.4</c:v>
                </c:pt>
                <c:pt idx="5">
                  <c:v>4.9000000000000004</c:v>
                </c:pt>
                <c:pt idx="6">
                  <c:v>17.600000000000001</c:v>
                </c:pt>
                <c:pt idx="7">
                  <c:v>34.1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7463296"/>
        <c:axId val="247469184"/>
      </c:barChart>
      <c:catAx>
        <c:axId val="24746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7469184"/>
        <c:crosses val="autoZero"/>
        <c:auto val="1"/>
        <c:lblAlgn val="ctr"/>
        <c:lblOffset val="100"/>
        <c:noMultiLvlLbl val="0"/>
      </c:catAx>
      <c:valAx>
        <c:axId val="24746918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7463296"/>
        <c:crosses val="autoZero"/>
        <c:crossBetween val="between"/>
        <c:majorUnit val="5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4473065866766655"/>
          <c:y val="0.89489367496325933"/>
          <c:w val="0.72573303337082862"/>
          <c:h val="6.277332506960775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1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r>
              <a:rPr lang="hu-HU"/>
              <a:t>Sectoral distribution of loans in the first and second stage of FGS</a:t>
            </a:r>
          </a:p>
        </c:rich>
      </c:tx>
      <c:layout>
        <c:manualLayout>
          <c:xMode val="edge"/>
          <c:yMode val="edge"/>
          <c:x val="9.7017456151314421E-2"/>
          <c:y val="9.407360425722816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023069444444447"/>
          <c:y val="0.1505674074074074"/>
          <c:w val="0.72635944444444445"/>
          <c:h val="0.654172592592592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'1_box_3_ábra_chart'!$F$9</c:f>
              <c:strCache>
                <c:ptCount val="1"/>
                <c:pt idx="0">
                  <c:v>FGS first stage</c:v>
                </c:pt>
              </c:strCache>
            </c:strRef>
          </c:tx>
          <c:spPr>
            <a:solidFill>
              <a:srgbClr val="232157"/>
            </a:solidFill>
          </c:spPr>
          <c:invertIfNegative val="0"/>
          <c:cat>
            <c:strRef>
              <c:f>'1_box_3_ábra_chart'!$D$11:$D$18</c:f>
              <c:strCache>
                <c:ptCount val="8"/>
                <c:pt idx="0">
                  <c:v>Other</c:v>
                </c:pt>
                <c:pt idx="1">
                  <c:v>Prof., scientific</c:v>
                </c:pt>
                <c:pt idx="2">
                  <c:v>Real estate</c:v>
                </c:pt>
                <c:pt idx="3">
                  <c:v>Transport</c:v>
                </c:pt>
                <c:pt idx="4">
                  <c:v>Trade, repair</c:v>
                </c:pt>
                <c:pt idx="5">
                  <c:v>Construct.</c:v>
                </c:pt>
                <c:pt idx="6">
                  <c:v>Manufactur.</c:v>
                </c:pt>
                <c:pt idx="7">
                  <c:v>Agricult.</c:v>
                </c:pt>
              </c:strCache>
            </c:strRef>
          </c:cat>
          <c:val>
            <c:numRef>
              <c:f>'1_box_3_ábra_chart'!$F$11:$F$18</c:f>
              <c:numCache>
                <c:formatCode>#,##0.0</c:formatCode>
                <c:ptCount val="8"/>
                <c:pt idx="0">
                  <c:v>14.270938385496422</c:v>
                </c:pt>
                <c:pt idx="1">
                  <c:v>4.4420271729784098</c:v>
                </c:pt>
                <c:pt idx="2">
                  <c:v>11.678062294072229</c:v>
                </c:pt>
                <c:pt idx="3">
                  <c:v>2.681644478330889</c:v>
                </c:pt>
                <c:pt idx="4">
                  <c:v>25.381105604550459</c:v>
                </c:pt>
                <c:pt idx="5">
                  <c:v>4.8702867817325428</c:v>
                </c:pt>
                <c:pt idx="6">
                  <c:v>19.079301789757437</c:v>
                </c:pt>
                <c:pt idx="7">
                  <c:v>17.596633493081598</c:v>
                </c:pt>
              </c:numCache>
            </c:numRef>
          </c:val>
        </c:ser>
        <c:ser>
          <c:idx val="1"/>
          <c:order val="1"/>
          <c:tx>
            <c:strRef>
              <c:f>'1_box_3_ábra_chart'!$G$9</c:f>
              <c:strCache>
                <c:ptCount val="1"/>
                <c:pt idx="0">
                  <c:v>FGS second stage</c:v>
                </c:pt>
              </c:strCache>
            </c:strRef>
          </c:tx>
          <c:spPr>
            <a:solidFill>
              <a:srgbClr val="DA0000"/>
            </a:solidFill>
          </c:spPr>
          <c:invertIfNegative val="0"/>
          <c:cat>
            <c:strRef>
              <c:f>'1_box_3_ábra_chart'!$D$11:$D$18</c:f>
              <c:strCache>
                <c:ptCount val="8"/>
                <c:pt idx="0">
                  <c:v>Other</c:v>
                </c:pt>
                <c:pt idx="1">
                  <c:v>Prof., scientific</c:v>
                </c:pt>
                <c:pt idx="2">
                  <c:v>Real estate</c:v>
                </c:pt>
                <c:pt idx="3">
                  <c:v>Transport</c:v>
                </c:pt>
                <c:pt idx="4">
                  <c:v>Trade, repair</c:v>
                </c:pt>
                <c:pt idx="5">
                  <c:v>Construct.</c:v>
                </c:pt>
                <c:pt idx="6">
                  <c:v>Manufactur.</c:v>
                </c:pt>
                <c:pt idx="7">
                  <c:v>Agricult.</c:v>
                </c:pt>
              </c:strCache>
            </c:strRef>
          </c:cat>
          <c:val>
            <c:numRef>
              <c:f>'1_box_3_ábra_chart'!$G$11:$G$18</c:f>
              <c:numCache>
                <c:formatCode>#,##0.0</c:formatCode>
                <c:ptCount val="8"/>
                <c:pt idx="0">
                  <c:v>9.6</c:v>
                </c:pt>
                <c:pt idx="1">
                  <c:v>3</c:v>
                </c:pt>
                <c:pt idx="2">
                  <c:v>4.0999999999999996</c:v>
                </c:pt>
                <c:pt idx="3">
                  <c:v>5.3</c:v>
                </c:pt>
                <c:pt idx="4">
                  <c:v>21.4</c:v>
                </c:pt>
                <c:pt idx="5">
                  <c:v>4.9000000000000004</c:v>
                </c:pt>
                <c:pt idx="6">
                  <c:v>17.600000000000001</c:v>
                </c:pt>
                <c:pt idx="7">
                  <c:v>34.1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7499392"/>
        <c:axId val="247513472"/>
      </c:barChart>
      <c:catAx>
        <c:axId val="247499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7513472"/>
        <c:crosses val="autoZero"/>
        <c:auto val="1"/>
        <c:lblAlgn val="ctr"/>
        <c:lblOffset val="100"/>
        <c:noMultiLvlLbl val="0"/>
      </c:catAx>
      <c:valAx>
        <c:axId val="24751347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7499392"/>
        <c:crosses val="autoZero"/>
        <c:crossBetween val="between"/>
        <c:majorUnit val="5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147445458206613"/>
          <c:y val="0.8948934919480841"/>
          <c:w val="0.72573303337082862"/>
          <c:h val="6.2773076744581768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171991616687364E-2"/>
          <c:y val="5.1654171482139785E-2"/>
          <c:w val="0.88829209067853232"/>
          <c:h val="0.67478287081864174"/>
        </c:manualLayout>
      </c:layout>
      <c:lineChart>
        <c:grouping val="standard"/>
        <c:varyColors val="0"/>
        <c:ser>
          <c:idx val="0"/>
          <c:order val="0"/>
          <c:tx>
            <c:strRef>
              <c:f>'2_ábra_chart'!$F$9</c:f>
              <c:strCache>
                <c:ptCount val="1"/>
                <c:pt idx="0">
                  <c:v>Vállalati szektor (hitelintézetek)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'2_ábra_chart'!$E$10:$E$35</c:f>
              <c:strCache>
                <c:ptCount val="26"/>
                <c:pt idx="0">
                  <c:v>2008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 I.</c:v>
                </c:pt>
                <c:pt idx="25">
                  <c:v>II.</c:v>
                </c:pt>
              </c:strCache>
            </c:strRef>
          </c:cat>
          <c:val>
            <c:numRef>
              <c:f>'2_ábra_chart'!$F$10:$F$35</c:f>
              <c:numCache>
                <c:formatCode>0.0</c:formatCode>
                <c:ptCount val="26"/>
                <c:pt idx="0">
                  <c:v>17.005155516599164</c:v>
                </c:pt>
                <c:pt idx="1">
                  <c:v>14.169281741484788</c:v>
                </c:pt>
                <c:pt idx="2">
                  <c:v>14.081925691024107</c:v>
                </c:pt>
                <c:pt idx="3">
                  <c:v>6.485449153093362</c:v>
                </c:pt>
                <c:pt idx="4">
                  <c:v>2.2873940550201608</c:v>
                </c:pt>
                <c:pt idx="5">
                  <c:v>0.51490188640319479</c:v>
                </c:pt>
                <c:pt idx="6">
                  <c:v>-5.3967858237259207</c:v>
                </c:pt>
                <c:pt idx="7">
                  <c:v>-5.266544627354973</c:v>
                </c:pt>
                <c:pt idx="8">
                  <c:v>-4.6383642908758409</c:v>
                </c:pt>
                <c:pt idx="9">
                  <c:v>-5.7997684611847111</c:v>
                </c:pt>
                <c:pt idx="10">
                  <c:v>-3.7900490073080535</c:v>
                </c:pt>
                <c:pt idx="11">
                  <c:v>-2.489843888541674</c:v>
                </c:pt>
                <c:pt idx="12">
                  <c:v>-3.555349104977787</c:v>
                </c:pt>
                <c:pt idx="13">
                  <c:v>-2.6144235311824868</c:v>
                </c:pt>
                <c:pt idx="14">
                  <c:v>-3.0660391148152564</c:v>
                </c:pt>
                <c:pt idx="15">
                  <c:v>-3.7738143436128984</c:v>
                </c:pt>
                <c:pt idx="16">
                  <c:v>-4.1532510406894971</c:v>
                </c:pt>
                <c:pt idx="17">
                  <c:v>-4.5259132082520557</c:v>
                </c:pt>
                <c:pt idx="18">
                  <c:v>-4.9156359327458414</c:v>
                </c:pt>
                <c:pt idx="19">
                  <c:v>-4.8737013696282361</c:v>
                </c:pt>
                <c:pt idx="20">
                  <c:v>-4.5089607831669909</c:v>
                </c:pt>
                <c:pt idx="21">
                  <c:v>-4.106826030035835</c:v>
                </c:pt>
                <c:pt idx="22">
                  <c:v>-4.9809546629483351E-2</c:v>
                </c:pt>
                <c:pt idx="23">
                  <c:v>-1.1524100863103897</c:v>
                </c:pt>
                <c:pt idx="24">
                  <c:v>-1.3349198624680911</c:v>
                </c:pt>
                <c:pt idx="25">
                  <c:v>4.5580318938087984E-2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18240"/>
        <c:axId val="230619776"/>
      </c:lineChart>
      <c:lineChart>
        <c:grouping val="standard"/>
        <c:varyColors val="0"/>
        <c:ser>
          <c:idx val="2"/>
          <c:order val="1"/>
          <c:tx>
            <c:strRef>
              <c:f>'2_ábra_chart'!$G$9</c:f>
              <c:strCache>
                <c:ptCount val="1"/>
                <c:pt idx="0">
                  <c:v>KKV szektor (bankrendszer)</c:v>
                </c:pt>
              </c:strCache>
            </c:strRef>
          </c:tx>
          <c:spPr>
            <a:ln>
              <a:solidFill>
                <a:srgbClr val="DA0000"/>
              </a:solidFill>
              <a:prstDash val="sysDash"/>
            </a:ln>
          </c:spPr>
          <c:marker>
            <c:symbol val="none"/>
          </c:marker>
          <c:cat>
            <c:strRef>
              <c:f>'2_ábra_chart'!$E$10:$E$35</c:f>
              <c:strCache>
                <c:ptCount val="26"/>
                <c:pt idx="0">
                  <c:v>2008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 I.</c:v>
                </c:pt>
                <c:pt idx="25">
                  <c:v>II.</c:v>
                </c:pt>
              </c:strCache>
            </c:strRef>
          </c:cat>
          <c:val>
            <c:numRef>
              <c:f>'2_ábra_chart'!$G$10:$G$35</c:f>
              <c:numCache>
                <c:formatCode>0.0</c:formatCode>
                <c:ptCount val="26"/>
                <c:pt idx="0">
                  <c:v>21.171328363146031</c:v>
                </c:pt>
                <c:pt idx="1">
                  <c:v>18.53142085801025</c:v>
                </c:pt>
                <c:pt idx="2">
                  <c:v>20.384064690899663</c:v>
                </c:pt>
                <c:pt idx="3">
                  <c:v>11.740166570915108</c:v>
                </c:pt>
                <c:pt idx="4">
                  <c:v>3.5826563092342241</c:v>
                </c:pt>
                <c:pt idx="5">
                  <c:v>-0.49156311088971449</c:v>
                </c:pt>
                <c:pt idx="6">
                  <c:v>-5.3957039477856057</c:v>
                </c:pt>
                <c:pt idx="7">
                  <c:v>-7.5897172260660568</c:v>
                </c:pt>
                <c:pt idx="8">
                  <c:v>-6.0215550335950923</c:v>
                </c:pt>
                <c:pt idx="9">
                  <c:v>-7.2151162427270634</c:v>
                </c:pt>
                <c:pt idx="10">
                  <c:v>-7.3101156849853339</c:v>
                </c:pt>
                <c:pt idx="11">
                  <c:v>-6.9484270985573566</c:v>
                </c:pt>
                <c:pt idx="12">
                  <c:v>-5.8633613392734247</c:v>
                </c:pt>
                <c:pt idx="13">
                  <c:v>-4.8926251045693405</c:v>
                </c:pt>
                <c:pt idx="14">
                  <c:v>-4.5690463596679791</c:v>
                </c:pt>
                <c:pt idx="15">
                  <c:v>-4.8455759146690198</c:v>
                </c:pt>
                <c:pt idx="16">
                  <c:v>-4.9377524330027001</c:v>
                </c:pt>
                <c:pt idx="17">
                  <c:v>-4.8455759146690198</c:v>
                </c:pt>
                <c:pt idx="18">
                  <c:v>-4.3687517634245552</c:v>
                </c:pt>
                <c:pt idx="19">
                  <c:v>-4.2263414738551717</c:v>
                </c:pt>
                <c:pt idx="20">
                  <c:v>-5.0990248013575723</c:v>
                </c:pt>
                <c:pt idx="21">
                  <c:v>-6.4142185564771523</c:v>
                </c:pt>
                <c:pt idx="22">
                  <c:v>0.67</c:v>
                </c:pt>
                <c:pt idx="23">
                  <c:v>2.2604379304E-2</c:v>
                </c:pt>
                <c:pt idx="24">
                  <c:v>0.49910182496025191</c:v>
                </c:pt>
                <c:pt idx="25">
                  <c:v>1.2058073718786109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040320"/>
        <c:axId val="230041856"/>
      </c:lineChart>
      <c:catAx>
        <c:axId val="23061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0619776"/>
        <c:crosses val="autoZero"/>
        <c:auto val="1"/>
        <c:lblAlgn val="ctr"/>
        <c:lblOffset val="100"/>
        <c:tickLblSkip val="1"/>
        <c:noMultiLvlLbl val="0"/>
      </c:catAx>
      <c:valAx>
        <c:axId val="230619776"/>
        <c:scaling>
          <c:orientation val="minMax"/>
          <c:max val="22"/>
          <c:min val="-8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504436945381827E-2"/>
              <c:y val="7.852722113439523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0618240"/>
        <c:crosses val="autoZero"/>
        <c:crossBetween val="between"/>
        <c:majorUnit val="2"/>
      </c:valAx>
      <c:catAx>
        <c:axId val="2300403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0041856"/>
        <c:crosses val="autoZero"/>
        <c:auto val="1"/>
        <c:lblAlgn val="ctr"/>
        <c:lblOffset val="100"/>
        <c:noMultiLvlLbl val="0"/>
      </c:catAx>
      <c:valAx>
        <c:axId val="230041856"/>
        <c:scaling>
          <c:orientation val="minMax"/>
          <c:max val="22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947742643280693"/>
              <c:y val="7.852722113439523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0040320"/>
        <c:crosses val="max"/>
        <c:crossBetween val="between"/>
        <c:majorUnit val="2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270681442597453"/>
          <c:y val="0.87624148199572505"/>
          <c:w val="0.74057576136316283"/>
          <c:h val="0.10729561357034546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hu-H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171991616687364E-2"/>
          <c:y val="5.1654171482139785E-2"/>
          <c:w val="0.88829209067853232"/>
          <c:h val="0.66282534995625542"/>
        </c:manualLayout>
      </c:layout>
      <c:lineChart>
        <c:grouping val="standard"/>
        <c:varyColors val="0"/>
        <c:ser>
          <c:idx val="0"/>
          <c:order val="0"/>
          <c:tx>
            <c:strRef>
              <c:f>'2_ábra_chart'!$F$8</c:f>
              <c:strCache>
                <c:ptCount val="1"/>
                <c:pt idx="0">
                  <c:v>Corporate sector (MFI)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'2_ábra_chart'!$D$10:$D$35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'2_ábra_chart'!$F$10:$F$35</c:f>
              <c:numCache>
                <c:formatCode>0.0</c:formatCode>
                <c:ptCount val="26"/>
                <c:pt idx="0">
                  <c:v>17.005155516599164</c:v>
                </c:pt>
                <c:pt idx="1">
                  <c:v>14.169281741484788</c:v>
                </c:pt>
                <c:pt idx="2">
                  <c:v>14.081925691024107</c:v>
                </c:pt>
                <c:pt idx="3">
                  <c:v>6.485449153093362</c:v>
                </c:pt>
                <c:pt idx="4">
                  <c:v>2.2873940550201608</c:v>
                </c:pt>
                <c:pt idx="5">
                  <c:v>0.51490188640319479</c:v>
                </c:pt>
                <c:pt idx="6">
                  <c:v>-5.3967858237259207</c:v>
                </c:pt>
                <c:pt idx="7">
                  <c:v>-5.266544627354973</c:v>
                </c:pt>
                <c:pt idx="8">
                  <c:v>-4.6383642908758409</c:v>
                </c:pt>
                <c:pt idx="9">
                  <c:v>-5.7997684611847111</c:v>
                </c:pt>
                <c:pt idx="10">
                  <c:v>-3.7900490073080535</c:v>
                </c:pt>
                <c:pt idx="11">
                  <c:v>-2.489843888541674</c:v>
                </c:pt>
                <c:pt idx="12">
                  <c:v>-3.555349104977787</c:v>
                </c:pt>
                <c:pt idx="13">
                  <c:v>-2.6144235311824868</c:v>
                </c:pt>
                <c:pt idx="14">
                  <c:v>-3.0660391148152564</c:v>
                </c:pt>
                <c:pt idx="15">
                  <c:v>-3.7738143436128984</c:v>
                </c:pt>
                <c:pt idx="16">
                  <c:v>-4.1532510406894971</c:v>
                </c:pt>
                <c:pt idx="17">
                  <c:v>-4.5259132082520557</c:v>
                </c:pt>
                <c:pt idx="18">
                  <c:v>-4.9156359327458414</c:v>
                </c:pt>
                <c:pt idx="19">
                  <c:v>-4.8737013696282361</c:v>
                </c:pt>
                <c:pt idx="20">
                  <c:v>-4.5089607831669909</c:v>
                </c:pt>
                <c:pt idx="21">
                  <c:v>-4.106826030035835</c:v>
                </c:pt>
                <c:pt idx="22">
                  <c:v>-4.9809546629483351E-2</c:v>
                </c:pt>
                <c:pt idx="23">
                  <c:v>-1.1524100863103897</c:v>
                </c:pt>
                <c:pt idx="24">
                  <c:v>-1.3349198624680911</c:v>
                </c:pt>
                <c:pt idx="25">
                  <c:v>4.5580318938087984E-2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421952"/>
        <c:axId val="221423488"/>
      </c:lineChart>
      <c:lineChart>
        <c:grouping val="standard"/>
        <c:varyColors val="0"/>
        <c:ser>
          <c:idx val="2"/>
          <c:order val="1"/>
          <c:tx>
            <c:strRef>
              <c:f>'2_ábra_chart'!$G$8</c:f>
              <c:strCache>
                <c:ptCount val="1"/>
                <c:pt idx="0">
                  <c:v>SME sector (banking sector)</c:v>
                </c:pt>
              </c:strCache>
            </c:strRef>
          </c:tx>
          <c:spPr>
            <a:ln>
              <a:solidFill>
                <a:srgbClr val="DA0000"/>
              </a:solidFill>
              <a:prstDash val="sysDash"/>
            </a:ln>
          </c:spPr>
          <c:marker>
            <c:symbol val="none"/>
          </c:marker>
          <c:cat>
            <c:strRef>
              <c:f>'2_ábra_chart'!$D$10:$D$35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'2_ábra_chart'!$G$10:$G$35</c:f>
              <c:numCache>
                <c:formatCode>0.0</c:formatCode>
                <c:ptCount val="26"/>
                <c:pt idx="0">
                  <c:v>21.171328363146031</c:v>
                </c:pt>
                <c:pt idx="1">
                  <c:v>18.53142085801025</c:v>
                </c:pt>
                <c:pt idx="2">
                  <c:v>20.384064690899663</c:v>
                </c:pt>
                <c:pt idx="3">
                  <c:v>11.740166570915108</c:v>
                </c:pt>
                <c:pt idx="4">
                  <c:v>3.5826563092342241</c:v>
                </c:pt>
                <c:pt idx="5">
                  <c:v>-0.49156311088971449</c:v>
                </c:pt>
                <c:pt idx="6">
                  <c:v>-5.3957039477856057</c:v>
                </c:pt>
                <c:pt idx="7">
                  <c:v>-7.5897172260660568</c:v>
                </c:pt>
                <c:pt idx="8">
                  <c:v>-6.0215550335950923</c:v>
                </c:pt>
                <c:pt idx="9">
                  <c:v>-7.2151162427270634</c:v>
                </c:pt>
                <c:pt idx="10">
                  <c:v>-7.3101156849853339</c:v>
                </c:pt>
                <c:pt idx="11">
                  <c:v>-6.9484270985573566</c:v>
                </c:pt>
                <c:pt idx="12">
                  <c:v>-5.8633613392734247</c:v>
                </c:pt>
                <c:pt idx="13">
                  <c:v>-4.8926251045693405</c:v>
                </c:pt>
                <c:pt idx="14">
                  <c:v>-4.5690463596679791</c:v>
                </c:pt>
                <c:pt idx="15">
                  <c:v>-4.8455759146690198</c:v>
                </c:pt>
                <c:pt idx="16">
                  <c:v>-4.9377524330027001</c:v>
                </c:pt>
                <c:pt idx="17">
                  <c:v>-4.8455759146690198</c:v>
                </c:pt>
                <c:pt idx="18">
                  <c:v>-4.3687517634245552</c:v>
                </c:pt>
                <c:pt idx="19">
                  <c:v>-4.2263414738551717</c:v>
                </c:pt>
                <c:pt idx="20">
                  <c:v>-5.0990248013575723</c:v>
                </c:pt>
                <c:pt idx="21">
                  <c:v>-6.4142185564771523</c:v>
                </c:pt>
                <c:pt idx="22">
                  <c:v>0.67</c:v>
                </c:pt>
                <c:pt idx="23">
                  <c:v>2.2604379304E-2</c:v>
                </c:pt>
                <c:pt idx="24">
                  <c:v>0.49910182496025191</c:v>
                </c:pt>
                <c:pt idx="25">
                  <c:v>1.2058073718786109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425664"/>
        <c:axId val="221427200"/>
      </c:lineChart>
      <c:catAx>
        <c:axId val="2214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21423488"/>
        <c:crosses val="autoZero"/>
        <c:auto val="1"/>
        <c:lblAlgn val="ctr"/>
        <c:lblOffset val="100"/>
        <c:tickLblSkip val="1"/>
        <c:noMultiLvlLbl val="0"/>
      </c:catAx>
      <c:valAx>
        <c:axId val="221423488"/>
        <c:scaling>
          <c:orientation val="minMax"/>
          <c:max val="22"/>
          <c:min val="-8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6.4504436945381827E-2"/>
              <c:y val="7.852722113439523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21421952"/>
        <c:crosses val="autoZero"/>
        <c:crossBetween val="between"/>
        <c:majorUnit val="2"/>
      </c:valAx>
      <c:catAx>
        <c:axId val="221425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21427200"/>
        <c:crosses val="autoZero"/>
        <c:auto val="1"/>
        <c:lblAlgn val="ctr"/>
        <c:lblOffset val="100"/>
        <c:noMultiLvlLbl val="0"/>
      </c:catAx>
      <c:valAx>
        <c:axId val="221427200"/>
        <c:scaling>
          <c:orientation val="minMax"/>
          <c:max val="22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3613478870696711"/>
              <c:y val="7.852722113439523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21425664"/>
        <c:crosses val="max"/>
        <c:crossBetween val="between"/>
        <c:majorUnit val="2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2177713896874001"/>
          <c:y val="0.88764909594634001"/>
          <c:w val="0.75644877723617876"/>
          <c:h val="0.10062882764654418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hu-H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90156959317003E-2"/>
          <c:y val="4.959536822603057E-2"/>
          <c:w val="0.82581968608136602"/>
          <c:h val="0.7109337656322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'3_ábra_chart'!$F$8</c:f>
              <c:strCache>
                <c:ptCount val="1"/>
                <c:pt idx="0">
                  <c:v>HUF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'3_ábra_chart'!$E$9:$E$34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'3_ábra_chart'!$F$9:$F$34</c:f>
              <c:numCache>
                <c:formatCode>0.0</c:formatCode>
                <c:ptCount val="26"/>
                <c:pt idx="0">
                  <c:v>434.37578399999995</c:v>
                </c:pt>
                <c:pt idx="1">
                  <c:v>604.37608299999988</c:v>
                </c:pt>
                <c:pt idx="2">
                  <c:v>642.79252800000006</c:v>
                </c:pt>
                <c:pt idx="3">
                  <c:v>490.97971199999995</c:v>
                </c:pt>
                <c:pt idx="4">
                  <c:v>351.97642000000008</c:v>
                </c:pt>
                <c:pt idx="5">
                  <c:v>541.67604899999992</c:v>
                </c:pt>
                <c:pt idx="6">
                  <c:v>569.80753000000004</c:v>
                </c:pt>
                <c:pt idx="7">
                  <c:v>522.73340900000005</c:v>
                </c:pt>
                <c:pt idx="8">
                  <c:v>537.75017600000001</c:v>
                </c:pt>
                <c:pt idx="9">
                  <c:v>519.88960800000007</c:v>
                </c:pt>
                <c:pt idx="10">
                  <c:v>477.77509900000001</c:v>
                </c:pt>
                <c:pt idx="11">
                  <c:v>491.98448599999995</c:v>
                </c:pt>
                <c:pt idx="12">
                  <c:v>311.51056699999998</c:v>
                </c:pt>
                <c:pt idx="13">
                  <c:v>434.92288500000001</c:v>
                </c:pt>
                <c:pt idx="14">
                  <c:v>542.84502499999996</c:v>
                </c:pt>
                <c:pt idx="15">
                  <c:v>483.90858900000001</c:v>
                </c:pt>
                <c:pt idx="16">
                  <c:v>352.15929300000005</c:v>
                </c:pt>
                <c:pt idx="17">
                  <c:v>426.62595699999997</c:v>
                </c:pt>
                <c:pt idx="18">
                  <c:v>492.627251</c:v>
                </c:pt>
                <c:pt idx="19">
                  <c:v>483.90858900000001</c:v>
                </c:pt>
                <c:pt idx="20">
                  <c:v>369.31548000000004</c:v>
                </c:pt>
                <c:pt idx="21">
                  <c:v>434.94416200000001</c:v>
                </c:pt>
                <c:pt idx="22">
                  <c:v>510.32333599999998</c:v>
                </c:pt>
                <c:pt idx="23">
                  <c:v>406.27471000000003</c:v>
                </c:pt>
                <c:pt idx="24">
                  <c:v>251.765628499</c:v>
                </c:pt>
                <c:pt idx="25">
                  <c:v>142.64972615399998</c:v>
                </c:pt>
              </c:numCache>
            </c:numRef>
          </c:val>
        </c:ser>
        <c:ser>
          <c:idx val="3"/>
          <c:order val="1"/>
          <c:tx>
            <c:strRef>
              <c:f>'3_ábra_chart'!$I$8</c:f>
              <c:strCache>
                <c:ptCount val="1"/>
                <c:pt idx="0">
                  <c:v>NHP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chemeClr val="tx1"/>
              </a:solidFill>
            </a:ln>
          </c:spPr>
          <c:invertIfNegative val="0"/>
          <c:dPt>
            <c:idx val="22"/>
            <c:invertIfNegative val="0"/>
            <c:bubble3D val="0"/>
          </c:dPt>
          <c:cat>
            <c:strRef>
              <c:f>'3_ábra_chart'!$E$9:$E$34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'3_ábra_chart'!$I$9:$I$34</c:f>
              <c:numCache>
                <c:formatCode>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16.16</c:v>
                </c:pt>
                <c:pt idx="22">
                  <c:v>629.49</c:v>
                </c:pt>
                <c:pt idx="23">
                  <c:v>26.786999999999999</c:v>
                </c:pt>
                <c:pt idx="24">
                  <c:v>66.222771500999997</c:v>
                </c:pt>
                <c:pt idx="25">
                  <c:v>131.451373846</c:v>
                </c:pt>
              </c:numCache>
            </c:numRef>
          </c:val>
        </c:ser>
        <c:ser>
          <c:idx val="2"/>
          <c:order val="2"/>
          <c:tx>
            <c:strRef>
              <c:f>'3_ábra_chart'!$H$8</c:f>
              <c:strCache>
                <c:ptCount val="1"/>
                <c:pt idx="0">
                  <c:v>CHF</c:v>
                </c:pt>
              </c:strCache>
            </c:strRef>
          </c:tx>
          <c:spPr>
            <a:solidFill>
              <a:srgbClr val="E57200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'3_ábra_chart'!$E$9:$E$34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'3_ábra_chart'!$H$9:$H$34</c:f>
              <c:numCache>
                <c:formatCode>0.0</c:formatCode>
                <c:ptCount val="26"/>
                <c:pt idx="0">
                  <c:v>152.173247</c:v>
                </c:pt>
                <c:pt idx="1">
                  <c:v>104.35999199999999</c:v>
                </c:pt>
                <c:pt idx="2">
                  <c:v>88.123118000000005</c:v>
                </c:pt>
                <c:pt idx="3">
                  <c:v>113.49449199999998</c:v>
                </c:pt>
                <c:pt idx="4">
                  <c:v>29.449797</c:v>
                </c:pt>
                <c:pt idx="5">
                  <c:v>21.733880000000003</c:v>
                </c:pt>
                <c:pt idx="6">
                  <c:v>21.045881000000001</c:v>
                </c:pt>
                <c:pt idx="7">
                  <c:v>14.908359000000001</c:v>
                </c:pt>
                <c:pt idx="8">
                  <c:v>13.628457000000001</c:v>
                </c:pt>
                <c:pt idx="9">
                  <c:v>23.496459000000002</c:v>
                </c:pt>
                <c:pt idx="10">
                  <c:v>30.848511000000002</c:v>
                </c:pt>
                <c:pt idx="11">
                  <c:v>27.595140999999998</c:v>
                </c:pt>
                <c:pt idx="12">
                  <c:v>17.851039</c:v>
                </c:pt>
                <c:pt idx="13">
                  <c:v>20.797083000000001</c:v>
                </c:pt>
                <c:pt idx="14">
                  <c:v>4.4964469999999999</c:v>
                </c:pt>
                <c:pt idx="15">
                  <c:v>7.6148750000000005</c:v>
                </c:pt>
                <c:pt idx="16">
                  <c:v>3.0049970000000004</c:v>
                </c:pt>
                <c:pt idx="17">
                  <c:v>42.854939999999999</c:v>
                </c:pt>
                <c:pt idx="18">
                  <c:v>2.1340859999999999</c:v>
                </c:pt>
                <c:pt idx="19">
                  <c:v>7.6148750000000005</c:v>
                </c:pt>
                <c:pt idx="20">
                  <c:v>7.5719650000000005</c:v>
                </c:pt>
                <c:pt idx="21">
                  <c:v>4.9116590000000002</c:v>
                </c:pt>
                <c:pt idx="22">
                  <c:v>1.4565409999999999</c:v>
                </c:pt>
                <c:pt idx="23">
                  <c:v>1.8056680000000001</c:v>
                </c:pt>
                <c:pt idx="24">
                  <c:v>0.4032</c:v>
                </c:pt>
                <c:pt idx="25">
                  <c:v>0.19070000000000001</c:v>
                </c:pt>
              </c:numCache>
            </c:numRef>
          </c:val>
        </c:ser>
        <c:ser>
          <c:idx val="1"/>
          <c:order val="3"/>
          <c:tx>
            <c:strRef>
              <c:f>'3_ábra_chart'!$G$8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rgbClr val="232157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'3_ábra_chart'!$E$9:$E$34</c:f>
              <c:strCache>
                <c:ptCount val="2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'3_ábra_chart'!$G$9:$G$34</c:f>
              <c:numCache>
                <c:formatCode>0.0</c:formatCode>
                <c:ptCount val="26"/>
                <c:pt idx="0">
                  <c:v>330.38896199999999</c:v>
                </c:pt>
                <c:pt idx="1">
                  <c:v>301.34717000000001</c:v>
                </c:pt>
                <c:pt idx="2">
                  <c:v>329.167958</c:v>
                </c:pt>
                <c:pt idx="3">
                  <c:v>433.00985899999995</c:v>
                </c:pt>
                <c:pt idx="4">
                  <c:v>456.94803599999995</c:v>
                </c:pt>
                <c:pt idx="5">
                  <c:v>411.55315399999995</c:v>
                </c:pt>
                <c:pt idx="6">
                  <c:v>334.52286600000002</c:v>
                </c:pt>
                <c:pt idx="7">
                  <c:v>365.71079099999997</c:v>
                </c:pt>
                <c:pt idx="8">
                  <c:v>262.47931399999999</c:v>
                </c:pt>
                <c:pt idx="9">
                  <c:v>507.46649600000001</c:v>
                </c:pt>
                <c:pt idx="10">
                  <c:v>379.29155700000001</c:v>
                </c:pt>
                <c:pt idx="11">
                  <c:v>319.64865599999996</c:v>
                </c:pt>
                <c:pt idx="12">
                  <c:v>190.56510700000001</c:v>
                </c:pt>
                <c:pt idx="13">
                  <c:v>297.36924899999997</c:v>
                </c:pt>
                <c:pt idx="14">
                  <c:v>293.683313</c:v>
                </c:pt>
                <c:pt idx="15">
                  <c:v>274.62169</c:v>
                </c:pt>
                <c:pt idx="16">
                  <c:v>208.60897</c:v>
                </c:pt>
                <c:pt idx="17">
                  <c:v>266.46719400000001</c:v>
                </c:pt>
                <c:pt idx="18">
                  <c:v>221.69593100000003</c:v>
                </c:pt>
                <c:pt idx="19">
                  <c:v>274.62169</c:v>
                </c:pt>
                <c:pt idx="20">
                  <c:v>321.24755400000004</c:v>
                </c:pt>
                <c:pt idx="21">
                  <c:v>264.96479399999998</c:v>
                </c:pt>
                <c:pt idx="22">
                  <c:v>219.162305</c:v>
                </c:pt>
                <c:pt idx="23">
                  <c:v>203.29603700000001</c:v>
                </c:pt>
                <c:pt idx="24">
                  <c:v>176.61250000000001</c:v>
                </c:pt>
                <c:pt idx="25">
                  <c:v>196.76100000000002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202752"/>
        <c:axId val="230229504"/>
      </c:barChart>
      <c:barChart>
        <c:barDir val="col"/>
        <c:grouping val="stacked"/>
        <c:varyColors val="0"/>
        <c:ser>
          <c:idx val="4"/>
          <c:order val="4"/>
          <c:spPr>
            <a:noFill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231424"/>
        <c:axId val="230233216"/>
      </c:barChart>
      <c:lineChart>
        <c:grouping val="standard"/>
        <c:varyColors val="0"/>
        <c:ser>
          <c:idx val="5"/>
          <c:order val="5"/>
          <c:tx>
            <c:strRef>
              <c:f>'3_ábra_chart'!$J$8</c:f>
              <c:strCache>
                <c:ptCount val="1"/>
                <c:pt idx="0">
                  <c:v>Rövid lejáratú hitelek</c:v>
                </c:pt>
              </c:strCache>
            </c:strRef>
          </c:tx>
          <c:spPr>
            <a:ln w="38100">
              <a:solidFill>
                <a:schemeClr val="tx1"/>
              </a:solidFill>
              <a:prstDash val="dash"/>
            </a:ln>
          </c:spPr>
          <c:marker>
            <c:symbol val="circle"/>
            <c:size val="8"/>
            <c:spPr>
              <a:solidFill>
                <a:srgbClr val="FFCC0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'3_ábra_chart'!$J$9:$J$34</c:f>
              <c:numCache>
                <c:formatCode>0.0</c:formatCode>
                <c:ptCount val="26"/>
                <c:pt idx="16">
                  <c:v>408.52676200000002</c:v>
                </c:pt>
                <c:pt idx="17">
                  <c:v>455.42162400000007</c:v>
                </c:pt>
                <c:pt idx="18">
                  <c:v>475.73863700000004</c:v>
                </c:pt>
                <c:pt idx="19">
                  <c:v>573.9039150000001</c:v>
                </c:pt>
                <c:pt idx="20">
                  <c:v>464.84188600000004</c:v>
                </c:pt>
                <c:pt idx="21">
                  <c:v>515.97716500000001</c:v>
                </c:pt>
                <c:pt idx="22">
                  <c:v>423.10606499999994</c:v>
                </c:pt>
                <c:pt idx="23">
                  <c:v>411.22761200000002</c:v>
                </c:pt>
                <c:pt idx="24">
                  <c:v>196.41556600000001</c:v>
                </c:pt>
                <c:pt idx="25">
                  <c:v>173.64868900000005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231424"/>
        <c:axId val="230233216"/>
      </c:lineChart>
      <c:catAx>
        <c:axId val="230202752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30229504"/>
        <c:crosses val="autoZero"/>
        <c:auto val="1"/>
        <c:lblAlgn val="ctr"/>
        <c:lblOffset val="100"/>
        <c:tickLblSkip val="1"/>
        <c:noMultiLvlLbl val="0"/>
      </c:catAx>
      <c:valAx>
        <c:axId val="2302295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Mrd Ft</a:t>
                </a:r>
              </a:p>
            </c:rich>
          </c:tx>
          <c:layout>
            <c:manualLayout>
              <c:xMode val="edge"/>
              <c:yMode val="edge"/>
              <c:x val="9.5717479759474519E-2"/>
              <c:y val="1.672640382317801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30202752"/>
        <c:crosses val="autoZero"/>
        <c:crossBetween val="between"/>
      </c:valAx>
      <c:catAx>
        <c:axId val="230231424"/>
        <c:scaling>
          <c:orientation val="minMax"/>
        </c:scaling>
        <c:delete val="1"/>
        <c:axPos val="b"/>
        <c:majorTickMark val="out"/>
        <c:minorTickMark val="none"/>
        <c:tickLblPos val="nextTo"/>
        <c:crossAx val="230233216"/>
        <c:crosses val="autoZero"/>
        <c:auto val="1"/>
        <c:lblAlgn val="ctr"/>
        <c:lblOffset val="100"/>
        <c:noMultiLvlLbl val="0"/>
      </c:catAx>
      <c:valAx>
        <c:axId val="230233216"/>
        <c:scaling>
          <c:orientation val="minMax"/>
          <c:max val="16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Mrd Ft</a:t>
                </a:r>
              </a:p>
            </c:rich>
          </c:tx>
          <c:layout>
            <c:manualLayout>
              <c:xMode val="edge"/>
              <c:yMode val="edge"/>
              <c:x val="0.82883986723881742"/>
              <c:y val="8.5043133049229067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0231424"/>
        <c:crosses val="max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8.6209362718549065E-2"/>
          <c:y val="0.92622809245618498"/>
          <c:w val="0.82758127456290187"/>
          <c:h val="5.9646092625518565E-2"/>
        </c:manualLayout>
      </c:layout>
      <c:overlay val="0"/>
      <c:spPr>
        <a:ln>
          <a:solidFill>
            <a:prstClr val="black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90156959317003E-2"/>
          <c:y val="4.959536822603057E-2"/>
          <c:w val="0.82581968608136602"/>
          <c:h val="0.708580824455766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'3_ábra_chart'!$F$7</c:f>
              <c:strCache>
                <c:ptCount val="1"/>
                <c:pt idx="0">
                  <c:v>HUF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'3_ábra_chart'!$D$9:$D$34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'3_ábra_chart'!$F$9:$F$34</c:f>
              <c:numCache>
                <c:formatCode>0.0</c:formatCode>
                <c:ptCount val="26"/>
                <c:pt idx="0">
                  <c:v>434.37578399999995</c:v>
                </c:pt>
                <c:pt idx="1">
                  <c:v>604.37608299999988</c:v>
                </c:pt>
                <c:pt idx="2">
                  <c:v>642.79252800000006</c:v>
                </c:pt>
                <c:pt idx="3">
                  <c:v>490.97971199999995</c:v>
                </c:pt>
                <c:pt idx="4">
                  <c:v>351.97642000000008</c:v>
                </c:pt>
                <c:pt idx="5">
                  <c:v>541.67604899999992</c:v>
                </c:pt>
                <c:pt idx="6">
                  <c:v>569.80753000000004</c:v>
                </c:pt>
                <c:pt idx="7">
                  <c:v>522.73340900000005</c:v>
                </c:pt>
                <c:pt idx="8">
                  <c:v>537.75017600000001</c:v>
                </c:pt>
                <c:pt idx="9">
                  <c:v>519.88960800000007</c:v>
                </c:pt>
                <c:pt idx="10">
                  <c:v>477.77509900000001</c:v>
                </c:pt>
                <c:pt idx="11">
                  <c:v>491.98448599999995</c:v>
                </c:pt>
                <c:pt idx="12">
                  <c:v>311.51056699999998</c:v>
                </c:pt>
                <c:pt idx="13">
                  <c:v>434.92288500000001</c:v>
                </c:pt>
                <c:pt idx="14">
                  <c:v>542.84502499999996</c:v>
                </c:pt>
                <c:pt idx="15">
                  <c:v>483.90858900000001</c:v>
                </c:pt>
                <c:pt idx="16">
                  <c:v>352.15929300000005</c:v>
                </c:pt>
                <c:pt idx="17">
                  <c:v>426.62595699999997</c:v>
                </c:pt>
                <c:pt idx="18">
                  <c:v>492.627251</c:v>
                </c:pt>
                <c:pt idx="19">
                  <c:v>483.90858900000001</c:v>
                </c:pt>
                <c:pt idx="20">
                  <c:v>369.31548000000004</c:v>
                </c:pt>
                <c:pt idx="21">
                  <c:v>434.94416200000001</c:v>
                </c:pt>
                <c:pt idx="22">
                  <c:v>510.32333599999998</c:v>
                </c:pt>
                <c:pt idx="23">
                  <c:v>406.27471000000003</c:v>
                </c:pt>
                <c:pt idx="24">
                  <c:v>251.765628499</c:v>
                </c:pt>
                <c:pt idx="25">
                  <c:v>142.64972615399998</c:v>
                </c:pt>
              </c:numCache>
            </c:numRef>
          </c:val>
        </c:ser>
        <c:ser>
          <c:idx val="3"/>
          <c:order val="1"/>
          <c:tx>
            <c:strRef>
              <c:f>'3_ábra_chart'!$I$7</c:f>
              <c:strCache>
                <c:ptCount val="1"/>
                <c:pt idx="0">
                  <c:v>FGS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chemeClr val="tx1"/>
              </a:solidFill>
            </a:ln>
          </c:spPr>
          <c:invertIfNegative val="0"/>
          <c:dPt>
            <c:idx val="22"/>
            <c:invertIfNegative val="0"/>
            <c:bubble3D val="0"/>
          </c:dPt>
          <c:cat>
            <c:strRef>
              <c:f>'3_ábra_chart'!$D$9:$D$34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'3_ábra_chart'!$I$9:$I$34</c:f>
              <c:numCache>
                <c:formatCode>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16.16</c:v>
                </c:pt>
                <c:pt idx="22">
                  <c:v>629.49</c:v>
                </c:pt>
                <c:pt idx="23">
                  <c:v>26.786999999999999</c:v>
                </c:pt>
                <c:pt idx="24">
                  <c:v>66.222771500999997</c:v>
                </c:pt>
                <c:pt idx="25">
                  <c:v>131.451373846</c:v>
                </c:pt>
              </c:numCache>
            </c:numRef>
          </c:val>
        </c:ser>
        <c:ser>
          <c:idx val="2"/>
          <c:order val="2"/>
          <c:tx>
            <c:strRef>
              <c:f>'3_ábra_chart'!$H$7</c:f>
              <c:strCache>
                <c:ptCount val="1"/>
                <c:pt idx="0">
                  <c:v>CHF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'3_ábra_chart'!$D$9:$D$34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'3_ábra_chart'!$H$9:$H$34</c:f>
              <c:numCache>
                <c:formatCode>0.0</c:formatCode>
                <c:ptCount val="26"/>
                <c:pt idx="0">
                  <c:v>152.173247</c:v>
                </c:pt>
                <c:pt idx="1">
                  <c:v>104.35999199999999</c:v>
                </c:pt>
                <c:pt idx="2">
                  <c:v>88.123118000000005</c:v>
                </c:pt>
                <c:pt idx="3">
                  <c:v>113.49449199999998</c:v>
                </c:pt>
                <c:pt idx="4">
                  <c:v>29.449797</c:v>
                </c:pt>
                <c:pt idx="5">
                  <c:v>21.733880000000003</c:v>
                </c:pt>
                <c:pt idx="6">
                  <c:v>21.045881000000001</c:v>
                </c:pt>
                <c:pt idx="7">
                  <c:v>14.908359000000001</c:v>
                </c:pt>
                <c:pt idx="8">
                  <c:v>13.628457000000001</c:v>
                </c:pt>
                <c:pt idx="9">
                  <c:v>23.496459000000002</c:v>
                </c:pt>
                <c:pt idx="10">
                  <c:v>30.848511000000002</c:v>
                </c:pt>
                <c:pt idx="11">
                  <c:v>27.595140999999998</c:v>
                </c:pt>
                <c:pt idx="12">
                  <c:v>17.851039</c:v>
                </c:pt>
                <c:pt idx="13">
                  <c:v>20.797083000000001</c:v>
                </c:pt>
                <c:pt idx="14">
                  <c:v>4.4964469999999999</c:v>
                </c:pt>
                <c:pt idx="15">
                  <c:v>7.6148750000000005</c:v>
                </c:pt>
                <c:pt idx="16">
                  <c:v>3.0049970000000004</c:v>
                </c:pt>
                <c:pt idx="17">
                  <c:v>42.854939999999999</c:v>
                </c:pt>
                <c:pt idx="18">
                  <c:v>2.1340859999999999</c:v>
                </c:pt>
                <c:pt idx="19">
                  <c:v>7.6148750000000005</c:v>
                </c:pt>
                <c:pt idx="20">
                  <c:v>7.5719650000000005</c:v>
                </c:pt>
                <c:pt idx="21">
                  <c:v>4.9116590000000002</c:v>
                </c:pt>
                <c:pt idx="22">
                  <c:v>1.4565409999999999</c:v>
                </c:pt>
                <c:pt idx="23">
                  <c:v>1.8056680000000001</c:v>
                </c:pt>
                <c:pt idx="24">
                  <c:v>0.4032</c:v>
                </c:pt>
                <c:pt idx="25">
                  <c:v>0.19070000000000001</c:v>
                </c:pt>
              </c:numCache>
            </c:numRef>
          </c:val>
        </c:ser>
        <c:ser>
          <c:idx val="1"/>
          <c:order val="3"/>
          <c:tx>
            <c:strRef>
              <c:f>'3_ábra_chart'!$G$7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rgbClr val="232157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'3_ábra_chart'!$D$9:$D$34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'3_ábra_chart'!$G$9:$G$34</c:f>
              <c:numCache>
                <c:formatCode>0.0</c:formatCode>
                <c:ptCount val="26"/>
                <c:pt idx="0">
                  <c:v>330.38896199999999</c:v>
                </c:pt>
                <c:pt idx="1">
                  <c:v>301.34717000000001</c:v>
                </c:pt>
                <c:pt idx="2">
                  <c:v>329.167958</c:v>
                </c:pt>
                <c:pt idx="3">
                  <c:v>433.00985899999995</c:v>
                </c:pt>
                <c:pt idx="4">
                  <c:v>456.94803599999995</c:v>
                </c:pt>
                <c:pt idx="5">
                  <c:v>411.55315399999995</c:v>
                </c:pt>
                <c:pt idx="6">
                  <c:v>334.52286600000002</c:v>
                </c:pt>
                <c:pt idx="7">
                  <c:v>365.71079099999997</c:v>
                </c:pt>
                <c:pt idx="8">
                  <c:v>262.47931399999999</c:v>
                </c:pt>
                <c:pt idx="9">
                  <c:v>507.46649600000001</c:v>
                </c:pt>
                <c:pt idx="10">
                  <c:v>379.29155700000001</c:v>
                </c:pt>
                <c:pt idx="11">
                  <c:v>319.64865599999996</c:v>
                </c:pt>
                <c:pt idx="12">
                  <c:v>190.56510700000001</c:v>
                </c:pt>
                <c:pt idx="13">
                  <c:v>297.36924899999997</c:v>
                </c:pt>
                <c:pt idx="14">
                  <c:v>293.683313</c:v>
                </c:pt>
                <c:pt idx="15">
                  <c:v>274.62169</c:v>
                </c:pt>
                <c:pt idx="16">
                  <c:v>208.60897</c:v>
                </c:pt>
                <c:pt idx="17">
                  <c:v>266.46719400000001</c:v>
                </c:pt>
                <c:pt idx="18">
                  <c:v>221.69593100000003</c:v>
                </c:pt>
                <c:pt idx="19">
                  <c:v>274.62169</c:v>
                </c:pt>
                <c:pt idx="20">
                  <c:v>321.24755400000004</c:v>
                </c:pt>
                <c:pt idx="21">
                  <c:v>264.96479399999998</c:v>
                </c:pt>
                <c:pt idx="22">
                  <c:v>219.162305</c:v>
                </c:pt>
                <c:pt idx="23">
                  <c:v>203.29603700000001</c:v>
                </c:pt>
                <c:pt idx="24">
                  <c:v>176.61250000000001</c:v>
                </c:pt>
                <c:pt idx="25">
                  <c:v>196.76100000000002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283904"/>
        <c:axId val="230286080"/>
      </c:barChart>
      <c:barChart>
        <c:barDir val="col"/>
        <c:grouping val="stacked"/>
        <c:varyColors val="0"/>
        <c:ser>
          <c:idx val="4"/>
          <c:order val="4"/>
          <c:spPr>
            <a:noFill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288000"/>
        <c:axId val="230703488"/>
      </c:barChart>
      <c:lineChart>
        <c:grouping val="standard"/>
        <c:varyColors val="0"/>
        <c:ser>
          <c:idx val="5"/>
          <c:order val="5"/>
          <c:tx>
            <c:strRef>
              <c:f>'3_ábra_chart'!$J$7</c:f>
              <c:strCache>
                <c:ptCount val="1"/>
                <c:pt idx="0">
                  <c:v>Short term loans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circle"/>
            <c:size val="8"/>
            <c:spPr>
              <a:solidFill>
                <a:srgbClr val="FFCC0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'3_ábra_chart'!$J$9:$J$34</c:f>
              <c:numCache>
                <c:formatCode>0.0</c:formatCode>
                <c:ptCount val="26"/>
                <c:pt idx="16">
                  <c:v>408.52676200000002</c:v>
                </c:pt>
                <c:pt idx="17">
                  <c:v>455.42162400000007</c:v>
                </c:pt>
                <c:pt idx="18">
                  <c:v>475.73863700000004</c:v>
                </c:pt>
                <c:pt idx="19">
                  <c:v>573.9039150000001</c:v>
                </c:pt>
                <c:pt idx="20">
                  <c:v>464.84188600000004</c:v>
                </c:pt>
                <c:pt idx="21">
                  <c:v>515.97716500000001</c:v>
                </c:pt>
                <c:pt idx="22">
                  <c:v>423.10606499999994</c:v>
                </c:pt>
                <c:pt idx="23">
                  <c:v>411.22761200000002</c:v>
                </c:pt>
                <c:pt idx="24">
                  <c:v>196.41556600000001</c:v>
                </c:pt>
                <c:pt idx="25">
                  <c:v>173.64868900000005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288000"/>
        <c:axId val="230703488"/>
      </c:lineChart>
      <c:catAx>
        <c:axId val="23028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30286080"/>
        <c:crosses val="autoZero"/>
        <c:auto val="1"/>
        <c:lblAlgn val="ctr"/>
        <c:lblOffset val="100"/>
        <c:tickLblSkip val="1"/>
        <c:noMultiLvlLbl val="0"/>
      </c:catAx>
      <c:valAx>
        <c:axId val="23028608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HUF Bn</a:t>
                </a:r>
              </a:p>
            </c:rich>
          </c:tx>
          <c:layout>
            <c:manualLayout>
              <c:xMode val="edge"/>
              <c:yMode val="edge"/>
              <c:x val="8.8659611992945336E-2"/>
              <c:y val="1.672614664174172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30283904"/>
        <c:crosses val="autoZero"/>
        <c:crossBetween val="between"/>
      </c:valAx>
      <c:catAx>
        <c:axId val="2302880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0703488"/>
        <c:crosses val="autoZero"/>
        <c:auto val="1"/>
        <c:lblAlgn val="ctr"/>
        <c:lblOffset val="100"/>
        <c:noMultiLvlLbl val="0"/>
      </c:catAx>
      <c:valAx>
        <c:axId val="230703488"/>
        <c:scaling>
          <c:orientation val="minMax"/>
          <c:max val="16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HUF Bn</a:t>
                </a:r>
              </a:p>
            </c:rich>
          </c:tx>
          <c:layout>
            <c:manualLayout>
              <c:xMode val="edge"/>
              <c:yMode val="edge"/>
              <c:x val="0.80943090447027455"/>
              <c:y val="8.5046923091448097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0288000"/>
        <c:crosses val="max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8.6076323792859233E-2"/>
          <c:y val="0.9262714552767235"/>
          <c:w val="0.82255384743573723"/>
          <c:h val="5.9611019845540847E-2"/>
        </c:manualLayout>
      </c:layout>
      <c:overlay val="0"/>
      <c:spPr>
        <a:ln>
          <a:solidFill>
            <a:prstClr val="black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5"/>
  <sheetViews>
    <sheetView zoomScale="82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19050"/>
    <xdr:ext cx="9286875" cy="60579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180975</xdr:colOff>
      <xdr:row>7</xdr:row>
      <xdr:rowOff>28575</xdr:rowOff>
    </xdr:from>
    <xdr:to>
      <xdr:col>1</xdr:col>
      <xdr:colOff>6467475</xdr:colOff>
      <xdr:row>32</xdr:row>
      <xdr:rowOff>142875</xdr:rowOff>
    </xdr:to>
    <xdr:graphicFrame macro="">
      <xdr:nvGraphicFramePr>
        <xdr:cNvPr id="526116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180975</xdr:colOff>
      <xdr:row>33</xdr:row>
      <xdr:rowOff>104775</xdr:rowOff>
    </xdr:from>
    <xdr:to>
      <xdr:col>1</xdr:col>
      <xdr:colOff>6467475</xdr:colOff>
      <xdr:row>60</xdr:row>
      <xdr:rowOff>19050</xdr:rowOff>
    </xdr:to>
    <xdr:graphicFrame macro="">
      <xdr:nvGraphicFramePr>
        <xdr:cNvPr id="526116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180975</xdr:colOff>
      <xdr:row>6</xdr:row>
      <xdr:rowOff>409575</xdr:rowOff>
    </xdr:from>
    <xdr:to>
      <xdr:col>1</xdr:col>
      <xdr:colOff>6467475</xdr:colOff>
      <xdr:row>30</xdr:row>
      <xdr:rowOff>171450</xdr:rowOff>
    </xdr:to>
    <xdr:graphicFrame macro="">
      <xdr:nvGraphicFramePr>
        <xdr:cNvPr id="527334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295275</xdr:colOff>
      <xdr:row>32</xdr:row>
      <xdr:rowOff>38100</xdr:rowOff>
    </xdr:from>
    <xdr:to>
      <xdr:col>1</xdr:col>
      <xdr:colOff>6581775</xdr:colOff>
      <xdr:row>58</xdr:row>
      <xdr:rowOff>161925</xdr:rowOff>
    </xdr:to>
    <xdr:graphicFrame macro="">
      <xdr:nvGraphicFramePr>
        <xdr:cNvPr id="527334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0.06528</cdr:x>
      <cdr:y>0</cdr:y>
    </cdr:from>
    <cdr:to>
      <cdr:x>0.29466</cdr:x>
      <cdr:y>0.04938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9900" y="0"/>
          <a:ext cx="16510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hu-HU" sz="1600"/>
            <a:t>percentage point</a:t>
          </a:r>
        </a:p>
      </cdr:txBody>
    </cdr:sp>
  </cdr:relSizeAnchor>
  <cdr:relSizeAnchor xmlns:cdr="http://schemas.openxmlformats.org/drawingml/2006/chartDrawing">
    <cdr:from>
      <cdr:x>0.71107</cdr:x>
      <cdr:y>0</cdr:y>
    </cdr:from>
    <cdr:to>
      <cdr:x>0.94045</cdr:x>
      <cdr:y>0.04938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118100" y="0"/>
          <a:ext cx="16510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/>
            <a:t>percentage point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7</xdr:row>
      <xdr:rowOff>190500</xdr:rowOff>
    </xdr:from>
    <xdr:to>
      <xdr:col>1</xdr:col>
      <xdr:colOff>6391275</xdr:colOff>
      <xdr:row>34</xdr:row>
      <xdr:rowOff>104775</xdr:rowOff>
    </xdr:to>
    <xdr:graphicFrame macro="">
      <xdr:nvGraphicFramePr>
        <xdr:cNvPr id="19707998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104775</xdr:colOff>
      <xdr:row>34</xdr:row>
      <xdr:rowOff>193675</xdr:rowOff>
    </xdr:from>
    <xdr:to>
      <xdr:col>1</xdr:col>
      <xdr:colOff>6391275</xdr:colOff>
      <xdr:row>67</xdr:row>
      <xdr:rowOff>104775</xdr:rowOff>
    </xdr:to>
    <xdr:graphicFrame macro="">
      <xdr:nvGraphicFramePr>
        <xdr:cNvPr id="19707999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0.07587</cdr:x>
      <cdr:y>0.53851</cdr:y>
    </cdr:from>
    <cdr:to>
      <cdr:x>0.92281</cdr:x>
      <cdr:y>0.53851</cdr:y>
    </cdr:to>
    <cdr:cxnSp macro="">
      <cdr:nvCxnSpPr>
        <cdr:cNvPr id="3" name="Straight Connector 2"/>
        <cdr:cNvCxnSpPr/>
      </cdr:nvCxnSpPr>
      <cdr:spPr bwMode="auto">
        <a:xfrm xmlns:a="http://schemas.openxmlformats.org/drawingml/2006/main">
          <a:off x="546100" y="2908300"/>
          <a:ext cx="609600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0.0701</cdr:x>
      <cdr:y>0.54267</cdr:y>
    </cdr:from>
    <cdr:to>
      <cdr:x>0.93869</cdr:x>
      <cdr:y>0.54384</cdr:y>
    </cdr:to>
    <cdr:sp macro="" textlink="">
      <cdr:nvSpPr>
        <cdr:cNvPr id="5" name="Straight Connector 4"/>
        <cdr:cNvSpPr/>
      </cdr:nvSpPr>
      <cdr:spPr bwMode="auto">
        <a:xfrm xmlns:a="http://schemas.openxmlformats.org/drawingml/2006/main" flipV="1">
          <a:off x="504593" y="2927350"/>
          <a:ext cx="6251807" cy="62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6</xdr:row>
      <xdr:rowOff>133350</xdr:rowOff>
    </xdr:from>
    <xdr:to>
      <xdr:col>1</xdr:col>
      <xdr:colOff>6324600</xdr:colOff>
      <xdr:row>30</xdr:row>
      <xdr:rowOff>57150</xdr:rowOff>
    </xdr:to>
    <xdr:graphicFrame macro="">
      <xdr:nvGraphicFramePr>
        <xdr:cNvPr id="20172894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69850</xdr:colOff>
      <xdr:row>32</xdr:row>
      <xdr:rowOff>31750</xdr:rowOff>
    </xdr:from>
    <xdr:to>
      <xdr:col>1</xdr:col>
      <xdr:colOff>6356350</xdr:colOff>
      <xdr:row>65</xdr:row>
      <xdr:rowOff>88900</xdr:rowOff>
    </xdr:to>
    <xdr:graphicFrame macro="">
      <xdr:nvGraphicFramePr>
        <xdr:cNvPr id="20172895" name="Diagram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0.00759</cdr:x>
      <cdr:y>0.05901</cdr:y>
    </cdr:from>
    <cdr:to>
      <cdr:x>0.05896</cdr:x>
      <cdr:y>0.26559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4655" y="318699"/>
          <a:ext cx="369747" cy="1115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1400">
              <a:latin typeface="Trebuchet MS" pitchFamily="34" charset="0"/>
            </a:rPr>
            <a:t>ERŐSEBB</a:t>
          </a:r>
        </a:p>
      </cdr:txBody>
    </cdr:sp>
  </cdr:relSizeAnchor>
  <cdr:relSizeAnchor xmlns:cdr="http://schemas.openxmlformats.org/drawingml/2006/chartDrawing">
    <cdr:from>
      <cdr:x>0.00822</cdr:x>
      <cdr:y>0.33342</cdr:y>
    </cdr:from>
    <cdr:to>
      <cdr:x>0.05958</cdr:x>
      <cdr:y>0.54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9149" y="1800686"/>
          <a:ext cx="369675" cy="1115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1400">
              <a:latin typeface="Trebuchet MS" pitchFamily="34" charset="0"/>
            </a:rPr>
            <a:t>GYENGÉBB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0.00054</cdr:x>
      <cdr:y>0.08174</cdr:y>
    </cdr:from>
    <cdr:to>
      <cdr:x>0.05191</cdr:x>
      <cdr:y>0.28832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855" y="450292"/>
          <a:ext cx="369747" cy="1137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1400">
              <a:latin typeface="Trebuchet MS" pitchFamily="34" charset="0"/>
            </a:rPr>
            <a:t>STRONGER</a:t>
          </a:r>
        </a:p>
      </cdr:txBody>
    </cdr:sp>
  </cdr:relSizeAnchor>
  <cdr:relSizeAnchor xmlns:cdr="http://schemas.openxmlformats.org/drawingml/2006/chartDrawing">
    <cdr:from>
      <cdr:x>0.00292</cdr:x>
      <cdr:y>0.33748</cdr:y>
    </cdr:from>
    <cdr:to>
      <cdr:x>0.05428</cdr:x>
      <cdr:y>0.54406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1049" y="1859032"/>
          <a:ext cx="369675" cy="1137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1400">
              <a:latin typeface="Trebuchet MS" pitchFamily="34" charset="0"/>
            </a:rPr>
            <a:t>WEAKER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6</xdr:row>
      <xdr:rowOff>390525</xdr:rowOff>
    </xdr:from>
    <xdr:to>
      <xdr:col>1</xdr:col>
      <xdr:colOff>6448425</xdr:colOff>
      <xdr:row>28</xdr:row>
      <xdr:rowOff>47625</xdr:rowOff>
    </xdr:to>
    <xdr:graphicFrame macro="">
      <xdr:nvGraphicFramePr>
        <xdr:cNvPr id="573803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200025</xdr:colOff>
      <xdr:row>29</xdr:row>
      <xdr:rowOff>28575</xdr:rowOff>
    </xdr:from>
    <xdr:to>
      <xdr:col>1</xdr:col>
      <xdr:colOff>6486525</xdr:colOff>
      <xdr:row>59</xdr:row>
      <xdr:rowOff>133350</xdr:rowOff>
    </xdr:to>
    <xdr:graphicFrame macro="">
      <xdr:nvGraphicFramePr>
        <xdr:cNvPr id="573803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0.42733</cdr:x>
      <cdr:y>0.05669</cdr:y>
    </cdr:from>
    <cdr:to>
      <cdr:x>0.42802</cdr:x>
      <cdr:y>1</cdr:y>
    </cdr:to>
    <cdr:sp macro="" textlink="">
      <cdr:nvSpPr>
        <cdr:cNvPr id="5" name="Straight Connector 4"/>
        <cdr:cNvSpPr/>
      </cdr:nvSpPr>
      <cdr:spPr>
        <a:xfrm xmlns:a="http://schemas.openxmlformats.org/drawingml/2006/main" rot="16200000" flipV="1">
          <a:off x="1119512" y="3231332"/>
          <a:ext cx="5712698" cy="641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0.00374</cdr:x>
      <cdr:y>0.08388</cdr:y>
    </cdr:from>
    <cdr:to>
      <cdr:x>0.03869</cdr:x>
      <cdr:y>0.3292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4797" y="521888"/>
          <a:ext cx="324909" cy="1414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hu-HU" sz="1400">
              <a:latin typeface="Garamond" pitchFamily="18" charset="0"/>
            </a:rPr>
            <a:t>SZIGORÍTÁS</a:t>
          </a:r>
        </a:p>
      </cdr:txBody>
    </cdr:sp>
  </cdr:relSizeAnchor>
  <cdr:relSizeAnchor xmlns:cdr="http://schemas.openxmlformats.org/drawingml/2006/chartDrawing">
    <cdr:from>
      <cdr:x>0.00373</cdr:x>
      <cdr:y>0.43519</cdr:y>
    </cdr:from>
    <cdr:to>
      <cdr:x>0.03869</cdr:x>
      <cdr:y>0.67926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4718" y="2539800"/>
          <a:ext cx="325002" cy="1414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1400">
              <a:latin typeface="Garamond" pitchFamily="18" charset="0"/>
            </a:rPr>
            <a:t>ENYHÍTÉS</a:t>
          </a:r>
        </a:p>
      </cdr:txBody>
    </cdr:sp>
  </cdr:relSizeAnchor>
  <cdr:relSizeAnchor xmlns:cdr="http://schemas.openxmlformats.org/drawingml/2006/chartDrawing">
    <cdr:from>
      <cdr:x>0.58477</cdr:x>
      <cdr:y>0.05669</cdr:y>
    </cdr:from>
    <cdr:to>
      <cdr:x>0.58546</cdr:x>
      <cdr:y>1</cdr:y>
    </cdr:to>
    <cdr:sp macro="" textlink="">
      <cdr:nvSpPr>
        <cdr:cNvPr id="8" name="Straight Connector 7"/>
        <cdr:cNvSpPr/>
      </cdr:nvSpPr>
      <cdr:spPr>
        <a:xfrm xmlns:a="http://schemas.openxmlformats.org/drawingml/2006/main" rot="16200000" flipV="1">
          <a:off x="2583078" y="3231332"/>
          <a:ext cx="5712698" cy="641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6</xdr:row>
      <xdr:rowOff>152400</xdr:rowOff>
    </xdr:from>
    <xdr:to>
      <xdr:col>1</xdr:col>
      <xdr:colOff>6477000</xdr:colOff>
      <xdr:row>33</xdr:row>
      <xdr:rowOff>66675</xdr:rowOff>
    </xdr:to>
    <xdr:graphicFrame macro="">
      <xdr:nvGraphicFramePr>
        <xdr:cNvPr id="5636660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190500</xdr:colOff>
      <xdr:row>35</xdr:row>
      <xdr:rowOff>76200</xdr:rowOff>
    </xdr:from>
    <xdr:to>
      <xdr:col>1</xdr:col>
      <xdr:colOff>6477000</xdr:colOff>
      <xdr:row>61</xdr:row>
      <xdr:rowOff>190500</xdr:rowOff>
    </xdr:to>
    <xdr:graphicFrame macro="">
      <xdr:nvGraphicFramePr>
        <xdr:cNvPr id="56366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0.76024</cdr:x>
      <cdr:y>0.04939</cdr:y>
    </cdr:from>
    <cdr:to>
      <cdr:x>0.76024</cdr:x>
      <cdr:y>0.62559</cdr:y>
    </cdr:to>
    <cdr:cxnSp macro="">
      <cdr:nvCxnSpPr>
        <cdr:cNvPr id="6" name="Straight Connector 5"/>
        <cdr:cNvCxnSpPr/>
      </cdr:nvCxnSpPr>
      <cdr:spPr bwMode="auto">
        <a:xfrm xmlns:a="http://schemas.openxmlformats.org/drawingml/2006/main" flipV="1">
          <a:off x="5473700" y="266700"/>
          <a:ext cx="0" cy="31115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0.5878</cdr:x>
      <cdr:y>0.0474</cdr:y>
    </cdr:from>
    <cdr:to>
      <cdr:x>0.5878</cdr:x>
      <cdr:y>0.6236</cdr:y>
    </cdr:to>
    <cdr:cxnSp macro="">
      <cdr:nvCxnSpPr>
        <cdr:cNvPr id="11" name="Straight Connector 10"/>
        <cdr:cNvCxnSpPr/>
      </cdr:nvCxnSpPr>
      <cdr:spPr bwMode="auto">
        <a:xfrm xmlns:a="http://schemas.openxmlformats.org/drawingml/2006/main" flipV="1">
          <a:off x="4233200" y="248405"/>
          <a:ext cx="0" cy="30197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0.41492</cdr:x>
      <cdr:y>0.0474</cdr:y>
    </cdr:from>
    <cdr:to>
      <cdr:x>0.41492</cdr:x>
      <cdr:y>0.6236</cdr:y>
    </cdr:to>
    <cdr:cxnSp macro="">
      <cdr:nvCxnSpPr>
        <cdr:cNvPr id="12" name="Straight Connector 11"/>
        <cdr:cNvCxnSpPr/>
      </cdr:nvCxnSpPr>
      <cdr:spPr bwMode="auto">
        <a:xfrm xmlns:a="http://schemas.openxmlformats.org/drawingml/2006/main" flipV="1">
          <a:off x="2988147" y="248405"/>
          <a:ext cx="0" cy="30197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0.24204</cdr:x>
      <cdr:y>0.0487</cdr:y>
    </cdr:from>
    <cdr:to>
      <cdr:x>0.24204</cdr:x>
      <cdr:y>0.6249</cdr:y>
    </cdr:to>
    <cdr:cxnSp macro="">
      <cdr:nvCxnSpPr>
        <cdr:cNvPr id="13" name="Straight Connector 12"/>
        <cdr:cNvCxnSpPr/>
      </cdr:nvCxnSpPr>
      <cdr:spPr bwMode="auto">
        <a:xfrm xmlns:a="http://schemas.openxmlformats.org/drawingml/2006/main" flipV="1">
          <a:off x="1743093" y="255209"/>
          <a:ext cx="0" cy="30197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0.76024</cdr:x>
      <cdr:y>0.04939</cdr:y>
    </cdr:from>
    <cdr:to>
      <cdr:x>0.76024</cdr:x>
      <cdr:y>0.62559</cdr:y>
    </cdr:to>
    <cdr:cxnSp macro="">
      <cdr:nvCxnSpPr>
        <cdr:cNvPr id="6" name="Straight Connector 5"/>
        <cdr:cNvCxnSpPr/>
      </cdr:nvCxnSpPr>
      <cdr:spPr bwMode="auto">
        <a:xfrm xmlns:a="http://schemas.openxmlformats.org/drawingml/2006/main" flipV="1">
          <a:off x="5473700" y="266700"/>
          <a:ext cx="0" cy="31115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0.5878</cdr:x>
      <cdr:y>0.0474</cdr:y>
    </cdr:from>
    <cdr:to>
      <cdr:x>0.5878</cdr:x>
      <cdr:y>0.6236</cdr:y>
    </cdr:to>
    <cdr:cxnSp macro="">
      <cdr:nvCxnSpPr>
        <cdr:cNvPr id="11" name="Straight Connector 10"/>
        <cdr:cNvCxnSpPr/>
      </cdr:nvCxnSpPr>
      <cdr:spPr bwMode="auto">
        <a:xfrm xmlns:a="http://schemas.openxmlformats.org/drawingml/2006/main" flipV="1">
          <a:off x="4233200" y="248405"/>
          <a:ext cx="0" cy="30197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0.41492</cdr:x>
      <cdr:y>0.0474</cdr:y>
    </cdr:from>
    <cdr:to>
      <cdr:x>0.41492</cdr:x>
      <cdr:y>0.6236</cdr:y>
    </cdr:to>
    <cdr:cxnSp macro="">
      <cdr:nvCxnSpPr>
        <cdr:cNvPr id="12" name="Straight Connector 11"/>
        <cdr:cNvCxnSpPr/>
      </cdr:nvCxnSpPr>
      <cdr:spPr bwMode="auto">
        <a:xfrm xmlns:a="http://schemas.openxmlformats.org/drawingml/2006/main" flipV="1">
          <a:off x="2988147" y="248405"/>
          <a:ext cx="0" cy="30197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0.24204</cdr:x>
      <cdr:y>0.0487</cdr:y>
    </cdr:from>
    <cdr:to>
      <cdr:x>0.24204</cdr:x>
      <cdr:y>0.6249</cdr:y>
    </cdr:to>
    <cdr:cxnSp macro="">
      <cdr:nvCxnSpPr>
        <cdr:cNvPr id="13" name="Straight Connector 12"/>
        <cdr:cNvCxnSpPr/>
      </cdr:nvCxnSpPr>
      <cdr:spPr bwMode="auto">
        <a:xfrm xmlns:a="http://schemas.openxmlformats.org/drawingml/2006/main" flipV="1">
          <a:off x="1743093" y="255209"/>
          <a:ext cx="0" cy="30197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6</xdr:row>
      <xdr:rowOff>123825</xdr:rowOff>
    </xdr:from>
    <xdr:to>
      <xdr:col>1</xdr:col>
      <xdr:colOff>6467475</xdr:colOff>
      <xdr:row>33</xdr:row>
      <xdr:rowOff>38100</xdr:rowOff>
    </xdr:to>
    <xdr:graphicFrame macro="">
      <xdr:nvGraphicFramePr>
        <xdr:cNvPr id="28039262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180975</xdr:colOff>
      <xdr:row>34</xdr:row>
      <xdr:rowOff>0</xdr:rowOff>
    </xdr:from>
    <xdr:to>
      <xdr:col>1</xdr:col>
      <xdr:colOff>6457950</xdr:colOff>
      <xdr:row>66</xdr:row>
      <xdr:rowOff>76200</xdr:rowOff>
    </xdr:to>
    <xdr:graphicFrame macro="">
      <xdr:nvGraphicFramePr>
        <xdr:cNvPr id="28039263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0.04766</cdr:x>
      <cdr:y>0</cdr:y>
    </cdr:from>
    <cdr:to>
      <cdr:x>0.27361</cdr:x>
      <cdr:y>0.05173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0"/>
          <a:ext cx="16256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hu-HU" sz="1600"/>
            <a:t>per cent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533400</xdr:rowOff>
    </xdr:from>
    <xdr:to>
      <xdr:col>1</xdr:col>
      <xdr:colOff>6286500</xdr:colOff>
      <xdr:row>30</xdr:row>
      <xdr:rowOff>142875</xdr:rowOff>
    </xdr:to>
    <xdr:graphicFrame macro="">
      <xdr:nvGraphicFramePr>
        <xdr:cNvPr id="40872001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47625</xdr:colOff>
      <xdr:row>32</xdr:row>
      <xdr:rowOff>85725</xdr:rowOff>
    </xdr:from>
    <xdr:to>
      <xdr:col>1</xdr:col>
      <xdr:colOff>6334125</xdr:colOff>
      <xdr:row>60</xdr:row>
      <xdr:rowOff>104775</xdr:rowOff>
    </xdr:to>
    <xdr:graphicFrame macro="">
      <xdr:nvGraphicFramePr>
        <xdr:cNvPr id="4087200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7</xdr:row>
      <xdr:rowOff>38100</xdr:rowOff>
    </xdr:from>
    <xdr:to>
      <xdr:col>1</xdr:col>
      <xdr:colOff>6400800</xdr:colOff>
      <xdr:row>32</xdr:row>
      <xdr:rowOff>152400</xdr:rowOff>
    </xdr:to>
    <xdr:graphicFrame macro="">
      <xdr:nvGraphicFramePr>
        <xdr:cNvPr id="59969947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142875</xdr:colOff>
      <xdr:row>34</xdr:row>
      <xdr:rowOff>85725</xdr:rowOff>
    </xdr:from>
    <xdr:to>
      <xdr:col>1</xdr:col>
      <xdr:colOff>6429375</xdr:colOff>
      <xdr:row>67</xdr:row>
      <xdr:rowOff>146050</xdr:rowOff>
    </xdr:to>
    <xdr:graphicFrame macro="">
      <xdr:nvGraphicFramePr>
        <xdr:cNvPr id="59969948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6</xdr:row>
      <xdr:rowOff>352425</xdr:rowOff>
    </xdr:from>
    <xdr:to>
      <xdr:col>1</xdr:col>
      <xdr:colOff>6324600</xdr:colOff>
      <xdr:row>32</xdr:row>
      <xdr:rowOff>57150</xdr:rowOff>
    </xdr:to>
    <xdr:graphicFrame macro="">
      <xdr:nvGraphicFramePr>
        <xdr:cNvPr id="2084566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38100</xdr:colOff>
      <xdr:row>33</xdr:row>
      <xdr:rowOff>38100</xdr:rowOff>
    </xdr:from>
    <xdr:to>
      <xdr:col>1</xdr:col>
      <xdr:colOff>6324600</xdr:colOff>
      <xdr:row>65</xdr:row>
      <xdr:rowOff>123825</xdr:rowOff>
    </xdr:to>
    <xdr:graphicFrame macro="">
      <xdr:nvGraphicFramePr>
        <xdr:cNvPr id="20845663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0.0085</cdr:x>
      <cdr:y>0.07172</cdr:y>
    </cdr:from>
    <cdr:to>
      <cdr:x>0.05293</cdr:x>
      <cdr:y>0.30609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1181" y="387350"/>
          <a:ext cx="319819" cy="126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1400">
              <a:latin typeface="Trebuchet MS" pitchFamily="34" charset="0"/>
            </a:rPr>
            <a:t>SZIGORÍTÁS</a:t>
          </a:r>
        </a:p>
      </cdr:txBody>
    </cdr:sp>
  </cdr:relSizeAnchor>
  <cdr:relSizeAnchor xmlns:cdr="http://schemas.openxmlformats.org/drawingml/2006/chartDrawing">
    <cdr:from>
      <cdr:x>0.01096</cdr:x>
      <cdr:y>0.35391</cdr:y>
    </cdr:from>
    <cdr:to>
      <cdr:x>0.05117</cdr:x>
      <cdr:y>0.55639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8887" y="1911350"/>
          <a:ext cx="289414" cy="1093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1400">
              <a:latin typeface="Trebuchet MS" pitchFamily="34" charset="0"/>
            </a:rPr>
            <a:t>ENYHÍTÉS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0.01379</cdr:x>
      <cdr:y>0.0473</cdr:y>
    </cdr:from>
    <cdr:to>
      <cdr:x>0.05616</cdr:x>
      <cdr:y>0.33666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9308" y="255752"/>
          <a:ext cx="305102" cy="1564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1400">
              <a:latin typeface="Trebuchet MS" pitchFamily="34" charset="0"/>
            </a:rPr>
            <a:t>TIGHTENING</a:t>
          </a:r>
        </a:p>
      </cdr:txBody>
    </cdr:sp>
  </cdr:relSizeAnchor>
  <cdr:relSizeAnchor xmlns:cdr="http://schemas.openxmlformats.org/drawingml/2006/chartDrawing">
    <cdr:from>
      <cdr:x>0.0128</cdr:x>
      <cdr:y>0.35523</cdr:y>
    </cdr:from>
    <cdr:to>
      <cdr:x>0.0588</cdr:x>
      <cdr:y>0.53659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2141" y="1918229"/>
          <a:ext cx="331192" cy="979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1400">
              <a:latin typeface="Trebuchet MS" pitchFamily="34" charset="0"/>
            </a:rPr>
            <a:t>EASING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8</xdr:row>
      <xdr:rowOff>9525</xdr:rowOff>
    </xdr:from>
    <xdr:to>
      <xdr:col>1</xdr:col>
      <xdr:colOff>6429375</xdr:colOff>
      <xdr:row>34</xdr:row>
      <xdr:rowOff>133350</xdr:rowOff>
    </xdr:to>
    <xdr:graphicFrame macro="">
      <xdr:nvGraphicFramePr>
        <xdr:cNvPr id="1970390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133350</xdr:colOff>
      <xdr:row>35</xdr:row>
      <xdr:rowOff>114300</xdr:rowOff>
    </xdr:from>
    <xdr:to>
      <xdr:col>1</xdr:col>
      <xdr:colOff>6419850</xdr:colOff>
      <xdr:row>68</xdr:row>
      <xdr:rowOff>19050</xdr:rowOff>
    </xdr:to>
    <xdr:graphicFrame macro="">
      <xdr:nvGraphicFramePr>
        <xdr:cNvPr id="19703903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6</xdr:row>
      <xdr:rowOff>342900</xdr:rowOff>
    </xdr:from>
    <xdr:to>
      <xdr:col>1</xdr:col>
      <xdr:colOff>6410325</xdr:colOff>
      <xdr:row>31</xdr:row>
      <xdr:rowOff>66675</xdr:rowOff>
    </xdr:to>
    <xdr:graphicFrame macro="">
      <xdr:nvGraphicFramePr>
        <xdr:cNvPr id="19301470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47625</xdr:colOff>
      <xdr:row>32</xdr:row>
      <xdr:rowOff>180975</xdr:rowOff>
    </xdr:from>
    <xdr:to>
      <xdr:col>1</xdr:col>
      <xdr:colOff>6334125</xdr:colOff>
      <xdr:row>65</xdr:row>
      <xdr:rowOff>57150</xdr:rowOff>
    </xdr:to>
    <xdr:graphicFrame macro="">
      <xdr:nvGraphicFramePr>
        <xdr:cNvPr id="19301471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6</xdr:row>
      <xdr:rowOff>247650</xdr:rowOff>
    </xdr:from>
    <xdr:to>
      <xdr:col>1</xdr:col>
      <xdr:colOff>6372225</xdr:colOff>
      <xdr:row>30</xdr:row>
      <xdr:rowOff>180975</xdr:rowOff>
    </xdr:to>
    <xdr:graphicFrame macro="">
      <xdr:nvGraphicFramePr>
        <xdr:cNvPr id="19307614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104775</xdr:colOff>
      <xdr:row>32</xdr:row>
      <xdr:rowOff>171450</xdr:rowOff>
    </xdr:from>
    <xdr:to>
      <xdr:col>1</xdr:col>
      <xdr:colOff>6381750</xdr:colOff>
      <xdr:row>59</xdr:row>
      <xdr:rowOff>85725</xdr:rowOff>
    </xdr:to>
    <xdr:graphicFrame macro="">
      <xdr:nvGraphicFramePr>
        <xdr:cNvPr id="19307615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0.05786</cdr:x>
      <cdr:y>0</cdr:y>
    </cdr:from>
    <cdr:to>
      <cdr:x>0.28578</cdr:x>
      <cdr:y>0.06232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5925" y="0"/>
          <a:ext cx="1638300" cy="336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/>
            <a:t>percentage point</a:t>
          </a:r>
        </a:p>
      </cdr:txBody>
    </cdr:sp>
  </cdr:relSizeAnchor>
  <cdr:relSizeAnchor xmlns:cdr="http://schemas.openxmlformats.org/drawingml/2006/chartDrawing">
    <cdr:from>
      <cdr:x>0.72085</cdr:x>
      <cdr:y>0</cdr:y>
    </cdr:from>
    <cdr:to>
      <cdr:x>0.94876</cdr:x>
      <cdr:y>0.06232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181600" y="0"/>
          <a:ext cx="1638300" cy="336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/>
            <a:t>percentage point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7</xdr:row>
      <xdr:rowOff>142875</xdr:rowOff>
    </xdr:from>
    <xdr:to>
      <xdr:col>1</xdr:col>
      <xdr:colOff>6286500</xdr:colOff>
      <xdr:row>34</xdr:row>
      <xdr:rowOff>57150</xdr:rowOff>
    </xdr:to>
    <xdr:graphicFrame macro="">
      <xdr:nvGraphicFramePr>
        <xdr:cNvPr id="19727454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35</xdr:row>
      <xdr:rowOff>95250</xdr:rowOff>
    </xdr:from>
    <xdr:to>
      <xdr:col>1</xdr:col>
      <xdr:colOff>6286500</xdr:colOff>
      <xdr:row>67</xdr:row>
      <xdr:rowOff>136525</xdr:rowOff>
    </xdr:to>
    <xdr:graphicFrame macro="">
      <xdr:nvGraphicFramePr>
        <xdr:cNvPr id="19727455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0.06906</cdr:x>
      <cdr:y>0.43974</cdr:y>
    </cdr:from>
    <cdr:to>
      <cdr:x>0.92907</cdr:x>
      <cdr:y>0.43989</cdr:y>
    </cdr:to>
    <cdr:cxnSp macro="">
      <cdr:nvCxnSpPr>
        <cdr:cNvPr id="4" name="Straight Connector 3"/>
        <cdr:cNvCxnSpPr/>
      </cdr:nvCxnSpPr>
      <cdr:spPr bwMode="auto">
        <a:xfrm xmlns:a="http://schemas.openxmlformats.org/drawingml/2006/main" flipV="1">
          <a:off x="497261" y="2373787"/>
          <a:ext cx="6192371" cy="83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0.07273</cdr:x>
      <cdr:y>0.43526</cdr:y>
    </cdr:from>
    <cdr:to>
      <cdr:x>0.9281</cdr:x>
      <cdr:y>0.43526</cdr:y>
    </cdr:to>
    <cdr:sp macro="" textlink="">
      <cdr:nvSpPr>
        <cdr:cNvPr id="3" name="Straight Connector 2"/>
        <cdr:cNvSpPr/>
      </cdr:nvSpPr>
      <cdr:spPr bwMode="auto">
        <a:xfrm xmlns:a="http://schemas.openxmlformats.org/drawingml/2006/main">
          <a:off x="523876" y="2289570"/>
          <a:ext cx="6161484" cy="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133350</xdr:rowOff>
    </xdr:from>
    <xdr:to>
      <xdr:col>1</xdr:col>
      <xdr:colOff>6219825</xdr:colOff>
      <xdr:row>31</xdr:row>
      <xdr:rowOff>47625</xdr:rowOff>
    </xdr:to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32</xdr:row>
      <xdr:rowOff>161925</xdr:rowOff>
    </xdr:from>
    <xdr:to>
      <xdr:col>1</xdr:col>
      <xdr:colOff>6219825</xdr:colOff>
      <xdr:row>65</xdr:row>
      <xdr:rowOff>76200</xdr:rowOff>
    </xdr:to>
    <xdr:graphicFrame macro="">
      <xdr:nvGraphicFramePr>
        <xdr:cNvPr id="3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0.01026</cdr:x>
      <cdr:y>0.12111</cdr:y>
    </cdr:from>
    <cdr:to>
      <cdr:x>0.0494</cdr:x>
      <cdr:y>0.28728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3881" y="654072"/>
          <a:ext cx="281719" cy="897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1400">
              <a:latin typeface="Trebuchet MS" pitchFamily="34" charset="0"/>
            </a:rPr>
            <a:t>ERŐSEBB</a:t>
          </a:r>
        </a:p>
      </cdr:txBody>
    </cdr:sp>
  </cdr:relSizeAnchor>
  <cdr:relSizeAnchor xmlns:cdr="http://schemas.openxmlformats.org/drawingml/2006/chartDrawing">
    <cdr:from>
      <cdr:x>0.0092</cdr:x>
      <cdr:y>0.41035</cdr:y>
    </cdr:from>
    <cdr:to>
      <cdr:x>0.05293</cdr:x>
      <cdr:y>0.60813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6219" y="2216148"/>
          <a:ext cx="314757" cy="1068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1400">
              <a:latin typeface="Trebuchet MS" pitchFamily="34" charset="0"/>
            </a:rPr>
            <a:t>GYENGÉBB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0.01026</cdr:x>
      <cdr:y>0.11873</cdr:y>
    </cdr:from>
    <cdr:to>
      <cdr:x>0.05293</cdr:x>
      <cdr:y>0.31591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3881" y="653662"/>
          <a:ext cx="307127" cy="1085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1400">
              <a:latin typeface="Trebuchet MS" pitchFamily="34" charset="0"/>
            </a:rPr>
            <a:t>STRONGER</a:t>
          </a:r>
        </a:p>
      </cdr:txBody>
    </cdr:sp>
  </cdr:relSizeAnchor>
  <cdr:relSizeAnchor xmlns:cdr="http://schemas.openxmlformats.org/drawingml/2006/chartDrawing">
    <cdr:from>
      <cdr:x>0.0128</cdr:x>
      <cdr:y>0.42211</cdr:y>
    </cdr:from>
    <cdr:to>
      <cdr:x>0.0588</cdr:x>
      <cdr:y>0.60347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2131" y="2323879"/>
          <a:ext cx="331095" cy="998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1400">
              <a:latin typeface="Trebuchet MS" pitchFamily="34" charset="0"/>
            </a:rPr>
            <a:t>WEAKER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6</xdr:row>
      <xdr:rowOff>371475</xdr:rowOff>
    </xdr:from>
    <xdr:to>
      <xdr:col>1</xdr:col>
      <xdr:colOff>6438900</xdr:colOff>
      <xdr:row>27</xdr:row>
      <xdr:rowOff>114300</xdr:rowOff>
    </xdr:to>
    <xdr:graphicFrame macro="">
      <xdr:nvGraphicFramePr>
        <xdr:cNvPr id="573178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161925</xdr:colOff>
      <xdr:row>28</xdr:row>
      <xdr:rowOff>95250</xdr:rowOff>
    </xdr:from>
    <xdr:to>
      <xdr:col>1</xdr:col>
      <xdr:colOff>6448425</xdr:colOff>
      <xdr:row>59</xdr:row>
      <xdr:rowOff>28575</xdr:rowOff>
    </xdr:to>
    <xdr:graphicFrame macro="">
      <xdr:nvGraphicFramePr>
        <xdr:cNvPr id="573178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6</xdr:row>
      <xdr:rowOff>561975</xdr:rowOff>
    </xdr:from>
    <xdr:to>
      <xdr:col>1</xdr:col>
      <xdr:colOff>6534150</xdr:colOff>
      <xdr:row>30</xdr:row>
      <xdr:rowOff>180975</xdr:rowOff>
    </xdr:to>
    <xdr:graphicFrame macro="">
      <xdr:nvGraphicFramePr>
        <xdr:cNvPr id="39690334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180975</xdr:colOff>
      <xdr:row>31</xdr:row>
      <xdr:rowOff>123825</xdr:rowOff>
    </xdr:from>
    <xdr:to>
      <xdr:col>1</xdr:col>
      <xdr:colOff>6467475</xdr:colOff>
      <xdr:row>63</xdr:row>
      <xdr:rowOff>133350</xdr:rowOff>
    </xdr:to>
    <xdr:graphicFrame macro="">
      <xdr:nvGraphicFramePr>
        <xdr:cNvPr id="39690335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</xdr:row>
      <xdr:rowOff>152400</xdr:rowOff>
    </xdr:from>
    <xdr:to>
      <xdr:col>1</xdr:col>
      <xdr:colOff>6410325</xdr:colOff>
      <xdr:row>34</xdr:row>
      <xdr:rowOff>66675</xdr:rowOff>
    </xdr:to>
    <xdr:graphicFrame macro="">
      <xdr:nvGraphicFramePr>
        <xdr:cNvPr id="555914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35</xdr:row>
      <xdr:rowOff>114300</xdr:rowOff>
    </xdr:from>
    <xdr:to>
      <xdr:col>1</xdr:col>
      <xdr:colOff>6438900</xdr:colOff>
      <xdr:row>62</xdr:row>
      <xdr:rowOff>28575</xdr:rowOff>
    </xdr:to>
    <xdr:graphicFrame macro="">
      <xdr:nvGraphicFramePr>
        <xdr:cNvPr id="5559144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0.76024</cdr:x>
      <cdr:y>0.04939</cdr:y>
    </cdr:from>
    <cdr:to>
      <cdr:x>0.76024</cdr:x>
      <cdr:y>0.62559</cdr:y>
    </cdr:to>
    <cdr:cxnSp macro="">
      <cdr:nvCxnSpPr>
        <cdr:cNvPr id="6" name="Straight Connector 5"/>
        <cdr:cNvCxnSpPr/>
      </cdr:nvCxnSpPr>
      <cdr:spPr bwMode="auto">
        <a:xfrm xmlns:a="http://schemas.openxmlformats.org/drawingml/2006/main" flipV="1">
          <a:off x="5473700" y="266700"/>
          <a:ext cx="0" cy="31115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0.5878</cdr:x>
      <cdr:y>0.0474</cdr:y>
    </cdr:from>
    <cdr:to>
      <cdr:x>0.5878</cdr:x>
      <cdr:y>0.6236</cdr:y>
    </cdr:to>
    <cdr:cxnSp macro="">
      <cdr:nvCxnSpPr>
        <cdr:cNvPr id="11" name="Straight Connector 10"/>
        <cdr:cNvCxnSpPr/>
      </cdr:nvCxnSpPr>
      <cdr:spPr bwMode="auto">
        <a:xfrm xmlns:a="http://schemas.openxmlformats.org/drawingml/2006/main" flipV="1">
          <a:off x="4233200" y="248405"/>
          <a:ext cx="0" cy="30197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0.41492</cdr:x>
      <cdr:y>0.0474</cdr:y>
    </cdr:from>
    <cdr:to>
      <cdr:x>0.41492</cdr:x>
      <cdr:y>0.6236</cdr:y>
    </cdr:to>
    <cdr:cxnSp macro="">
      <cdr:nvCxnSpPr>
        <cdr:cNvPr id="12" name="Straight Connector 11"/>
        <cdr:cNvCxnSpPr/>
      </cdr:nvCxnSpPr>
      <cdr:spPr bwMode="auto">
        <a:xfrm xmlns:a="http://schemas.openxmlformats.org/drawingml/2006/main" flipV="1">
          <a:off x="2988147" y="248405"/>
          <a:ext cx="0" cy="30197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0.24204</cdr:x>
      <cdr:y>0.0487</cdr:y>
    </cdr:from>
    <cdr:to>
      <cdr:x>0.24204</cdr:x>
      <cdr:y>0.6249</cdr:y>
    </cdr:to>
    <cdr:cxnSp macro="">
      <cdr:nvCxnSpPr>
        <cdr:cNvPr id="13" name="Straight Connector 12"/>
        <cdr:cNvCxnSpPr/>
      </cdr:nvCxnSpPr>
      <cdr:spPr bwMode="auto">
        <a:xfrm xmlns:a="http://schemas.openxmlformats.org/drawingml/2006/main" flipV="1">
          <a:off x="1743093" y="255209"/>
          <a:ext cx="0" cy="30197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0.76024</cdr:x>
      <cdr:y>0.04939</cdr:y>
    </cdr:from>
    <cdr:to>
      <cdr:x>0.76024</cdr:x>
      <cdr:y>0.62559</cdr:y>
    </cdr:to>
    <cdr:cxnSp macro="">
      <cdr:nvCxnSpPr>
        <cdr:cNvPr id="6" name="Straight Connector 5"/>
        <cdr:cNvCxnSpPr/>
      </cdr:nvCxnSpPr>
      <cdr:spPr bwMode="auto">
        <a:xfrm xmlns:a="http://schemas.openxmlformats.org/drawingml/2006/main" flipV="1">
          <a:off x="5473700" y="266700"/>
          <a:ext cx="0" cy="31115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0.5878</cdr:x>
      <cdr:y>0.0474</cdr:y>
    </cdr:from>
    <cdr:to>
      <cdr:x>0.5878</cdr:x>
      <cdr:y>0.6236</cdr:y>
    </cdr:to>
    <cdr:cxnSp macro="">
      <cdr:nvCxnSpPr>
        <cdr:cNvPr id="11" name="Straight Connector 10"/>
        <cdr:cNvCxnSpPr/>
      </cdr:nvCxnSpPr>
      <cdr:spPr bwMode="auto">
        <a:xfrm xmlns:a="http://schemas.openxmlformats.org/drawingml/2006/main" flipV="1">
          <a:off x="4233200" y="248405"/>
          <a:ext cx="0" cy="30197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0.41492</cdr:x>
      <cdr:y>0.0474</cdr:y>
    </cdr:from>
    <cdr:to>
      <cdr:x>0.41492</cdr:x>
      <cdr:y>0.6236</cdr:y>
    </cdr:to>
    <cdr:cxnSp macro="">
      <cdr:nvCxnSpPr>
        <cdr:cNvPr id="12" name="Straight Connector 11"/>
        <cdr:cNvCxnSpPr/>
      </cdr:nvCxnSpPr>
      <cdr:spPr bwMode="auto">
        <a:xfrm xmlns:a="http://schemas.openxmlformats.org/drawingml/2006/main" flipV="1">
          <a:off x="2988147" y="248405"/>
          <a:ext cx="0" cy="30197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0.24204</cdr:x>
      <cdr:y>0.0487</cdr:y>
    </cdr:from>
    <cdr:to>
      <cdr:x>0.24204</cdr:x>
      <cdr:y>0.6249</cdr:y>
    </cdr:to>
    <cdr:cxnSp macro="">
      <cdr:nvCxnSpPr>
        <cdr:cNvPr id="13" name="Straight Connector 12"/>
        <cdr:cNvCxnSpPr/>
      </cdr:nvCxnSpPr>
      <cdr:spPr bwMode="auto">
        <a:xfrm xmlns:a="http://schemas.openxmlformats.org/drawingml/2006/main" flipV="1">
          <a:off x="1743093" y="255209"/>
          <a:ext cx="0" cy="30197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6</xdr:row>
      <xdr:rowOff>47625</xdr:rowOff>
    </xdr:from>
    <xdr:to>
      <xdr:col>1</xdr:col>
      <xdr:colOff>6334125</xdr:colOff>
      <xdr:row>30</xdr:row>
      <xdr:rowOff>161925</xdr:rowOff>
    </xdr:to>
    <xdr:graphicFrame macro="">
      <xdr:nvGraphicFramePr>
        <xdr:cNvPr id="19325022" name="Chart 7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31</xdr:row>
      <xdr:rowOff>180975</xdr:rowOff>
    </xdr:from>
    <xdr:to>
      <xdr:col>1</xdr:col>
      <xdr:colOff>6305550</xdr:colOff>
      <xdr:row>58</xdr:row>
      <xdr:rowOff>95250</xdr:rowOff>
    </xdr:to>
    <xdr:graphicFrame macro="">
      <xdr:nvGraphicFramePr>
        <xdr:cNvPr id="19325023" name="Chart 7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0.0547</cdr:x>
      <cdr:y>0.00235</cdr:y>
    </cdr:from>
    <cdr:to>
      <cdr:x>0.28937</cdr:x>
      <cdr:y>0.05409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3700" y="12700"/>
          <a:ext cx="16891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hu-HU" sz="1600"/>
            <a:t>percentage point</a:t>
          </a:r>
        </a:p>
      </cdr:txBody>
    </cdr:sp>
  </cdr:relSizeAnchor>
  <cdr:relSizeAnchor xmlns:cdr="http://schemas.openxmlformats.org/drawingml/2006/chartDrawing">
    <cdr:from>
      <cdr:x>0.73225</cdr:x>
      <cdr:y>0</cdr:y>
    </cdr:from>
    <cdr:to>
      <cdr:x>0.96692</cdr:x>
      <cdr:y>0.05173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270500" y="0"/>
          <a:ext cx="16891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/>
            <a:t>percentage point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237217</xdr:colOff>
      <xdr:row>6</xdr:row>
      <xdr:rowOff>130627</xdr:rowOff>
    </xdr:from>
    <xdr:to>
      <xdr:col>2</xdr:col>
      <xdr:colOff>236317</xdr:colOff>
      <xdr:row>30</xdr:row>
      <xdr:rowOff>171227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215900</xdr:colOff>
      <xdr:row>32</xdr:row>
      <xdr:rowOff>0</xdr:rowOff>
    </xdr:from>
    <xdr:to>
      <xdr:col>2</xdr:col>
      <xdr:colOff>215000</xdr:colOff>
      <xdr:row>58</xdr:row>
      <xdr:rowOff>115893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0.01118</cdr:x>
      <cdr:y>0.9459</cdr:y>
    </cdr:from>
    <cdr:to>
      <cdr:x>0.1544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0283" y="5106993"/>
          <a:ext cx="1028700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200" i="1"/>
            <a:t>Forrás: MNB.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0.01118</cdr:x>
      <cdr:y>0.9459</cdr:y>
    </cdr:from>
    <cdr:to>
      <cdr:x>0.1544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0283" y="5106993"/>
          <a:ext cx="1028700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200" i="1"/>
            <a:t>Source: MNB.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247648</xdr:colOff>
      <xdr:row>6</xdr:row>
      <xdr:rowOff>142873</xdr:rowOff>
    </xdr:from>
    <xdr:to>
      <xdr:col>1</xdr:col>
      <xdr:colOff>6533248</xdr:colOff>
      <xdr:row>33</xdr:row>
      <xdr:rowOff>56473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215900</xdr:colOff>
      <xdr:row>34</xdr:row>
      <xdr:rowOff>50800</xdr:rowOff>
    </xdr:from>
    <xdr:to>
      <xdr:col>1</xdr:col>
      <xdr:colOff>6501500</xdr:colOff>
      <xdr:row>60</xdr:row>
      <xdr:rowOff>167600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0.03969</cdr:x>
      <cdr:y>0.93133</cdr:y>
    </cdr:from>
    <cdr:to>
      <cdr:x>0.19315</cdr:x>
      <cdr:y>0.98249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85768" y="5029182"/>
          <a:ext cx="1104884" cy="276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200" i="1"/>
            <a:t>Forrás:</a:t>
          </a:r>
          <a:r>
            <a:rPr lang="hu-HU" sz="1200" i="1" baseline="0"/>
            <a:t> MNB.</a:t>
          </a:r>
          <a:endParaRPr lang="hu-HU" sz="1200" i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7</xdr:row>
      <xdr:rowOff>241300</xdr:rowOff>
    </xdr:from>
    <xdr:to>
      <xdr:col>1</xdr:col>
      <xdr:colOff>6667500</xdr:colOff>
      <xdr:row>32</xdr:row>
      <xdr:rowOff>154900</xdr:rowOff>
    </xdr:to>
    <xdr:graphicFrame macro="">
      <xdr:nvGraphicFramePr>
        <xdr:cNvPr id="65017079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390525</xdr:colOff>
      <xdr:row>34</xdr:row>
      <xdr:rowOff>82550</xdr:rowOff>
    </xdr:from>
    <xdr:to>
      <xdr:col>1</xdr:col>
      <xdr:colOff>6677025</xdr:colOff>
      <xdr:row>60</xdr:row>
      <xdr:rowOff>199350</xdr:rowOff>
    </xdr:to>
    <xdr:graphicFrame macro="">
      <xdr:nvGraphicFramePr>
        <xdr:cNvPr id="65017080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0.03969</cdr:x>
      <cdr:y>0.93133</cdr:y>
    </cdr:from>
    <cdr:to>
      <cdr:x>0.19403</cdr:x>
      <cdr:y>0.97837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85768" y="5029182"/>
          <a:ext cx="1111232" cy="254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200" i="1"/>
            <a:t>Source:</a:t>
          </a:r>
          <a:r>
            <a:rPr lang="hu-HU" sz="1200" i="1" baseline="0"/>
            <a:t> MNB.</a:t>
          </a:r>
          <a:endParaRPr lang="hu-HU" sz="1200" i="1"/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6</xdr:row>
      <xdr:rowOff>190500</xdr:rowOff>
    </xdr:from>
    <xdr:to>
      <xdr:col>1</xdr:col>
      <xdr:colOff>6330950</xdr:colOff>
      <xdr:row>29</xdr:row>
      <xdr:rowOff>104775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114300</xdr:colOff>
      <xdr:row>32</xdr:row>
      <xdr:rowOff>28575</xdr:rowOff>
    </xdr:from>
    <xdr:to>
      <xdr:col>1</xdr:col>
      <xdr:colOff>6397625</xdr:colOff>
      <xdr:row>62</xdr:row>
      <xdr:rowOff>19050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0.9253</cdr:x>
      <cdr:y>0.04794</cdr:y>
    </cdr:from>
    <cdr:to>
      <cdr:x>0.96887</cdr:x>
      <cdr:y>0.13095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0047" y="258917"/>
          <a:ext cx="313605" cy="448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0.02117</cdr:x>
      <cdr:y>0.91619</cdr:y>
    </cdr:from>
    <cdr:to>
      <cdr:x>0.40569</cdr:x>
      <cdr:y>0.96807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2376" y="4948044"/>
          <a:ext cx="2767669" cy="280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1200" i="1" dirty="0" err="1" smtClean="0"/>
            <a:t>Forrás:</a:t>
          </a:r>
          <a:r>
            <a:rPr lang="hu-HU" sz="1200" i="1" baseline="0" dirty="0" err="1" smtClean="0"/>
            <a:t> MNB.</a:t>
          </a:r>
          <a:endParaRPr lang="hu-HU" sz="1200" i="1" dirty="0" err="1" smtClean="0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0.83785</cdr:x>
      <cdr:y>0.08423</cdr:y>
    </cdr:from>
    <cdr:to>
      <cdr:x>0.98425</cdr:x>
      <cdr:y>0.16338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30614" y="416408"/>
          <a:ext cx="1053747" cy="391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+mj-lt"/>
            </a:rPr>
            <a:t>per cent</a:t>
          </a:r>
        </a:p>
      </cdr:txBody>
    </cdr:sp>
  </cdr:relSizeAnchor>
  <cdr:relSizeAnchor xmlns:cdr="http://schemas.openxmlformats.org/drawingml/2006/chartDrawing">
    <cdr:from>
      <cdr:x>0.02117</cdr:x>
      <cdr:y>0.92281</cdr:y>
    </cdr:from>
    <cdr:to>
      <cdr:x>0.40569</cdr:x>
      <cdr:y>0.97949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2376" y="4561892"/>
          <a:ext cx="2767669" cy="280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1200" i="1" dirty="0" err="1" smtClean="0"/>
            <a:t>Source:</a:t>
          </a:r>
          <a:r>
            <a:rPr lang="hu-HU" sz="1200" i="1" baseline="0" dirty="0" err="1" smtClean="0"/>
            <a:t> MNB.</a:t>
          </a:r>
          <a:endParaRPr lang="hu-HU" sz="1200" i="1" dirty="0" err="1" smtClean="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7</xdr:row>
      <xdr:rowOff>219075</xdr:rowOff>
    </xdr:from>
    <xdr:to>
      <xdr:col>1</xdr:col>
      <xdr:colOff>6315075</xdr:colOff>
      <xdr:row>33</xdr:row>
      <xdr:rowOff>38100</xdr:rowOff>
    </xdr:to>
    <xdr:graphicFrame macro="">
      <xdr:nvGraphicFramePr>
        <xdr:cNvPr id="19005534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38100</xdr:colOff>
      <xdr:row>34</xdr:row>
      <xdr:rowOff>66675</xdr:rowOff>
    </xdr:from>
    <xdr:to>
      <xdr:col>1</xdr:col>
      <xdr:colOff>6324600</xdr:colOff>
      <xdr:row>66</xdr:row>
      <xdr:rowOff>146050</xdr:rowOff>
    </xdr:to>
    <xdr:graphicFrame macro="">
      <xdr:nvGraphicFramePr>
        <xdr:cNvPr id="19005535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276225</xdr:colOff>
      <xdr:row>7</xdr:row>
      <xdr:rowOff>123825</xdr:rowOff>
    </xdr:from>
    <xdr:to>
      <xdr:col>2</xdr:col>
      <xdr:colOff>647700</xdr:colOff>
      <xdr:row>26</xdr:row>
      <xdr:rowOff>38100</xdr:rowOff>
    </xdr:to>
    <xdr:graphicFrame macro="">
      <xdr:nvGraphicFramePr>
        <xdr:cNvPr id="57635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28</xdr:row>
      <xdr:rowOff>76200</xdr:rowOff>
    </xdr:from>
    <xdr:to>
      <xdr:col>2</xdr:col>
      <xdr:colOff>600075</xdr:colOff>
      <xdr:row>54</xdr:row>
      <xdr:rowOff>161925</xdr:rowOff>
    </xdr:to>
    <xdr:graphicFrame macro="">
      <xdr:nvGraphicFramePr>
        <xdr:cNvPr id="57635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0.00176</cdr:x>
      <cdr:y>0.097</cdr:y>
    </cdr:from>
    <cdr:to>
      <cdr:x>0.05293</cdr:x>
      <cdr:y>0.29924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00" y="523875"/>
          <a:ext cx="368300" cy="1092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hu-HU" sz="1600"/>
            <a:t>SZIGORÍTÁS</a:t>
          </a:r>
        </a:p>
      </cdr:txBody>
    </cdr:sp>
  </cdr:relSizeAnchor>
  <cdr:relSizeAnchor xmlns:cdr="http://schemas.openxmlformats.org/drawingml/2006/chartDrawing">
    <cdr:from>
      <cdr:x>0.00176</cdr:x>
      <cdr:y>0.36449</cdr:y>
    </cdr:from>
    <cdr:to>
      <cdr:x>0.05293</cdr:x>
      <cdr:y>0.55026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700" y="1968500"/>
          <a:ext cx="368300" cy="1003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/>
            <a:t>ENYHÍTÉS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0.00352</cdr:x>
      <cdr:y>0.05468</cdr:y>
    </cdr:from>
    <cdr:to>
      <cdr:x>0.0552</cdr:x>
      <cdr:y>0.29924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69" y="293914"/>
          <a:ext cx="371961" cy="1314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hu-HU" sz="1600"/>
            <a:t>TIGHTENING</a:t>
          </a:r>
        </a:p>
      </cdr:txBody>
    </cdr:sp>
  </cdr:relSizeAnchor>
  <cdr:relSizeAnchor xmlns:cdr="http://schemas.openxmlformats.org/drawingml/2006/chartDrawing">
    <cdr:from>
      <cdr:x>0.00176</cdr:x>
      <cdr:y>0.36449</cdr:y>
    </cdr:from>
    <cdr:to>
      <cdr:x>0.05293</cdr:x>
      <cdr:y>0.55026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700" y="1968500"/>
          <a:ext cx="368300" cy="1003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/>
            <a:t>EASING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31"/>
  <sheetViews>
    <sheetView tabSelected="1" zoomScale="66" zoomScaleNormal="66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5" sqref="A15"/>
    </sheetView>
  </sheetViews>
  <sheetFormatPr defaultRowHeight="12.75"/>
  <cols>
    <col min="1" max="1" width="31.85546875" customWidth="1"/>
    <col min="2" max="3" width="90.7109375" customWidth="1"/>
  </cols>
  <sheetData>
    <row r="1" spans="1:3" ht="18">
      <c r="A1" s="1"/>
      <c r="B1" s="2" t="s">
        <v>104</v>
      </c>
      <c r="C1" s="2" t="s">
        <v>105</v>
      </c>
    </row>
    <row r="2" spans="1:3" ht="18">
      <c r="A2" s="5" t="s">
        <v>106</v>
      </c>
      <c r="B2" s="4" t="str">
        <f>b1_ábra_chart!B1</f>
        <v>Pénzügyi Kondíciós Index (PKI) és a reál-GDP éves növekedése</v>
      </c>
      <c r="C2" s="4" t="str">
        <f>b1_ábra_chart!B2</f>
        <v>Financial Conditions Index (FCI) and annual real GDP growth</v>
      </c>
    </row>
    <row r="3" spans="1:3" ht="18">
      <c r="A3" s="3"/>
      <c r="B3" s="4"/>
      <c r="C3" s="4"/>
    </row>
    <row r="4" spans="1:3" ht="37.5">
      <c r="A4" s="6" t="s">
        <v>144</v>
      </c>
    </row>
    <row r="5" spans="1:3" ht="36">
      <c r="A5" s="5" t="s">
        <v>107</v>
      </c>
      <c r="B5" s="4" t="str">
        <f>+'1_ábra_chart'!B1</f>
        <v>A teljes hitelintézeti szektor vállalati hitelállományának nettó negyedéves változása denomináció szerint</v>
      </c>
      <c r="C5" s="4" t="str">
        <f>+'1_ábra_chart'!B2</f>
        <v>Net quarterly change in outstanding domestic loans to corporations, by currency</v>
      </c>
    </row>
    <row r="6" spans="1:3" ht="18">
      <c r="A6" s="5" t="s">
        <v>108</v>
      </c>
      <c r="B6" s="4" t="str">
        <f>+'2_ábra_chart'!$B$1</f>
        <v>A teljes vállalati és a KKV szektor hitelállományának éves növekedési üteme</v>
      </c>
      <c r="C6" s="4" t="str">
        <f>+'2_ábra_chart'!$B$2</f>
        <v>Annual growth rate of lending to corporates and the SME sector</v>
      </c>
    </row>
    <row r="7" spans="1:3" ht="18">
      <c r="A7" s="5" t="s">
        <v>109</v>
      </c>
      <c r="B7" s="4" t="str">
        <f>+'3_ábra_chart'!$B$1</f>
        <v>Új kihelyezések a vállalati szegmensben</v>
      </c>
      <c r="C7" s="4" t="str">
        <f>+'3_ábra_chart'!$B$2</f>
        <v>New corporate lending volumes</v>
      </c>
    </row>
    <row r="8" spans="1:3" ht="18">
      <c r="A8" s="5" t="s">
        <v>110</v>
      </c>
      <c r="B8" s="4" t="str">
        <f>+'4_ábra_chart'!$B$1</f>
        <v>Hitelezési feltételek változása a vállalati szegmensben</v>
      </c>
      <c r="C8" s="4" t="str">
        <f>+'4_ábra_chart'!$B$2</f>
        <v>Changes in credit conditions in the corporate segment</v>
      </c>
    </row>
    <row r="9" spans="1:3" ht="18">
      <c r="A9" s="5" t="s">
        <v>111</v>
      </c>
      <c r="B9" s="4" t="str">
        <f>+'5_ábra_chart'!$B$1</f>
        <v>A vállalati új kihelyezések kamatlába</v>
      </c>
      <c r="C9" s="4" t="str">
        <f>+'5_ábra_chart'!$B$2</f>
        <v xml:space="preserve">Interest rates on new corporate loans </v>
      </c>
    </row>
    <row r="10" spans="1:3" ht="18">
      <c r="A10" s="5" t="s">
        <v>112</v>
      </c>
      <c r="B10" s="4" t="str">
        <f>+'6_ábra_chart'!$B$1</f>
        <v>A vállalati új kihelyezések felára</v>
      </c>
      <c r="C10" s="4" t="str">
        <f>+'6_ábra_chart'!$B$2</f>
        <v xml:space="preserve">Interest rate spreads on new corporate loans </v>
      </c>
    </row>
    <row r="11" spans="1:3" ht="18">
      <c r="A11" s="5" t="s">
        <v>113</v>
      </c>
      <c r="B11" s="4" t="str">
        <f>+'7_ábra_chart'!$B$1</f>
        <v>A PKI vállalati hitelezésre vonatkozó részindexe</v>
      </c>
      <c r="C11" s="4" t="str">
        <f>+'7_ábra_chart'!$B$2</f>
        <v>Sub-index of the FCI for corporate lending</v>
      </c>
    </row>
    <row r="12" spans="1:3" ht="18">
      <c r="A12" s="5" t="s">
        <v>114</v>
      </c>
      <c r="B12" s="4" t="str">
        <f>+'8_ábra_chart'!$B$1</f>
        <v>A hitelkereslet változása futamidő szerint</v>
      </c>
      <c r="C12" s="4" t="str">
        <f>+'8_ábra_chart'!$B$2</f>
        <v>Change in loan demand by maturity</v>
      </c>
    </row>
    <row r="13" spans="1:3" ht="36">
      <c r="A13" s="5" t="s">
        <v>115</v>
      </c>
      <c r="B13" s="4" t="str">
        <f>+'9_ábra_chart'!$B$1</f>
        <v>Vállalati hitelek tranzakció alapú éves növekedési üteme nemzetközi összehasonlításban</v>
      </c>
      <c r="C13" s="4" t="str">
        <f>+'9_ábra_chart'!$B$2</f>
        <v>Annual transaction-based growth rate of corporate loans in international comparison</v>
      </c>
    </row>
    <row r="14" spans="1:3" ht="36">
      <c r="A14" s="5" t="s">
        <v>116</v>
      </c>
      <c r="B14" s="4" t="str">
        <f>+'10_ábra_chart'!$B$1</f>
        <v>Vállalati hitelek feltételeinek változása és a változás irányába ható tényezők nemzetközi összehasonlításban</v>
      </c>
      <c r="C14" s="4" t="str">
        <f>+'10_ábra_chart'!$B$2</f>
        <v xml:space="preserve">Changes and factors contributing to changes in credit conditions in lending to non-financial corporations in international comparison </v>
      </c>
    </row>
    <row r="15" spans="1:3" ht="36">
      <c r="A15" s="5" t="s">
        <v>117</v>
      </c>
      <c r="B15" s="4" t="str">
        <f>+'11_ábra_chart'!$B$1</f>
        <v>Kamatkondíciók nemzetközi összehasonlítása hazai devizában nyújtott vállalati hiteleknél</v>
      </c>
      <c r="C15" s="4" t="str">
        <f>+'11_ábra_chart'!$B$2</f>
        <v xml:space="preserve">International comparison of interest rate conditions of corporate loans extended in domestic currency </v>
      </c>
    </row>
    <row r="16" spans="1:3" ht="36">
      <c r="A16" s="5" t="s">
        <v>239</v>
      </c>
      <c r="B16" s="123" t="str">
        <f>+'1_box_1_ábra_chart'!$B$1</f>
        <v>Az NHP második szakaszának szerződéskötései és a hitelek folyósítása havi bontásban</v>
      </c>
      <c r="C16" s="123" t="str">
        <f>+'1_box_1_ábra_chart'!$B$2</f>
        <v>Contracted and disbursed loan volumes under the second stage of FGS by monthly break down</v>
      </c>
    </row>
    <row r="17" spans="1:3" ht="36">
      <c r="A17" s="5" t="s">
        <v>240</v>
      </c>
      <c r="B17" s="123" t="str">
        <f>+'1_box_2_ábra_chart'!$B$1</f>
        <v>Az egyes vállalattípusok részesedése az új beruházási hiteleken belül az NHP első és második szakaszában</v>
      </c>
      <c r="C17" s="123" t="str">
        <f>+'1_box_2_ábra_chart'!$B$2</f>
        <v>Share of enterprise types within investment loans in the first and second phases of the Funding for Growth Scheme</v>
      </c>
    </row>
    <row r="18" spans="1:3" ht="18">
      <c r="A18" s="5" t="s">
        <v>264</v>
      </c>
      <c r="B18" s="123" t="str">
        <f>+'1_box_3_ábra_chart'!$B$1</f>
        <v>A hitelek ágazati eloszlása az NHP első és második szakaszában.</v>
      </c>
      <c r="C18" s="123" t="str">
        <f>+'1_box_3_ábra_chart'!$B$2</f>
        <v>Sectoral distribution of loans in the first and second stage of FGS</v>
      </c>
    </row>
    <row r="19" spans="1:3" ht="18">
      <c r="A19" s="3"/>
      <c r="B19" s="4"/>
      <c r="C19" s="4"/>
    </row>
    <row r="20" spans="1:3" ht="56.25">
      <c r="A20" s="7" t="s">
        <v>145</v>
      </c>
      <c r="B20" s="4"/>
    </row>
    <row r="21" spans="1:3" ht="36">
      <c r="A21" s="5" t="s">
        <v>118</v>
      </c>
      <c r="B21" s="4" t="str">
        <f>+'12_ábra_chart'!$B$1</f>
        <v xml:space="preserve">A teljes hitelintézeti szektor háztartásihitel-állományának nettó negyedéves változása </v>
      </c>
      <c r="C21" s="4" t="str">
        <f>+'12_ábra_chart'!$B$2</f>
        <v>Net quarterly change in outstanding household loans in the credit institution sector as a whole</v>
      </c>
    </row>
    <row r="22" spans="1:3" ht="18">
      <c r="A22" s="5" t="s">
        <v>119</v>
      </c>
      <c r="B22" s="4" t="str">
        <f>+'13_ábra_chart'!$B$1</f>
        <v>Új háztartási hitelek a teljes hitelintézeti szektorban</v>
      </c>
      <c r="C22" s="4" t="str">
        <f>+'13_ábra_chart'!$B$2</f>
        <v>New household loans in the overall credit institution sector</v>
      </c>
    </row>
    <row r="23" spans="1:3" ht="18">
      <c r="A23" s="5" t="s">
        <v>120</v>
      </c>
      <c r="B23" s="4" t="str">
        <f>+'14_ábra_chart'!$B$1</f>
        <v>A hitelezési feltételek változása</v>
      </c>
      <c r="C23" s="4" t="str">
        <f>+'14_ábra_chart'!$B$2</f>
        <v xml:space="preserve">Changes in credit conditions </v>
      </c>
    </row>
    <row r="24" spans="1:3" ht="18">
      <c r="A24" s="5" t="s">
        <v>121</v>
      </c>
      <c r="B24" s="4" t="str">
        <f>+'15_ábra_chart'!$B$1</f>
        <v>Az új háztartási hitelek THM-szintje</v>
      </c>
      <c r="C24" s="4" t="str">
        <f>+'15_ábra_chart'!$B$2</f>
        <v xml:space="preserve">Annual percentage rate of charge of new household loans </v>
      </c>
    </row>
    <row r="25" spans="1:3" ht="18">
      <c r="A25" s="5" t="s">
        <v>122</v>
      </c>
      <c r="B25" s="4" t="str">
        <f>+'16_ábra_chart'!$B$1</f>
        <v>Az új háztartási hitelek kamatfelára</v>
      </c>
      <c r="C25" s="4" t="str">
        <f>+'16_ábra_chart'!$B$2</f>
        <v>Interest rate spreads on new household loans</v>
      </c>
    </row>
    <row r="26" spans="1:3" ht="18">
      <c r="A26" s="5" t="s">
        <v>123</v>
      </c>
      <c r="B26" s="4" t="str">
        <f>+'17_ábra_chart'!$B$1</f>
        <v>A PKI háztartási hitelezésre vonatkozó részindexe</v>
      </c>
      <c r="C26" s="4" t="str">
        <f>+'17_ábra_chart'!$B$2</f>
        <v>Sub-index of the FCI for household lending</v>
      </c>
    </row>
    <row r="27" spans="1:3" ht="18">
      <c r="A27" s="5" t="s">
        <v>124</v>
      </c>
      <c r="B27" s="4" t="str">
        <f>+'18_ábra_chart'!$B$1</f>
        <v xml:space="preserve">Hitelkereslet a háztartási hitelezési szegmensben </v>
      </c>
      <c r="C27" s="4" t="str">
        <f>+'18_ábra_chart'!$B$2</f>
        <v xml:space="preserve">Credit demand perceived by banks in the household segment </v>
      </c>
    </row>
    <row r="28" spans="1:3" ht="36">
      <c r="A28" s="5" t="s">
        <v>125</v>
      </c>
      <c r="B28" s="4" t="str">
        <f>+'19_ábra_chart'!$B$1</f>
        <v>A háztartási hitelek tranzakció alapú éves növekedési üteme nemzetközi összehasonlításban</v>
      </c>
      <c r="C28" s="4" t="str">
        <f>+'19_ábra_chart'!$B$2</f>
        <v>Annual transaction-based growth rate of household loans in international comparison</v>
      </c>
    </row>
    <row r="29" spans="1:3" ht="36">
      <c r="A29" s="5" t="s">
        <v>146</v>
      </c>
      <c r="B29" s="4" t="str">
        <f>+'20_ábra_chart'!$B$1</f>
        <v>Lakáscélú hitelek feltételeinek változása és a változás irányába ható tényezők nemzetközi összehasonlításban</v>
      </c>
      <c r="C29" s="4" t="str">
        <f>+'20_ábra_chart'!$B$2</f>
        <v xml:space="preserve">Changes and factors contributing to changes in credit conditions in lending for house purchase in international comparison </v>
      </c>
    </row>
    <row r="30" spans="1:3" ht="18">
      <c r="A30" s="5" t="s">
        <v>238</v>
      </c>
      <c r="B30" s="4" t="str">
        <f>+'21_ábra_chart'!$B$1</f>
        <v xml:space="preserve">A felár nemzetközi összehasonlítása a hazai devizában nyújtott lakáscélú hiteleknél </v>
      </c>
      <c r="C30" s="4" t="str">
        <f>+'21_ábra_chart'!$B$2</f>
        <v xml:space="preserve">International comparison of spreads on housing loans extended in domestic currency </v>
      </c>
    </row>
    <row r="31" spans="1:3" ht="18.75">
      <c r="A31" s="106"/>
    </row>
  </sheetData>
  <hyperlinks>
    <hyperlink ref="A2" location="b1_ábra_chart!A1" display="b1_ábra_chart"/>
    <hyperlink ref="A5" location="'1_ábra_chart'!A1" display="1_ábra_chart"/>
    <hyperlink ref="A6" location="'2_ábra_chart'!A1" display="2_ábra_chart"/>
    <hyperlink ref="A7" location="'3_ábra_chart'!A1" display="3_ábra_chart"/>
    <hyperlink ref="A8" location="'4_ábra_chart'!A1" display="4_ábra_chart"/>
    <hyperlink ref="A9" location="'5_ábra_chart'!A1" display="5_ábra_chart"/>
    <hyperlink ref="A10" location="'6_ábra_chart'!A1" display="6_ábra_chart"/>
    <hyperlink ref="A11" location="'7_ábra_chart'!A1" display="7_ábra_chart"/>
    <hyperlink ref="A12" location="'8_ábra_chart'!A1" display="8_ábra_chart"/>
    <hyperlink ref="A13" location="'9_ábra_chart'!A1" display="9_ábra_chart"/>
    <hyperlink ref="A15" location="'11_ábra_chart'!A1" display="11_ábra_chart"/>
    <hyperlink ref="A21" location="'12_ábra_chart'!A1" display="12_ábra_chart"/>
    <hyperlink ref="A22" location="'13_ábra_chart'!A1" display="13_ábra_chart"/>
    <hyperlink ref="A23" location="'14_ábra_chart'!A1" display="14_ábra_chart"/>
    <hyperlink ref="A24" location="'15_ábra_chart'!A1" display="15_ábra_chart"/>
    <hyperlink ref="A25" location="'16_ábra_chart'!A1" display="16_ábra_chart"/>
    <hyperlink ref="A26" location="'17_ábra_chart'!A1" display="17_ábra_chart"/>
    <hyperlink ref="A27" location="'18_ábra_chart'!A1" display="18_ábra_chart"/>
    <hyperlink ref="A28" location="'19_ábra_chart'!A1" display="19_ábra_chart"/>
    <hyperlink ref="A14" location="'10_ábra_chart'!A1" display="10_ábra_chart"/>
    <hyperlink ref="A29" location="'20_ábra_chart'!A1" display="20_ábra_chart"/>
    <hyperlink ref="A30" location="'21_ábra_chart'!A1" display="21_ábra_chart"/>
    <hyperlink ref="A16" location="'1_box_1_ábra_chart'!A1" display="1_box_1_ábra_chart"/>
    <hyperlink ref="A17:A18" location="'1_box_1_ábra_chart'!A1" display="1_box_1_ábra_chart"/>
    <hyperlink ref="A17" location="'1_box_2_ábra_chart'!A1" display="1_box_2_ábra_chart"/>
    <hyperlink ref="A18" location="'1_box_3_ábra_chart'!A1" display="1_box_3_ábra_chart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32"/>
  <sheetViews>
    <sheetView showGridLines="0" zoomScale="75" zoomScaleNormal="75" workbookViewId="0">
      <selection activeCell="F48" sqref="F48"/>
    </sheetView>
  </sheetViews>
  <sheetFormatPr defaultRowHeight="12.75"/>
  <cols>
    <col min="1" max="1" width="13.7109375" style="10" bestFit="1" customWidth="1"/>
    <col min="2" max="2" width="100.7109375" style="10" customWidth="1"/>
    <col min="3" max="3" width="9.140625" style="10"/>
    <col min="4" max="4" width="12.7109375" style="10" bestFit="1" customWidth="1"/>
    <col min="5" max="5" width="9.140625" style="10"/>
    <col min="6" max="6" width="22.42578125" style="10" customWidth="1"/>
    <col min="7" max="7" width="23" style="10" customWidth="1"/>
    <col min="8" max="8" width="17.85546875" style="10" customWidth="1"/>
    <col min="9" max="9" width="24.28515625" style="10" customWidth="1"/>
    <col min="10" max="16384" width="9.140625" style="10"/>
  </cols>
  <sheetData>
    <row r="1" spans="1:9" ht="15.75">
      <c r="A1" s="8" t="s">
        <v>67</v>
      </c>
      <c r="B1" s="9" t="s">
        <v>84</v>
      </c>
    </row>
    <row r="2" spans="1:9" ht="15.75">
      <c r="A2" s="8" t="s">
        <v>68</v>
      </c>
      <c r="B2" s="9" t="s">
        <v>279</v>
      </c>
    </row>
    <row r="3" spans="1:9" ht="15.75">
      <c r="A3" s="8" t="s">
        <v>69</v>
      </c>
      <c r="B3" s="11" t="s">
        <v>135</v>
      </c>
    </row>
    <row r="4" spans="1:9" ht="15.75">
      <c r="A4" s="8" t="s">
        <v>70</v>
      </c>
      <c r="B4" s="11" t="s">
        <v>136</v>
      </c>
    </row>
    <row r="5" spans="1:9" ht="15.75">
      <c r="A5" s="12" t="s">
        <v>71</v>
      </c>
    </row>
    <row r="6" spans="1:9" ht="15.75">
      <c r="A6" s="12" t="s">
        <v>72</v>
      </c>
    </row>
    <row r="7" spans="1:9" ht="31.5">
      <c r="F7" s="34" t="s">
        <v>275</v>
      </c>
      <c r="G7" s="34" t="s">
        <v>276</v>
      </c>
      <c r="H7" s="34" t="s">
        <v>277</v>
      </c>
      <c r="I7" s="34" t="s">
        <v>278</v>
      </c>
    </row>
    <row r="8" spans="1:9" ht="47.25">
      <c r="F8" s="34" t="s">
        <v>7</v>
      </c>
      <c r="G8" s="34" t="s">
        <v>6</v>
      </c>
      <c r="H8" s="34" t="s">
        <v>82</v>
      </c>
      <c r="I8" s="34" t="s">
        <v>83</v>
      </c>
    </row>
    <row r="9" spans="1:9" ht="15.75">
      <c r="D9" s="35" t="s">
        <v>1</v>
      </c>
      <c r="E9" s="17" t="s">
        <v>81</v>
      </c>
      <c r="F9" s="36">
        <v>69.239631336405523</v>
      </c>
      <c r="G9" s="36">
        <v>-47.926267281105993</v>
      </c>
      <c r="H9" s="36"/>
      <c r="I9" s="36"/>
    </row>
    <row r="10" spans="1:9" ht="15.75">
      <c r="D10" s="35" t="s">
        <v>2</v>
      </c>
      <c r="E10" s="17" t="s">
        <v>62</v>
      </c>
      <c r="F10" s="36">
        <v>90.906391278282143</v>
      </c>
      <c r="G10" s="36">
        <v>-44.430216162301697</v>
      </c>
      <c r="H10" s="36">
        <v>90.437788018433181</v>
      </c>
      <c r="I10" s="36">
        <v>-47.926267281105993</v>
      </c>
    </row>
    <row r="11" spans="1:9" ht="15.75">
      <c r="D11" s="35" t="s">
        <v>13</v>
      </c>
      <c r="E11" s="17" t="s">
        <v>19</v>
      </c>
      <c r="F11" s="36">
        <v>63.830824421698715</v>
      </c>
      <c r="G11" s="36">
        <v>-21.036935535518939</v>
      </c>
      <c r="H11" s="36">
        <v>81.283759264529607</v>
      </c>
      <c r="I11" s="36">
        <v>1.0894789554681621</v>
      </c>
    </row>
    <row r="12" spans="1:9" ht="15.75">
      <c r="D12" s="35" t="s">
        <v>14</v>
      </c>
      <c r="E12" s="17" t="s">
        <v>20</v>
      </c>
      <c r="F12" s="36">
        <v>62.009557715725208</v>
      </c>
      <c r="G12" s="36">
        <v>12.609729264468989</v>
      </c>
      <c r="H12" s="36">
        <v>72.848033263600698</v>
      </c>
      <c r="I12" s="36">
        <v>31.422009177398824</v>
      </c>
    </row>
    <row r="13" spans="1:9" ht="15.75">
      <c r="D13" s="35" t="s">
        <v>15</v>
      </c>
      <c r="E13" s="17" t="s">
        <v>21</v>
      </c>
      <c r="F13" s="36">
        <v>-23.697329305263253</v>
      </c>
      <c r="G13" s="36">
        <v>-43.182600123655703</v>
      </c>
      <c r="H13" s="36">
        <v>43.000771404823489</v>
      </c>
      <c r="I13" s="36">
        <v>7.8574704231170411</v>
      </c>
    </row>
    <row r="14" spans="1:9" ht="15.75">
      <c r="D14" s="35" t="s">
        <v>3</v>
      </c>
      <c r="E14" s="17" t="s">
        <v>63</v>
      </c>
      <c r="F14" s="36">
        <v>63.820856313878807</v>
      </c>
      <c r="G14" s="36">
        <v>20.813204751961695</v>
      </c>
      <c r="H14" s="36">
        <v>34.709771841805654</v>
      </c>
      <c r="I14" s="36">
        <v>-12.623126878600784</v>
      </c>
    </row>
    <row r="15" spans="1:9" ht="15.75">
      <c r="D15" s="35" t="s">
        <v>13</v>
      </c>
      <c r="E15" s="17" t="s">
        <v>19</v>
      </c>
      <c r="F15" s="36">
        <v>10.846234306167098</v>
      </c>
      <c r="G15" s="36">
        <v>0.49967673375160282</v>
      </c>
      <c r="H15" s="36">
        <v>67.27858293472589</v>
      </c>
      <c r="I15" s="36">
        <v>44.796199692616398</v>
      </c>
    </row>
    <row r="16" spans="1:9" ht="15.75">
      <c r="D16" s="35" t="s">
        <v>14</v>
      </c>
      <c r="E16" s="17" t="s">
        <v>20</v>
      </c>
      <c r="F16" s="36">
        <v>19.850000000000001</v>
      </c>
      <c r="G16" s="36">
        <v>-0.75</v>
      </c>
      <c r="H16" s="36">
        <v>57.024349786930649</v>
      </c>
      <c r="I16" s="36">
        <v>14.110984774361629</v>
      </c>
    </row>
    <row r="17" spans="4:9" ht="15.75">
      <c r="D17" s="35" t="s">
        <v>15</v>
      </c>
      <c r="E17" s="17" t="s">
        <v>21</v>
      </c>
      <c r="F17" s="36">
        <v>11.177038277640158</v>
      </c>
      <c r="G17" s="36">
        <v>7.6318758717630653</v>
      </c>
      <c r="H17" s="36">
        <v>46.234432433713081</v>
      </c>
      <c r="I17" s="36">
        <v>58.579888718170558</v>
      </c>
    </row>
    <row r="18" spans="4:9" ht="15.75">
      <c r="D18" s="35" t="s">
        <v>11</v>
      </c>
      <c r="E18" s="17" t="s">
        <v>64</v>
      </c>
      <c r="F18" s="36">
        <v>65.144757134569943</v>
      </c>
      <c r="G18" s="36">
        <v>-2.3836891775259299</v>
      </c>
      <c r="H18" s="36">
        <v>21.670310897257895</v>
      </c>
      <c r="I18" s="36">
        <v>31.239783038899727</v>
      </c>
    </row>
    <row r="19" spans="4:9" ht="15.75">
      <c r="D19" s="35" t="s">
        <v>13</v>
      </c>
      <c r="E19" s="17" t="s">
        <v>19</v>
      </c>
      <c r="F19" s="36">
        <v>42.963250175889733</v>
      </c>
      <c r="G19" s="36">
        <v>-7.5123084761537662</v>
      </c>
      <c r="H19" s="36">
        <v>58.8865779060609</v>
      </c>
      <c r="I19" s="36">
        <v>58.198716225457602</v>
      </c>
    </row>
    <row r="20" spans="4:9" ht="15.75">
      <c r="D20" s="35" t="s">
        <v>14</v>
      </c>
      <c r="E20" s="17" t="s">
        <v>20</v>
      </c>
      <c r="F20" s="36">
        <v>18.628584128960711</v>
      </c>
      <c r="G20" s="36">
        <v>-11.510314961498954</v>
      </c>
      <c r="H20" s="36">
        <v>12.260056535849353</v>
      </c>
      <c r="I20" s="36">
        <v>29.738111699587567</v>
      </c>
    </row>
    <row r="21" spans="4:9" ht="15.75">
      <c r="D21" s="35" t="s">
        <v>15</v>
      </c>
      <c r="E21" s="17" t="s">
        <v>21</v>
      </c>
      <c r="F21" s="36">
        <v>10.3917912990582</v>
      </c>
      <c r="G21" s="36">
        <v>-11.4023843051061</v>
      </c>
      <c r="H21" s="36">
        <v>21.873267186559858</v>
      </c>
      <c r="I21" s="36">
        <v>-22.625229725630817</v>
      </c>
    </row>
    <row r="22" spans="4:9" ht="15.75">
      <c r="D22" s="35" t="s">
        <v>12</v>
      </c>
      <c r="E22" s="17" t="s">
        <v>65</v>
      </c>
      <c r="F22" s="36">
        <v>30.22</v>
      </c>
      <c r="G22" s="36">
        <v>-30.75</v>
      </c>
      <c r="H22" s="36">
        <v>29.481888161901477</v>
      </c>
      <c r="I22" s="36">
        <v>-33.960924884848495</v>
      </c>
    </row>
    <row r="23" spans="4:9" ht="15.75">
      <c r="D23" s="35" t="s">
        <v>13</v>
      </c>
      <c r="E23" s="17" t="s">
        <v>19</v>
      </c>
      <c r="F23" s="36">
        <v>22.131380489736699</v>
      </c>
      <c r="G23" s="36">
        <v>-30.713138339168498</v>
      </c>
      <c r="H23" s="36">
        <v>10.776706340390763</v>
      </c>
      <c r="I23" s="36">
        <v>-11.301702292691926</v>
      </c>
    </row>
    <row r="24" spans="4:9" ht="15.75">
      <c r="D24" s="35" t="s">
        <v>14</v>
      </c>
      <c r="E24" s="17" t="s">
        <v>20</v>
      </c>
      <c r="F24" s="36">
        <v>40.893965704980985</v>
      </c>
      <c r="G24" s="36">
        <v>-41.10665758374877</v>
      </c>
      <c r="H24" s="36">
        <v>22.439238521004594</v>
      </c>
      <c r="I24" s="36">
        <v>0</v>
      </c>
    </row>
    <row r="25" spans="4:9" ht="15.75">
      <c r="D25" s="35" t="s">
        <v>15</v>
      </c>
      <c r="E25" s="17" t="s">
        <v>21</v>
      </c>
      <c r="F25" s="36">
        <v>11.059048177452709</v>
      </c>
      <c r="G25" s="36">
        <v>-60.565669623843057</v>
      </c>
      <c r="H25" s="36">
        <v>16.857741122308532</v>
      </c>
      <c r="I25" s="36">
        <v>19.023365079689249</v>
      </c>
    </row>
    <row r="26" spans="4:9" ht="15.75">
      <c r="D26" s="35" t="s">
        <v>32</v>
      </c>
      <c r="E26" s="17" t="s">
        <v>54</v>
      </c>
      <c r="F26" s="36">
        <v>17.675209130707252</v>
      </c>
      <c r="G26" s="36">
        <v>-28.632902882287041</v>
      </c>
      <c r="H26" s="36">
        <v>31.785480331660494</v>
      </c>
      <c r="I26" s="36">
        <v>-6.5465057198238474</v>
      </c>
    </row>
    <row r="27" spans="4:9" ht="15.75">
      <c r="D27" s="23" t="s">
        <v>13</v>
      </c>
      <c r="E27" s="23" t="s">
        <v>19</v>
      </c>
      <c r="F27" s="36">
        <v>69.948116373511695</v>
      </c>
      <c r="G27" s="36">
        <v>16.4059184331668</v>
      </c>
      <c r="H27" s="36">
        <v>32.397349091610685</v>
      </c>
      <c r="I27" s="36">
        <v>9.5230376562404189</v>
      </c>
    </row>
    <row r="28" spans="4:9" ht="15.75">
      <c r="D28" s="37" t="s">
        <v>14</v>
      </c>
      <c r="E28" s="17" t="s">
        <v>20</v>
      </c>
      <c r="F28" s="36">
        <v>70.266981136724297</v>
      </c>
      <c r="G28" s="36">
        <v>31.420338737624085</v>
      </c>
      <c r="H28" s="36">
        <v>62.021998967557479</v>
      </c>
      <c r="I28" s="36">
        <v>71.498174823705114</v>
      </c>
    </row>
    <row r="29" spans="4:9" ht="15.75">
      <c r="D29" s="23" t="s">
        <v>15</v>
      </c>
      <c r="E29" s="17" t="s">
        <v>21</v>
      </c>
      <c r="F29" s="36">
        <v>23.31538604914946</v>
      </c>
      <c r="G29" s="36">
        <v>20.830273307440599</v>
      </c>
      <c r="H29" s="36">
        <v>22.58959041942861</v>
      </c>
      <c r="I29" s="36">
        <v>51.796413995130564</v>
      </c>
    </row>
    <row r="30" spans="4:9" ht="15.75">
      <c r="D30" s="37" t="s">
        <v>166</v>
      </c>
      <c r="E30" s="17" t="s">
        <v>167</v>
      </c>
      <c r="F30" s="36">
        <v>29.395219480189976</v>
      </c>
      <c r="G30" s="36">
        <v>46.504703435503707</v>
      </c>
      <c r="H30" s="36">
        <v>32.653735435338795</v>
      </c>
      <c r="I30" s="36">
        <v>58.001662370682382</v>
      </c>
    </row>
    <row r="31" spans="4:9" ht="15.75">
      <c r="D31" s="37" t="s">
        <v>13</v>
      </c>
      <c r="E31" s="17" t="s">
        <v>19</v>
      </c>
      <c r="F31" s="36">
        <v>20.976874466461076</v>
      </c>
      <c r="G31" s="36">
        <v>67.300014684927618</v>
      </c>
      <c r="H31" s="36">
        <v>29.231839535361008</v>
      </c>
      <c r="I31" s="36">
        <v>59.647981667832894</v>
      </c>
    </row>
    <row r="32" spans="4:9" ht="15.75">
      <c r="D32" s="37" t="s">
        <v>295</v>
      </c>
      <c r="E32" s="17" t="s">
        <v>296</v>
      </c>
      <c r="F32" s="36"/>
      <c r="G32" s="36"/>
      <c r="H32" s="36">
        <v>17.215152747453132</v>
      </c>
      <c r="I32" s="36">
        <v>45.302578092347218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I38"/>
  <sheetViews>
    <sheetView showGridLines="0" zoomScale="75" zoomScaleNormal="75" workbookViewId="0">
      <selection activeCell="D28" sqref="D28"/>
    </sheetView>
  </sheetViews>
  <sheetFormatPr defaultRowHeight="12.75"/>
  <cols>
    <col min="1" max="1" width="13.7109375" style="10" bestFit="1" customWidth="1"/>
    <col min="2" max="2" width="100.7109375" style="10" customWidth="1"/>
    <col min="3" max="3" width="9.140625" style="10"/>
    <col min="4" max="4" width="16.5703125" style="10" customWidth="1"/>
    <col min="5" max="5" width="16.42578125" style="10" customWidth="1"/>
    <col min="6" max="6" width="27.7109375" style="10" customWidth="1"/>
    <col min="7" max="9" width="15.7109375" style="10" customWidth="1"/>
    <col min="10" max="16384" width="9.140625" style="10"/>
  </cols>
  <sheetData>
    <row r="1" spans="1:9" ht="15.75">
      <c r="A1" s="8" t="s">
        <v>67</v>
      </c>
      <c r="B1" s="9" t="s">
        <v>258</v>
      </c>
    </row>
    <row r="2" spans="1:9" ht="15.75">
      <c r="A2" s="8" t="s">
        <v>68</v>
      </c>
      <c r="B2" s="9" t="s">
        <v>259</v>
      </c>
    </row>
    <row r="3" spans="1:9" ht="15.75">
      <c r="A3" s="8" t="s">
        <v>69</v>
      </c>
      <c r="B3" s="11" t="s">
        <v>200</v>
      </c>
    </row>
    <row r="4" spans="1:9" ht="15.75">
      <c r="A4" s="8" t="s">
        <v>70</v>
      </c>
      <c r="B4" s="11" t="s">
        <v>201</v>
      </c>
    </row>
    <row r="5" spans="1:9" ht="15.75">
      <c r="A5" s="12" t="s">
        <v>71</v>
      </c>
      <c r="B5" s="11" t="s">
        <v>241</v>
      </c>
    </row>
    <row r="6" spans="1:9" ht="15.75">
      <c r="A6" s="12" t="s">
        <v>72</v>
      </c>
      <c r="B6" s="11" t="s">
        <v>242</v>
      </c>
      <c r="F6" s="34"/>
    </row>
    <row r="7" spans="1:9" ht="46.5" customHeight="1">
      <c r="F7" s="107" t="s">
        <v>289</v>
      </c>
      <c r="G7" s="108" t="s">
        <v>290</v>
      </c>
      <c r="H7" s="108" t="s">
        <v>297</v>
      </c>
      <c r="I7" s="81"/>
    </row>
    <row r="8" spans="1:9" s="82" customFormat="1" ht="31.5">
      <c r="D8" s="81"/>
      <c r="E8" s="81"/>
      <c r="F8" s="34" t="s">
        <v>285</v>
      </c>
      <c r="G8" s="34" t="s">
        <v>286</v>
      </c>
      <c r="H8" s="34" t="s">
        <v>298</v>
      </c>
      <c r="I8" s="81"/>
    </row>
    <row r="9" spans="1:9" s="82" customFormat="1" ht="15.75">
      <c r="D9" s="34" t="s">
        <v>89</v>
      </c>
      <c r="E9" s="34" t="s">
        <v>34</v>
      </c>
      <c r="F9" s="73">
        <v>5.8411749186527135</v>
      </c>
      <c r="G9" s="73">
        <v>1.4140997796414021</v>
      </c>
      <c r="H9" s="73">
        <v>7.1287785281856655</v>
      </c>
      <c r="I9" s="34"/>
    </row>
    <row r="10" spans="1:9" s="82" customFormat="1" ht="21" customHeight="1">
      <c r="D10" s="34" t="s">
        <v>138</v>
      </c>
      <c r="E10" s="34" t="s">
        <v>137</v>
      </c>
      <c r="F10" s="73">
        <v>5.4346554346554345</v>
      </c>
      <c r="G10" s="73">
        <v>1.4212462378776056</v>
      </c>
      <c r="H10" s="73">
        <v>4.3121808677296141</v>
      </c>
      <c r="I10" s="34"/>
    </row>
    <row r="11" spans="1:9" ht="15.75">
      <c r="D11" s="34" t="s">
        <v>88</v>
      </c>
      <c r="E11" s="34" t="s">
        <v>36</v>
      </c>
      <c r="F11" s="73">
        <v>-2.3218475978757565</v>
      </c>
      <c r="G11" s="73">
        <v>1.7213898629263629</v>
      </c>
      <c r="H11" s="73">
        <v>2.3422235754065284</v>
      </c>
      <c r="I11" s="34"/>
    </row>
    <row r="12" spans="1:9" ht="31.5">
      <c r="D12" s="34" t="s">
        <v>148</v>
      </c>
      <c r="E12" s="34" t="s">
        <v>31</v>
      </c>
      <c r="F12" s="73">
        <v>2.9524403277520483</v>
      </c>
      <c r="G12" s="73">
        <v>0.8666697076130091</v>
      </c>
      <c r="H12" s="73">
        <v>2.2942976011983012</v>
      </c>
    </row>
    <row r="13" spans="1:9" ht="31.5">
      <c r="D13" s="34" t="s">
        <v>199</v>
      </c>
      <c r="E13" s="34" t="s">
        <v>33</v>
      </c>
      <c r="F13" s="73">
        <v>2.4205561072492552</v>
      </c>
      <c r="G13" s="73">
        <v>2.3973422722375197</v>
      </c>
      <c r="H13" s="73">
        <v>2.0913304777465278</v>
      </c>
      <c r="I13" s="81"/>
    </row>
    <row r="14" spans="1:9" ht="15.75">
      <c r="D14" s="34" t="s">
        <v>37</v>
      </c>
      <c r="E14" s="34" t="s">
        <v>38</v>
      </c>
      <c r="F14" s="73">
        <v>-4.8737013696282361</v>
      </c>
      <c r="G14" s="73">
        <v>-1.1524100863103897</v>
      </c>
      <c r="H14" s="73">
        <v>4.4925725266850534E-2</v>
      </c>
      <c r="I14" s="34"/>
    </row>
    <row r="15" spans="1:9" ht="15.75">
      <c r="D15" s="34" t="s">
        <v>196</v>
      </c>
      <c r="E15" s="34" t="s">
        <v>30</v>
      </c>
      <c r="F15" s="73">
        <v>-2.2996437282097086</v>
      </c>
      <c r="G15" s="73">
        <v>-2.9531774772514523</v>
      </c>
      <c r="H15" s="73">
        <v>-2.2856604294964491</v>
      </c>
      <c r="I15" s="34"/>
    </row>
    <row r="16" spans="1:9" ht="15.75">
      <c r="D16" s="34" t="s">
        <v>87</v>
      </c>
      <c r="E16" s="34" t="s">
        <v>35</v>
      </c>
      <c r="F16" s="73">
        <v>1.1794660575878984</v>
      </c>
      <c r="G16" s="73">
        <v>-5.6739179188158779</v>
      </c>
      <c r="H16" s="73">
        <v>-4.0890591429181082</v>
      </c>
      <c r="I16" s="34"/>
    </row>
    <row r="17" spans="4:8" ht="31.5">
      <c r="D17" s="34" t="s">
        <v>280</v>
      </c>
      <c r="E17" s="34" t="s">
        <v>195</v>
      </c>
      <c r="F17" s="73">
        <v>-6.7566708242225122</v>
      </c>
      <c r="G17" s="73">
        <v>-7.6087040450402448</v>
      </c>
      <c r="H17" s="73">
        <v>-6.0992141839775282</v>
      </c>
    </row>
    <row r="18" spans="4:8" ht="15.75">
      <c r="D18" s="34"/>
    </row>
    <row r="19" spans="4:8" ht="15.75">
      <c r="D19" s="34"/>
    </row>
    <row r="20" spans="4:8" ht="15.75">
      <c r="D20" s="34"/>
    </row>
    <row r="21" spans="4:8" ht="15.75">
      <c r="D21" s="34"/>
    </row>
    <row r="22" spans="4:8" ht="15.75">
      <c r="D22" s="34"/>
    </row>
    <row r="23" spans="4:8" ht="15.75">
      <c r="D23" s="34"/>
    </row>
    <row r="24" spans="4:8" ht="15.75">
      <c r="D24" s="34"/>
      <c r="E24" s="83"/>
      <c r="F24" s="84"/>
      <c r="G24" s="81"/>
      <c r="H24" s="81"/>
    </row>
    <row r="25" spans="4:8" ht="15.75">
      <c r="D25" s="34"/>
      <c r="E25" s="81"/>
      <c r="F25" s="81"/>
      <c r="G25" s="81"/>
      <c r="H25" s="81"/>
    </row>
    <row r="26" spans="4:8" ht="15.75">
      <c r="D26" s="34"/>
    </row>
    <row r="27" spans="4:8" ht="15.75">
      <c r="F27" s="73"/>
      <c r="G27" s="73"/>
    </row>
    <row r="28" spans="4:8" ht="15.75">
      <c r="F28" s="73"/>
      <c r="G28" s="73"/>
    </row>
    <row r="29" spans="4:8" ht="15.75">
      <c r="F29" s="73"/>
      <c r="G29" s="73"/>
    </row>
    <row r="30" spans="4:8" ht="15.75">
      <c r="F30" s="73"/>
      <c r="G30" s="73"/>
    </row>
    <row r="31" spans="4:8" ht="15.75">
      <c r="F31" s="73"/>
      <c r="G31" s="73"/>
    </row>
    <row r="32" spans="4:8" ht="15.75">
      <c r="F32" s="73"/>
      <c r="G32" s="73"/>
    </row>
    <row r="33" spans="5:7" ht="15.75">
      <c r="F33" s="73"/>
      <c r="G33" s="73"/>
    </row>
    <row r="34" spans="5:7" ht="15.75">
      <c r="E34" s="85"/>
      <c r="F34" s="73"/>
      <c r="G34" s="73"/>
    </row>
    <row r="35" spans="5:7" ht="15.75">
      <c r="E35" s="86"/>
      <c r="F35" s="73"/>
      <c r="G35" s="73"/>
    </row>
    <row r="36" spans="5:7" ht="15.75">
      <c r="F36" s="34"/>
      <c r="G36" s="72"/>
    </row>
    <row r="37" spans="5:7" ht="15.75">
      <c r="E37" s="85"/>
      <c r="F37" s="73"/>
      <c r="G37" s="73"/>
    </row>
    <row r="38" spans="5:7" ht="15.75">
      <c r="E38" s="86"/>
      <c r="F38" s="73"/>
      <c r="G38" s="73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Y38"/>
  <sheetViews>
    <sheetView showGridLines="0" zoomScale="75" zoomScaleNormal="75" workbookViewId="0">
      <selection activeCell="E37" sqref="E37"/>
    </sheetView>
  </sheetViews>
  <sheetFormatPr defaultRowHeight="15.75"/>
  <cols>
    <col min="1" max="1" width="13.7109375" style="48" bestFit="1" customWidth="1"/>
    <col min="2" max="2" width="100.7109375" style="48" customWidth="1"/>
    <col min="3" max="3" width="11" style="48" bestFit="1" customWidth="1"/>
    <col min="4" max="4" width="13.85546875" style="48" bestFit="1" customWidth="1"/>
    <col min="5" max="5" width="33.140625" style="48" customWidth="1"/>
    <col min="6" max="6" width="15.140625" style="48" customWidth="1"/>
    <col min="7" max="9" width="10.28515625" style="48" customWidth="1"/>
    <col min="10" max="10" width="16.85546875" style="48" bestFit="1" customWidth="1"/>
    <col min="11" max="13" width="10.7109375" style="48" customWidth="1"/>
    <col min="14" max="14" width="11" style="48" bestFit="1" customWidth="1"/>
    <col min="15" max="17" width="9.85546875" style="48" customWidth="1"/>
    <col min="18" max="18" width="9.140625" style="48" bestFit="1" customWidth="1"/>
    <col min="19" max="21" width="9.140625" style="48" customWidth="1"/>
    <col min="22" max="22" width="10.85546875" style="48" bestFit="1" customWidth="1"/>
    <col min="23" max="23" width="11" style="48" bestFit="1" customWidth="1"/>
    <col min="24" max="24" width="9.85546875" style="48" bestFit="1" customWidth="1"/>
    <col min="25" max="33" width="11" style="48" bestFit="1" customWidth="1"/>
    <col min="34" max="34" width="11" style="48" customWidth="1"/>
    <col min="35" max="35" width="11.85546875" style="48" bestFit="1" customWidth="1"/>
    <col min="36" max="16384" width="9.140625" style="48"/>
  </cols>
  <sheetData>
    <row r="1" spans="1:25">
      <c r="A1" s="8" t="s">
        <v>67</v>
      </c>
      <c r="B1" s="9" t="s">
        <v>269</v>
      </c>
    </row>
    <row r="2" spans="1:25">
      <c r="A2" s="8" t="s">
        <v>68</v>
      </c>
      <c r="B2" s="9" t="s">
        <v>270</v>
      </c>
    </row>
    <row r="3" spans="1:25">
      <c r="A3" s="8" t="s">
        <v>69</v>
      </c>
      <c r="B3" s="11" t="s">
        <v>85</v>
      </c>
    </row>
    <row r="4" spans="1:25">
      <c r="A4" s="8" t="s">
        <v>70</v>
      </c>
      <c r="B4" s="11" t="s">
        <v>86</v>
      </c>
    </row>
    <row r="5" spans="1:25">
      <c r="A5" s="12" t="s">
        <v>71</v>
      </c>
      <c r="B5" s="11" t="s">
        <v>267</v>
      </c>
    </row>
    <row r="6" spans="1:25">
      <c r="A6" s="12" t="s">
        <v>72</v>
      </c>
      <c r="B6" s="11" t="s">
        <v>342</v>
      </c>
    </row>
    <row r="9" spans="1:25">
      <c r="F9" s="131" t="s">
        <v>38</v>
      </c>
      <c r="G9" s="131"/>
      <c r="H9" s="131"/>
      <c r="I9" s="131"/>
      <c r="J9" s="131" t="s">
        <v>33</v>
      </c>
      <c r="K9" s="131"/>
      <c r="L9" s="131"/>
      <c r="M9" s="131"/>
      <c r="N9" s="131" t="s">
        <v>36</v>
      </c>
      <c r="O9" s="131"/>
      <c r="P9" s="131"/>
      <c r="Q9" s="131"/>
      <c r="R9" s="131" t="s">
        <v>34</v>
      </c>
      <c r="S9" s="131"/>
      <c r="T9" s="131"/>
      <c r="U9" s="131"/>
      <c r="V9" s="131" t="s">
        <v>30</v>
      </c>
      <c r="W9" s="131"/>
      <c r="X9" s="131"/>
      <c r="Y9" s="131"/>
    </row>
    <row r="10" spans="1:25">
      <c r="F10" s="75" t="s">
        <v>186</v>
      </c>
      <c r="G10" s="75" t="s">
        <v>185</v>
      </c>
      <c r="H10" s="75" t="s">
        <v>167</v>
      </c>
      <c r="I10" s="76" t="s">
        <v>291</v>
      </c>
      <c r="J10" s="75" t="s">
        <v>186</v>
      </c>
      <c r="K10" s="75" t="s">
        <v>185</v>
      </c>
      <c r="L10" s="75" t="s">
        <v>167</v>
      </c>
      <c r="M10" s="109" t="s">
        <v>291</v>
      </c>
      <c r="N10" s="75" t="s">
        <v>186</v>
      </c>
      <c r="O10" s="75" t="s">
        <v>185</v>
      </c>
      <c r="P10" s="75" t="s">
        <v>167</v>
      </c>
      <c r="Q10" s="109" t="s">
        <v>291</v>
      </c>
      <c r="R10" s="75" t="s">
        <v>186</v>
      </c>
      <c r="S10" s="75" t="s">
        <v>185</v>
      </c>
      <c r="T10" s="75" t="s">
        <v>167</v>
      </c>
      <c r="U10" s="109" t="s">
        <v>291</v>
      </c>
      <c r="V10" s="75" t="s">
        <v>186</v>
      </c>
      <c r="W10" s="75" t="s">
        <v>185</v>
      </c>
      <c r="X10" s="75" t="s">
        <v>167</v>
      </c>
      <c r="Y10" s="109" t="s">
        <v>291</v>
      </c>
    </row>
    <row r="11" spans="1:25">
      <c r="E11" s="48" t="s">
        <v>16</v>
      </c>
      <c r="F11" s="75">
        <v>-10.993279605047441</v>
      </c>
      <c r="G11" s="75">
        <v>-11.144952829136651</v>
      </c>
      <c r="H11" s="75">
        <v>0</v>
      </c>
      <c r="I11" s="75">
        <v>0</v>
      </c>
      <c r="J11" s="75">
        <v>0</v>
      </c>
      <c r="K11" s="75">
        <v>-2</v>
      </c>
      <c r="L11" s="75">
        <v>0</v>
      </c>
      <c r="M11" s="75">
        <v>-28</v>
      </c>
      <c r="N11" s="75">
        <v>0</v>
      </c>
      <c r="O11" s="75">
        <v>0</v>
      </c>
      <c r="P11" s="75">
        <v>0</v>
      </c>
      <c r="Q11" s="75">
        <v>0</v>
      </c>
      <c r="R11" s="75">
        <v>-1.1665906059863069</v>
      </c>
      <c r="S11" s="75">
        <v>-13.564903485294924</v>
      </c>
      <c r="T11" s="75">
        <v>11.028740004968309</v>
      </c>
      <c r="U11" s="75">
        <v>-25.787983293640799</v>
      </c>
      <c r="V11" s="77">
        <v>4.58</v>
      </c>
      <c r="W11" s="77">
        <v>2.21</v>
      </c>
      <c r="X11" s="77">
        <v>0.5</v>
      </c>
      <c r="Y11" s="77">
        <v>-2.88</v>
      </c>
    </row>
    <row r="12" spans="1:25">
      <c r="E12" s="48" t="s">
        <v>188</v>
      </c>
      <c r="F12" s="75">
        <v>-32.472378680173414</v>
      </c>
      <c r="G12" s="75">
        <v>-14.119487174176939</v>
      </c>
      <c r="H12" s="75">
        <v>-5.3371791991958668</v>
      </c>
      <c r="I12" s="75">
        <v>-8.607576373726566</v>
      </c>
      <c r="J12" s="75">
        <v>-8.6666666666666661</v>
      </c>
      <c r="K12" s="75">
        <v>0</v>
      </c>
      <c r="L12" s="75">
        <v>-3</v>
      </c>
      <c r="M12" s="75">
        <v>-5.666666666666667</v>
      </c>
      <c r="N12" s="75">
        <v>-4.41</v>
      </c>
      <c r="O12" s="75">
        <v>0</v>
      </c>
      <c r="P12" s="75">
        <v>0</v>
      </c>
      <c r="Q12" s="75">
        <v>0</v>
      </c>
      <c r="R12" s="75">
        <v>7.9953666675956363</v>
      </c>
      <c r="S12" s="75">
        <v>3.2623826049409081</v>
      </c>
      <c r="T12" s="75">
        <v>-0.45382208919007944</v>
      </c>
      <c r="U12" s="75">
        <v>-19.556850068827021</v>
      </c>
      <c r="V12" s="77">
        <v>-1.556510792834831</v>
      </c>
      <c r="W12" s="77">
        <v>-1.4334932736124071</v>
      </c>
      <c r="X12" s="77">
        <v>-0.84266369346757142</v>
      </c>
      <c r="Y12" s="77">
        <v>-1.9977746899857045</v>
      </c>
    </row>
    <row r="13" spans="1:25">
      <c r="E13" s="48" t="s">
        <v>66</v>
      </c>
      <c r="F13" s="75">
        <v>2.8394670030717943</v>
      </c>
      <c r="G13" s="75">
        <v>6.3144397643527821</v>
      </c>
      <c r="H13" s="75">
        <v>-7.5728058849100597</v>
      </c>
      <c r="I13" s="75">
        <v>-20.764917976879573</v>
      </c>
      <c r="J13" s="75">
        <v>-14.333333333333334</v>
      </c>
      <c r="K13" s="75">
        <v>-9.3333333333333339</v>
      </c>
      <c r="L13" s="75">
        <v>0</v>
      </c>
      <c r="M13" s="75">
        <v>-8.3333333333333339</v>
      </c>
      <c r="N13" s="75">
        <v>4.41</v>
      </c>
      <c r="O13" s="75">
        <v>4.2233333333333336</v>
      </c>
      <c r="P13" s="75">
        <v>4.03</v>
      </c>
      <c r="Q13" s="75">
        <v>-7.7266007493632332</v>
      </c>
      <c r="R13" s="75">
        <v>30.815763450179535</v>
      </c>
      <c r="S13" s="75">
        <v>1.186366792269377</v>
      </c>
      <c r="T13" s="75">
        <v>-10.274317148495532</v>
      </c>
      <c r="U13" s="75">
        <v>-33.109307432466537</v>
      </c>
      <c r="V13" s="77">
        <v>5.7413186946176014</v>
      </c>
      <c r="W13" s="77">
        <v>2.2408345955963305</v>
      </c>
      <c r="X13" s="77">
        <v>-1.9232408644967645</v>
      </c>
      <c r="Y13" s="77">
        <v>-2.7083775308100027</v>
      </c>
    </row>
    <row r="14" spans="1:25">
      <c r="E14" s="48" t="s">
        <v>189</v>
      </c>
      <c r="F14" s="75">
        <v>-15.603633918340131</v>
      </c>
      <c r="G14" s="75">
        <v>-11.144952829136651</v>
      </c>
      <c r="H14" s="75">
        <v>-11.089514756715788</v>
      </c>
      <c r="I14" s="75">
        <v>-20.566957218448785</v>
      </c>
      <c r="J14" s="75">
        <v>5.666666666666667</v>
      </c>
      <c r="K14" s="75">
        <v>2</v>
      </c>
      <c r="L14" s="75">
        <v>-1.6666666666666667</v>
      </c>
      <c r="M14" s="75">
        <v>-16.333333333333332</v>
      </c>
      <c r="N14" s="75">
        <v>0</v>
      </c>
      <c r="O14" s="75">
        <v>0</v>
      </c>
      <c r="P14" s="75">
        <v>0</v>
      </c>
      <c r="Q14" s="75">
        <v>0</v>
      </c>
      <c r="R14" s="75">
        <v>-2.6581095693748069</v>
      </c>
      <c r="S14" s="75">
        <v>-13.035856573867077</v>
      </c>
      <c r="T14" s="75">
        <v>-17.147828720760625</v>
      </c>
      <c r="U14" s="75">
        <v>-29.622279860558614</v>
      </c>
      <c r="V14" s="77">
        <v>-3.0320656202869167</v>
      </c>
      <c r="W14" s="77">
        <v>-2.1803921702082429</v>
      </c>
      <c r="X14" s="77">
        <v>-5.533540407569256</v>
      </c>
      <c r="Y14" s="77">
        <v>-5.5527094833604629</v>
      </c>
    </row>
    <row r="15" spans="1:25">
      <c r="E15" s="48" t="s">
        <v>194</v>
      </c>
      <c r="F15" s="75"/>
      <c r="G15" s="75"/>
      <c r="H15" s="75"/>
      <c r="I15" s="75"/>
      <c r="J15" s="75">
        <v>9</v>
      </c>
      <c r="K15" s="75">
        <v>0</v>
      </c>
      <c r="L15" s="75">
        <v>0</v>
      </c>
      <c r="M15" s="75">
        <v>0</v>
      </c>
      <c r="N15" s="75"/>
      <c r="O15" s="75"/>
      <c r="P15" s="75"/>
      <c r="Q15" s="75"/>
      <c r="R15" s="75">
        <v>0.87778714081490905</v>
      </c>
      <c r="S15" s="75">
        <v>-9.4568391854937435</v>
      </c>
      <c r="T15" s="75">
        <v>31.419969835829686</v>
      </c>
      <c r="U15" s="75">
        <v>0</v>
      </c>
      <c r="V15" s="76"/>
      <c r="W15" s="75"/>
      <c r="X15" s="75"/>
      <c r="Y15" s="75"/>
    </row>
    <row r="16" spans="1:25"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6"/>
      <c r="S16" s="76"/>
      <c r="T16" s="76"/>
      <c r="U16" s="76"/>
      <c r="V16" s="76"/>
      <c r="W16" s="76"/>
      <c r="X16" s="76"/>
      <c r="Y16" s="76"/>
    </row>
    <row r="17" spans="5:25">
      <c r="F17" s="76" t="s">
        <v>37</v>
      </c>
      <c r="G17" s="76"/>
      <c r="H17" s="76"/>
      <c r="I17" s="76"/>
      <c r="J17" s="76" t="s">
        <v>90</v>
      </c>
      <c r="K17" s="76"/>
      <c r="L17" s="76"/>
      <c r="M17" s="76"/>
      <c r="N17" s="76" t="s">
        <v>88</v>
      </c>
      <c r="O17" s="76"/>
      <c r="P17" s="76"/>
      <c r="Q17" s="76"/>
      <c r="R17" s="76" t="s">
        <v>89</v>
      </c>
      <c r="S17" s="76"/>
      <c r="T17" s="76"/>
      <c r="U17" s="76"/>
      <c r="V17" s="76" t="s">
        <v>39</v>
      </c>
      <c r="W17" s="76"/>
      <c r="X17" s="76"/>
      <c r="Y17" s="76"/>
    </row>
    <row r="18" spans="5:25">
      <c r="F18" s="75" t="s">
        <v>147</v>
      </c>
      <c r="G18" s="75" t="s">
        <v>161</v>
      </c>
      <c r="H18" s="75" t="s">
        <v>166</v>
      </c>
      <c r="I18" s="75" t="s">
        <v>292</v>
      </c>
      <c r="J18" s="75" t="s">
        <v>147</v>
      </c>
      <c r="K18" s="75" t="s">
        <v>161</v>
      </c>
      <c r="L18" s="75" t="s">
        <v>166</v>
      </c>
      <c r="M18" s="75" t="s">
        <v>292</v>
      </c>
      <c r="N18" s="75" t="s">
        <v>147</v>
      </c>
      <c r="O18" s="75" t="s">
        <v>161</v>
      </c>
      <c r="P18" s="75" t="s">
        <v>166</v>
      </c>
      <c r="Q18" s="75" t="s">
        <v>292</v>
      </c>
      <c r="R18" s="75" t="s">
        <v>147</v>
      </c>
      <c r="S18" s="75" t="s">
        <v>161</v>
      </c>
      <c r="T18" s="75" t="s">
        <v>166</v>
      </c>
      <c r="U18" s="75" t="s">
        <v>292</v>
      </c>
      <c r="V18" s="75" t="s">
        <v>147</v>
      </c>
      <c r="W18" s="75" t="s">
        <v>161</v>
      </c>
      <c r="X18" s="75" t="s">
        <v>166</v>
      </c>
      <c r="Y18" s="75" t="s">
        <v>292</v>
      </c>
    </row>
    <row r="19" spans="5:25">
      <c r="E19" s="48" t="s">
        <v>187</v>
      </c>
      <c r="F19" s="75">
        <v>-10.993279605047441</v>
      </c>
      <c r="G19" s="75">
        <v>-11.144952829136651</v>
      </c>
      <c r="H19" s="75">
        <v>0</v>
      </c>
      <c r="I19" s="75">
        <v>0</v>
      </c>
      <c r="J19" s="75">
        <v>0</v>
      </c>
      <c r="K19" s="75">
        <v>-2</v>
      </c>
      <c r="L19" s="75">
        <v>0</v>
      </c>
      <c r="M19" s="75">
        <v>-28</v>
      </c>
      <c r="N19" s="75">
        <v>0</v>
      </c>
      <c r="O19" s="75">
        <v>0</v>
      </c>
      <c r="P19" s="75">
        <v>0</v>
      </c>
      <c r="Q19" s="75">
        <v>0</v>
      </c>
      <c r="R19" s="75">
        <v>-1.1665906059863069</v>
      </c>
      <c r="S19" s="75">
        <v>-13.564903485294924</v>
      </c>
      <c r="T19" s="75">
        <v>11.028740004968309</v>
      </c>
      <c r="U19" s="75">
        <v>-25.787983293640799</v>
      </c>
      <c r="V19" s="75">
        <v>4.58</v>
      </c>
      <c r="W19" s="75">
        <v>2.21</v>
      </c>
      <c r="X19" s="75">
        <v>0.5</v>
      </c>
      <c r="Y19" s="75">
        <v>-2.88</v>
      </c>
    </row>
    <row r="20" spans="5:25">
      <c r="E20" s="48" t="s">
        <v>190</v>
      </c>
      <c r="F20" s="75">
        <v>-32.472378680173414</v>
      </c>
      <c r="G20" s="75">
        <v>-14.119487174176939</v>
      </c>
      <c r="H20" s="75">
        <v>-5.3371791991958668</v>
      </c>
      <c r="I20" s="75">
        <v>-8.607576373726566</v>
      </c>
      <c r="J20" s="75">
        <v>-8.6666666666666661</v>
      </c>
      <c r="K20" s="75">
        <v>0</v>
      </c>
      <c r="L20" s="75">
        <v>-3</v>
      </c>
      <c r="M20" s="75">
        <v>-5.666666666666667</v>
      </c>
      <c r="N20" s="75">
        <v>-4.41</v>
      </c>
      <c r="O20" s="75">
        <v>0</v>
      </c>
      <c r="P20" s="75">
        <v>0</v>
      </c>
      <c r="Q20" s="75">
        <v>0</v>
      </c>
      <c r="R20" s="75">
        <v>7.9953666675956363</v>
      </c>
      <c r="S20" s="75">
        <v>3.2623826049409081</v>
      </c>
      <c r="T20" s="75">
        <v>-0.45382208919007944</v>
      </c>
      <c r="U20" s="75">
        <v>-19.556850068827021</v>
      </c>
      <c r="V20" s="75">
        <v>-1.556510792834831</v>
      </c>
      <c r="W20" s="75">
        <v>-1.4334932736124071</v>
      </c>
      <c r="X20" s="75">
        <v>-0.84266369346757142</v>
      </c>
      <c r="Y20" s="75">
        <v>-1.9977746899857045</v>
      </c>
    </row>
    <row r="21" spans="5:25">
      <c r="E21" s="48" t="s">
        <v>75</v>
      </c>
      <c r="F21" s="75">
        <v>2.8394670030717943</v>
      </c>
      <c r="G21" s="75">
        <v>6.3144397643527821</v>
      </c>
      <c r="H21" s="75">
        <v>-7.5728058849100597</v>
      </c>
      <c r="I21" s="75">
        <v>-20.764917976879573</v>
      </c>
      <c r="J21" s="75">
        <v>-14.333333333333334</v>
      </c>
      <c r="K21" s="75">
        <v>-9.3333333333333339</v>
      </c>
      <c r="L21" s="75">
        <v>0</v>
      </c>
      <c r="M21" s="75">
        <v>-8.3333333333333339</v>
      </c>
      <c r="N21" s="75">
        <v>4.41</v>
      </c>
      <c r="O21" s="75">
        <v>4.2233333333333336</v>
      </c>
      <c r="P21" s="75">
        <v>4.03</v>
      </c>
      <c r="Q21" s="75">
        <v>-7.7266007493632332</v>
      </c>
      <c r="R21" s="75">
        <v>30.815763450179535</v>
      </c>
      <c r="S21" s="75">
        <v>1.186366792269377</v>
      </c>
      <c r="T21" s="75">
        <v>-10.274317148495532</v>
      </c>
      <c r="U21" s="75">
        <v>-33.109307432466537</v>
      </c>
      <c r="V21" s="75">
        <v>5.7413186946176014</v>
      </c>
      <c r="W21" s="75">
        <v>2.2408345955963305</v>
      </c>
      <c r="X21" s="75">
        <v>-1.9232408644967645</v>
      </c>
      <c r="Y21" s="75">
        <v>-2.7083775308100027</v>
      </c>
    </row>
    <row r="22" spans="5:25">
      <c r="E22" s="48" t="s">
        <v>76</v>
      </c>
      <c r="F22" s="75">
        <v>-15.603633918340131</v>
      </c>
      <c r="G22" s="75">
        <v>-11.144952829136651</v>
      </c>
      <c r="H22" s="75">
        <v>-11.089514756715788</v>
      </c>
      <c r="I22" s="75">
        <v>-20.566957218448785</v>
      </c>
      <c r="J22" s="75">
        <v>5.666666666666667</v>
      </c>
      <c r="K22" s="75">
        <v>2</v>
      </c>
      <c r="L22" s="75">
        <v>-1.6666666666666667</v>
      </c>
      <c r="M22" s="75">
        <v>-16.333333333333332</v>
      </c>
      <c r="N22" s="75">
        <v>0</v>
      </c>
      <c r="O22" s="75">
        <v>0</v>
      </c>
      <c r="P22" s="75">
        <v>0</v>
      </c>
      <c r="Q22" s="75">
        <v>0</v>
      </c>
      <c r="R22" s="75">
        <v>-2.6581095693748069</v>
      </c>
      <c r="S22" s="75">
        <v>-13.035856573867077</v>
      </c>
      <c r="T22" s="75">
        <v>-17.147828720760625</v>
      </c>
      <c r="U22" s="75">
        <v>-29.622279860558614</v>
      </c>
      <c r="V22" s="75">
        <v>-3.0320656202869167</v>
      </c>
      <c r="W22" s="75">
        <v>-2.1803921702082429</v>
      </c>
      <c r="X22" s="75">
        <v>-5.533540407569256</v>
      </c>
      <c r="Y22" s="75">
        <v>-5.5527094833604629</v>
      </c>
    </row>
    <row r="23" spans="5:25">
      <c r="E23" s="48" t="s">
        <v>193</v>
      </c>
      <c r="F23" s="49"/>
      <c r="G23" s="49"/>
      <c r="H23" s="49"/>
      <c r="I23" s="49"/>
      <c r="J23" s="75">
        <v>9</v>
      </c>
      <c r="K23" s="75">
        <v>0</v>
      </c>
      <c r="L23" s="75">
        <v>0</v>
      </c>
      <c r="M23" s="75">
        <v>0</v>
      </c>
      <c r="N23" s="49"/>
      <c r="O23" s="49"/>
      <c r="P23" s="49"/>
      <c r="Q23" s="49"/>
      <c r="R23" s="75">
        <v>0.87778714081490905</v>
      </c>
      <c r="S23" s="75">
        <v>-9.4568391854937435</v>
      </c>
      <c r="T23" s="75">
        <v>31.419969835829686</v>
      </c>
      <c r="U23" s="75">
        <v>0</v>
      </c>
    </row>
    <row r="24" spans="5:25"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</row>
    <row r="25" spans="5:25"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5:25"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</row>
    <row r="27" spans="5:25"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5:25"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5:25">
      <c r="K29" s="49"/>
      <c r="L29" s="49"/>
      <c r="M29" s="49"/>
      <c r="N29" s="49"/>
      <c r="O29" s="49"/>
    </row>
    <row r="30" spans="5:25">
      <c r="K30" s="49"/>
      <c r="L30" s="49"/>
      <c r="M30" s="49"/>
      <c r="N30" s="49"/>
      <c r="O30" s="49"/>
    </row>
    <row r="31" spans="5:25">
      <c r="K31" s="49"/>
      <c r="L31" s="49"/>
      <c r="M31" s="49"/>
      <c r="N31" s="49"/>
      <c r="O31" s="49"/>
    </row>
    <row r="32" spans="5:25">
      <c r="K32" s="49"/>
      <c r="L32" s="49"/>
      <c r="M32" s="49"/>
      <c r="N32" s="49"/>
      <c r="O32" s="49"/>
    </row>
    <row r="33" spans="6:15">
      <c r="K33" s="49"/>
      <c r="L33" s="49"/>
      <c r="M33" s="49"/>
      <c r="N33" s="49"/>
      <c r="O33" s="49"/>
    </row>
    <row r="34" spans="6:15">
      <c r="K34" s="49"/>
      <c r="L34" s="49"/>
      <c r="M34" s="49"/>
      <c r="N34" s="49"/>
      <c r="O34" s="49"/>
    </row>
    <row r="35" spans="6:15">
      <c r="K35" s="49"/>
      <c r="L35" s="49"/>
      <c r="M35" s="49"/>
      <c r="N35" s="49"/>
      <c r="O35" s="49"/>
    </row>
    <row r="36" spans="6:15">
      <c r="K36" s="49"/>
      <c r="L36" s="49"/>
      <c r="M36" s="49"/>
      <c r="N36" s="49"/>
      <c r="O36" s="49"/>
    </row>
    <row r="37" spans="6:15">
      <c r="K37" s="49"/>
      <c r="L37" s="49"/>
      <c r="M37" s="49"/>
      <c r="N37" s="49"/>
      <c r="O37" s="49"/>
    </row>
    <row r="38" spans="6:15">
      <c r="F38" s="49"/>
      <c r="G38" s="49"/>
      <c r="H38" s="49"/>
      <c r="I38" s="49"/>
      <c r="J38" s="49"/>
      <c r="K38" s="49"/>
      <c r="L38" s="49"/>
      <c r="M38" s="49"/>
      <c r="N38" s="49"/>
      <c r="O38" s="49"/>
    </row>
  </sheetData>
  <mergeCells count="5">
    <mergeCell ref="F9:I9"/>
    <mergeCell ref="J9:M9"/>
    <mergeCell ref="N9:Q9"/>
    <mergeCell ref="R9:U9"/>
    <mergeCell ref="V9:Y9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41"/>
  <sheetViews>
    <sheetView zoomScale="75" zoomScaleNormal="75" workbookViewId="0">
      <selection activeCell="H30" sqref="H30"/>
    </sheetView>
  </sheetViews>
  <sheetFormatPr defaultRowHeight="12.75"/>
  <cols>
    <col min="1" max="1" width="13.7109375" style="40" bestFit="1" customWidth="1"/>
    <col min="2" max="2" width="101.7109375" style="40" customWidth="1"/>
    <col min="3" max="3" width="9.140625" style="40"/>
    <col min="4" max="4" width="9.42578125" style="40" bestFit="1" customWidth="1"/>
    <col min="5" max="5" width="8.7109375" style="40" bestFit="1" customWidth="1"/>
    <col min="6" max="6" width="16.5703125" style="40" bestFit="1" customWidth="1"/>
    <col min="7" max="7" width="9.85546875" style="40" bestFit="1" customWidth="1"/>
    <col min="8" max="8" width="10.5703125" style="40" bestFit="1" customWidth="1"/>
    <col min="9" max="9" width="10.7109375" style="40" bestFit="1" customWidth="1"/>
    <col min="10" max="10" width="16" style="40" bestFit="1" customWidth="1"/>
    <col min="11" max="11" width="17.7109375" style="40" bestFit="1" customWidth="1"/>
    <col min="12" max="12" width="11" style="40" bestFit="1" customWidth="1"/>
    <col min="13" max="16384" width="9.140625" style="40"/>
  </cols>
  <sheetData>
    <row r="1" spans="1:12" ht="15.75">
      <c r="A1" s="38" t="s">
        <v>67</v>
      </c>
      <c r="B1" s="39" t="s">
        <v>299</v>
      </c>
    </row>
    <row r="2" spans="1:12" ht="15.75">
      <c r="A2" s="38" t="s">
        <v>68</v>
      </c>
      <c r="B2" s="39" t="s">
        <v>300</v>
      </c>
    </row>
    <row r="3" spans="1:12" ht="15.75">
      <c r="A3" s="38" t="s">
        <v>69</v>
      </c>
      <c r="B3" s="41" t="s">
        <v>85</v>
      </c>
    </row>
    <row r="4" spans="1:12" ht="15.75">
      <c r="A4" s="38" t="s">
        <v>70</v>
      </c>
      <c r="B4" s="41" t="s">
        <v>86</v>
      </c>
    </row>
    <row r="5" spans="1:12" ht="15.75">
      <c r="A5" s="42" t="s">
        <v>71</v>
      </c>
      <c r="B5" s="41"/>
    </row>
    <row r="6" spans="1:12" ht="15.75">
      <c r="A6" s="42" t="s">
        <v>72</v>
      </c>
    </row>
    <row r="7" spans="1:12" ht="15.75">
      <c r="F7" s="78"/>
      <c r="G7" s="78"/>
      <c r="H7" s="78"/>
      <c r="I7" s="78"/>
      <c r="J7" s="78"/>
      <c r="K7" s="78"/>
      <c r="L7" s="78"/>
    </row>
    <row r="8" spans="1:12" ht="15.75">
      <c r="C8" s="41"/>
      <c r="D8" s="41"/>
      <c r="E8" s="41"/>
      <c r="F8" s="43" t="s">
        <v>37</v>
      </c>
      <c r="G8" s="43" t="s">
        <v>87</v>
      </c>
      <c r="H8" s="43" t="s">
        <v>88</v>
      </c>
      <c r="I8" s="43" t="s">
        <v>102</v>
      </c>
      <c r="J8" s="43" t="s">
        <v>89</v>
      </c>
      <c r="K8" s="43" t="s">
        <v>90</v>
      </c>
      <c r="L8" s="43" t="s">
        <v>39</v>
      </c>
    </row>
    <row r="9" spans="1:12" ht="15.75">
      <c r="C9" s="41"/>
      <c r="D9" s="41"/>
      <c r="E9" s="41"/>
      <c r="F9" s="43" t="s">
        <v>38</v>
      </c>
      <c r="G9" s="43" t="s">
        <v>35</v>
      </c>
      <c r="H9" s="43" t="s">
        <v>36</v>
      </c>
      <c r="I9" s="43" t="s">
        <v>103</v>
      </c>
      <c r="J9" s="43" t="s">
        <v>34</v>
      </c>
      <c r="K9" s="43" t="s">
        <v>33</v>
      </c>
      <c r="L9" s="43" t="s">
        <v>30</v>
      </c>
    </row>
    <row r="10" spans="1:12" ht="15.75">
      <c r="C10" s="44"/>
      <c r="D10" s="45" t="s">
        <v>45</v>
      </c>
      <c r="E10" s="41" t="s">
        <v>26</v>
      </c>
      <c r="F10" s="95">
        <v>9.2921115420771958</v>
      </c>
      <c r="G10" s="95">
        <v>12.413157868935148</v>
      </c>
      <c r="H10" s="95">
        <v>5.5620671399895718</v>
      </c>
      <c r="I10" s="95">
        <v>5.77189242418281</v>
      </c>
      <c r="J10" s="95">
        <v>7.1816666666666675</v>
      </c>
      <c r="K10" s="95">
        <v>4.9018298371824862</v>
      </c>
      <c r="L10" s="95">
        <v>5.3141996014602721</v>
      </c>
    </row>
    <row r="11" spans="1:12" ht="15.75">
      <c r="C11" s="44"/>
      <c r="D11" s="45" t="s">
        <v>13</v>
      </c>
      <c r="E11" s="41" t="s">
        <v>19</v>
      </c>
      <c r="F11" s="95">
        <v>10.160565801246412</v>
      </c>
      <c r="G11" s="95">
        <v>13.984448599839535</v>
      </c>
      <c r="H11" s="95">
        <v>5.5431679322768108</v>
      </c>
      <c r="I11" s="95">
        <v>6.2873669656955329</v>
      </c>
      <c r="J11" s="95">
        <v>7.8033333333333337</v>
      </c>
      <c r="K11" s="95">
        <v>5.1472769555137878</v>
      </c>
      <c r="L11" s="95">
        <v>5.4895039727556068</v>
      </c>
    </row>
    <row r="12" spans="1:12" ht="15.75">
      <c r="C12" s="44"/>
      <c r="D12" s="45" t="s">
        <v>14</v>
      </c>
      <c r="E12" s="41" t="s">
        <v>20</v>
      </c>
      <c r="F12" s="95">
        <v>10.425125254417836</v>
      </c>
      <c r="G12" s="95">
        <v>15.050735145292339</v>
      </c>
      <c r="H12" s="95">
        <v>5.6644890349815116</v>
      </c>
      <c r="I12" s="95">
        <v>6.6981247508148609</v>
      </c>
      <c r="J12" s="95">
        <v>8.2675000000000001</v>
      </c>
      <c r="K12" s="95">
        <v>4.9866109037376285</v>
      </c>
      <c r="L12" s="95">
        <v>5.665914780527296</v>
      </c>
    </row>
    <row r="13" spans="1:12" ht="15.75">
      <c r="C13" s="44"/>
      <c r="D13" s="45" t="s">
        <v>15</v>
      </c>
      <c r="E13" s="41" t="s">
        <v>21</v>
      </c>
      <c r="F13" s="95">
        <v>12.843969828914485</v>
      </c>
      <c r="G13" s="95">
        <v>19.861322085081557</v>
      </c>
      <c r="H13" s="95">
        <v>5.0116917653025714</v>
      </c>
      <c r="I13" s="95">
        <v>6.4711241605472907</v>
      </c>
      <c r="J13" s="95">
        <v>8.3224999999999998</v>
      </c>
      <c r="K13" s="95">
        <v>4.9589791174086129</v>
      </c>
      <c r="L13" s="95">
        <v>5.1377088959464494</v>
      </c>
    </row>
    <row r="14" spans="1:12" ht="15.75">
      <c r="C14" s="44"/>
      <c r="D14" s="45" t="s">
        <v>2</v>
      </c>
      <c r="E14" s="41" t="s">
        <v>18</v>
      </c>
      <c r="F14" s="95">
        <v>12.311258057049256</v>
      </c>
      <c r="G14" s="95">
        <v>20.735814348204034</v>
      </c>
      <c r="H14" s="95">
        <v>3.2786913268119235</v>
      </c>
      <c r="I14" s="95">
        <v>5.5423429845768126</v>
      </c>
      <c r="J14" s="95">
        <v>7.1116666666666672</v>
      </c>
      <c r="K14" s="95">
        <v>3.7165229378155313</v>
      </c>
      <c r="L14" s="95">
        <v>3.4206348998289333</v>
      </c>
    </row>
    <row r="15" spans="1:12" ht="15.75">
      <c r="C15" s="44"/>
      <c r="D15" s="45" t="s">
        <v>13</v>
      </c>
      <c r="E15" s="41" t="s">
        <v>19</v>
      </c>
      <c r="F15" s="95">
        <v>12.363202630098025</v>
      </c>
      <c r="G15" s="95">
        <v>17.647308498323209</v>
      </c>
      <c r="H15" s="95">
        <v>3.2335647149369886</v>
      </c>
      <c r="I15" s="95">
        <v>5.6413660082391459</v>
      </c>
      <c r="J15" s="95">
        <v>6.708333333333333</v>
      </c>
      <c r="K15" s="95">
        <v>3.7377993656947122</v>
      </c>
      <c r="L15" s="95">
        <v>2.789820969055778</v>
      </c>
    </row>
    <row r="16" spans="1:12" ht="15.75">
      <c r="C16" s="44"/>
      <c r="D16" s="45" t="s">
        <v>14</v>
      </c>
      <c r="E16" s="41" t="s">
        <v>20</v>
      </c>
      <c r="F16" s="95">
        <v>11.545639074759263</v>
      </c>
      <c r="G16" s="95">
        <v>15.252996715175527</v>
      </c>
      <c r="H16" s="95">
        <v>2.8931705469591353</v>
      </c>
      <c r="I16" s="95">
        <v>5.3782227296768017</v>
      </c>
      <c r="J16" s="95">
        <v>6.6383333333333345</v>
      </c>
      <c r="K16" s="95">
        <v>3.527490918855309</v>
      </c>
      <c r="L16" s="95">
        <v>2.5128661278368329</v>
      </c>
    </row>
    <row r="17" spans="3:13" ht="15.75">
      <c r="C17" s="44"/>
      <c r="D17" s="45" t="s">
        <v>15</v>
      </c>
      <c r="E17" s="41" t="s">
        <v>21</v>
      </c>
      <c r="F17" s="95">
        <v>10.002331191062567</v>
      </c>
      <c r="G17" s="95">
        <v>15.484658992388024</v>
      </c>
      <c r="H17" s="95">
        <v>2.8952806815333418</v>
      </c>
      <c r="I17" s="95">
        <v>5.0923602468123823</v>
      </c>
      <c r="J17" s="95">
        <v>6.6050000000000004</v>
      </c>
      <c r="K17" s="95">
        <v>3.5153214852968948</v>
      </c>
      <c r="L17" s="95">
        <v>2.4370728456180788</v>
      </c>
    </row>
    <row r="18" spans="3:13" ht="15.75">
      <c r="C18" s="44"/>
      <c r="D18" s="45" t="s">
        <v>3</v>
      </c>
      <c r="E18" s="41" t="s">
        <v>22</v>
      </c>
      <c r="F18" s="95">
        <v>7.7142605574999976</v>
      </c>
      <c r="G18" s="95">
        <v>12.910097619142187</v>
      </c>
      <c r="H18" s="95">
        <v>2.8243957000323929</v>
      </c>
      <c r="I18" s="95">
        <v>5.1913931997045797</v>
      </c>
      <c r="J18" s="95">
        <v>6.6433333333333344</v>
      </c>
      <c r="K18" s="95">
        <v>3.2858451066859278</v>
      </c>
      <c r="L18" s="95">
        <v>2.2740776738156874</v>
      </c>
    </row>
    <row r="19" spans="3:13" ht="15.75">
      <c r="C19" s="44"/>
      <c r="D19" s="45" t="s">
        <v>13</v>
      </c>
      <c r="E19" s="41" t="s">
        <v>19</v>
      </c>
      <c r="F19" s="95">
        <v>7.7086133804085524</v>
      </c>
      <c r="G19" s="95">
        <v>11.084622361191931</v>
      </c>
      <c r="H19" s="95">
        <v>3.2110698521912946</v>
      </c>
      <c r="I19" s="95">
        <v>5.0417335979843747</v>
      </c>
      <c r="J19" s="95">
        <v>6.4441666666666677</v>
      </c>
      <c r="K19" s="95">
        <v>3.2808095567204174</v>
      </c>
      <c r="L19" s="95">
        <v>2.3191469602065484</v>
      </c>
    </row>
    <row r="20" spans="3:13" ht="15.75">
      <c r="C20" s="44"/>
      <c r="D20" s="45" t="s">
        <v>14</v>
      </c>
      <c r="E20" s="41" t="s">
        <v>20</v>
      </c>
      <c r="F20" s="95">
        <v>7.9593615933234299</v>
      </c>
      <c r="G20" s="95">
        <v>11.203643403556992</v>
      </c>
      <c r="H20" s="95">
        <v>3.4270889427077598</v>
      </c>
      <c r="I20" s="95">
        <v>4.9935782619775742</v>
      </c>
      <c r="J20" s="95">
        <v>6.4941666666666675</v>
      </c>
      <c r="K20" s="95">
        <v>3.3905807720046917</v>
      </c>
      <c r="L20" s="95">
        <v>2.5131471862640176</v>
      </c>
    </row>
    <row r="21" spans="3:13" ht="15.75">
      <c r="C21" s="44"/>
      <c r="D21" s="45" t="s">
        <v>15</v>
      </c>
      <c r="E21" s="41" t="s">
        <v>21</v>
      </c>
      <c r="F21" s="95">
        <v>8.0167266936688701</v>
      </c>
      <c r="G21" s="95">
        <v>10.038637376453277</v>
      </c>
      <c r="H21" s="95">
        <v>3.484127147880796</v>
      </c>
      <c r="I21" s="95">
        <v>5.0525615869713922</v>
      </c>
      <c r="J21" s="95">
        <v>6.2108333333333334</v>
      </c>
      <c r="K21" s="95">
        <v>3.5160512402161967</v>
      </c>
      <c r="L21" s="95">
        <v>2.7038873067742548</v>
      </c>
    </row>
    <row r="22" spans="3:13" ht="15.75">
      <c r="C22" s="44"/>
      <c r="D22" s="45" t="s">
        <v>11</v>
      </c>
      <c r="E22" s="41" t="s">
        <v>23</v>
      </c>
      <c r="F22" s="95">
        <v>8.6744406031429779</v>
      </c>
      <c r="G22" s="95">
        <v>9.8560694990353674</v>
      </c>
      <c r="H22" s="95">
        <v>2.9854767573442085</v>
      </c>
      <c r="I22" s="95">
        <v>5.0033163704689585</v>
      </c>
      <c r="J22" s="95">
        <v>6.4850000000000003</v>
      </c>
      <c r="K22" s="95">
        <v>2.9224983824927264</v>
      </c>
      <c r="L22" s="95">
        <v>2.8161049086438337</v>
      </c>
    </row>
    <row r="23" spans="3:13" ht="15.75">
      <c r="C23" s="44"/>
      <c r="D23" s="45" t="s">
        <v>13</v>
      </c>
      <c r="E23" s="41" t="s">
        <v>19</v>
      </c>
      <c r="F23" s="95">
        <v>8.5537992226670827</v>
      </c>
      <c r="G23" s="95">
        <v>9.2438648433068948</v>
      </c>
      <c r="H23" s="95">
        <v>3.3337645233503319</v>
      </c>
      <c r="I23" s="95">
        <v>5.1570029111216726</v>
      </c>
      <c r="J23" s="95">
        <v>6.666666666666667</v>
      </c>
      <c r="K23" s="95">
        <v>2.8711651300674421</v>
      </c>
      <c r="L23" s="95">
        <v>3.0780146107237183</v>
      </c>
    </row>
    <row r="24" spans="3:13" ht="15.75">
      <c r="C24" s="44"/>
      <c r="D24" s="45" t="s">
        <v>14</v>
      </c>
      <c r="E24" s="41" t="s">
        <v>20</v>
      </c>
      <c r="F24" s="95">
        <v>8.4680598979221191</v>
      </c>
      <c r="G24" s="95">
        <v>9.2028568568912696</v>
      </c>
      <c r="H24" s="95">
        <v>3.515905325368788</v>
      </c>
      <c r="I24" s="95">
        <v>5.339621443818686</v>
      </c>
      <c r="J24" s="95">
        <v>6.7987499999999992</v>
      </c>
      <c r="K24" s="95">
        <v>2.6912638075983155</v>
      </c>
      <c r="L24" s="95">
        <v>3.2159836640671755</v>
      </c>
    </row>
    <row r="25" spans="3:13" ht="15.75">
      <c r="C25" s="44"/>
      <c r="D25" s="45" t="s">
        <v>15</v>
      </c>
      <c r="E25" s="41" t="s">
        <v>21</v>
      </c>
      <c r="F25" s="95">
        <v>8.9075264546040973</v>
      </c>
      <c r="G25" s="95">
        <v>9.9039774787994883</v>
      </c>
      <c r="H25" s="95">
        <v>3.4935989226663606</v>
      </c>
      <c r="I25" s="95">
        <v>5.2683792649030625</v>
      </c>
      <c r="J25" s="95">
        <v>6.9395833333333341</v>
      </c>
      <c r="K25" s="95">
        <v>2.6896720633482092</v>
      </c>
      <c r="L25" s="95">
        <v>3.3513050861589595</v>
      </c>
    </row>
    <row r="26" spans="3:13" ht="15.75">
      <c r="C26" s="44"/>
      <c r="D26" s="45" t="s">
        <v>12</v>
      </c>
      <c r="E26" s="41" t="s">
        <v>24</v>
      </c>
      <c r="F26" s="95">
        <v>9.573718581293619</v>
      </c>
      <c r="G26" s="95">
        <v>9.2645194079474926</v>
      </c>
      <c r="H26" s="95">
        <v>2.5721260765990084</v>
      </c>
      <c r="I26" s="95">
        <v>4.8211405556672187</v>
      </c>
      <c r="J26" s="95">
        <v>6.6475000000000009</v>
      </c>
      <c r="K26" s="95">
        <v>2.5952963145512475</v>
      </c>
      <c r="L26" s="95">
        <v>3.0421939596953029</v>
      </c>
    </row>
    <row r="27" spans="3:13" ht="15.75">
      <c r="C27" s="44"/>
      <c r="D27" s="45" t="s">
        <v>13</v>
      </c>
      <c r="E27" s="41" t="s">
        <v>19</v>
      </c>
      <c r="F27" s="95">
        <v>9.7188123660609484</v>
      </c>
      <c r="G27" s="95">
        <v>9.0170487435552698</v>
      </c>
      <c r="H27" s="95">
        <v>2.8903183820917389</v>
      </c>
      <c r="I27" s="95">
        <v>4.9900783764213692</v>
      </c>
      <c r="J27" s="95">
        <v>7.0133333333333345</v>
      </c>
      <c r="K27" s="95">
        <v>2.7632747962627429</v>
      </c>
      <c r="L27" s="95">
        <v>2.9256478967470563</v>
      </c>
    </row>
    <row r="28" spans="3:13" ht="15.75">
      <c r="C28" s="44"/>
      <c r="D28" s="45" t="s">
        <v>14</v>
      </c>
      <c r="E28" s="41" t="s">
        <v>20</v>
      </c>
      <c r="F28" s="95">
        <v>9.6910865888407933</v>
      </c>
      <c r="G28" s="95">
        <v>9.642434900958694</v>
      </c>
      <c r="H28" s="95">
        <v>2.4443907389051698</v>
      </c>
      <c r="I28" s="95">
        <v>4.9197713019674625</v>
      </c>
      <c r="J28" s="95">
        <v>6.9712500000000013</v>
      </c>
      <c r="K28" s="95">
        <v>2.471126646341105</v>
      </c>
      <c r="L28" s="95">
        <v>2.6632325703079025</v>
      </c>
    </row>
    <row r="29" spans="3:13" ht="15.75">
      <c r="C29" s="44"/>
      <c r="D29" s="45" t="s">
        <v>15</v>
      </c>
      <c r="E29" s="41" t="s">
        <v>21</v>
      </c>
      <c r="F29" s="95">
        <v>8.559832402692134</v>
      </c>
      <c r="G29" s="95">
        <v>9.6536777535727332</v>
      </c>
      <c r="H29" s="95">
        <v>2.3202854885099939</v>
      </c>
      <c r="I29" s="95">
        <v>4.9607556116785485</v>
      </c>
      <c r="J29" s="95">
        <v>6.7549999999999999</v>
      </c>
      <c r="K29" s="95">
        <v>2.3287635824533583</v>
      </c>
      <c r="L29" s="95">
        <v>2.6183857176896761</v>
      </c>
    </row>
    <row r="30" spans="3:13" ht="15.75">
      <c r="C30" s="44"/>
      <c r="D30" s="45" t="s">
        <v>32</v>
      </c>
      <c r="E30" s="41" t="s">
        <v>53</v>
      </c>
      <c r="F30" s="95">
        <v>7.7925531089862883</v>
      </c>
      <c r="G30" s="95">
        <v>9.51666512165332</v>
      </c>
      <c r="H30" s="95">
        <v>2.5565381704177295</v>
      </c>
      <c r="I30" s="95">
        <v>4.7050668895389327</v>
      </c>
      <c r="J30" s="95">
        <v>5.861250000000001</v>
      </c>
      <c r="K30" s="95">
        <v>1.9237958855694419</v>
      </c>
      <c r="L30" s="95">
        <v>2.5481156176996991</v>
      </c>
    </row>
    <row r="31" spans="3:13" ht="15.75">
      <c r="C31" s="41"/>
      <c r="D31" s="41" t="s">
        <v>13</v>
      </c>
      <c r="E31" s="41" t="s">
        <v>19</v>
      </c>
      <c r="F31" s="95">
        <v>6.8832626219018005</v>
      </c>
      <c r="G31" s="95">
        <v>9.2006088642171111</v>
      </c>
      <c r="H31" s="95">
        <v>2.3305118187675422</v>
      </c>
      <c r="I31" s="95">
        <v>5.0212581412227602</v>
      </c>
      <c r="J31" s="95">
        <v>5.0092173650117404</v>
      </c>
      <c r="K31" s="95">
        <v>1.9678058431523027</v>
      </c>
      <c r="L31" s="95">
        <v>2.5892070784846588</v>
      </c>
    </row>
    <row r="32" spans="3:13" ht="15.75">
      <c r="D32" s="41" t="s">
        <v>14</v>
      </c>
      <c r="E32" s="41" t="s">
        <v>20</v>
      </c>
      <c r="F32" s="95">
        <v>5.9933288913540466</v>
      </c>
      <c r="G32" s="95">
        <v>8.2918926423991195</v>
      </c>
      <c r="H32" s="95">
        <v>2.1357023034843032</v>
      </c>
      <c r="I32" s="95">
        <v>4.6224597379163903</v>
      </c>
      <c r="J32" s="95">
        <v>4.537971488865149</v>
      </c>
      <c r="K32" s="95">
        <v>2.0768027974767787</v>
      </c>
      <c r="L32" s="95">
        <v>2.5695548044164975</v>
      </c>
      <c r="M32" s="46"/>
    </row>
    <row r="33" spans="3:12" ht="15.75">
      <c r="D33" s="41" t="s">
        <v>15</v>
      </c>
      <c r="E33" s="41" t="s">
        <v>21</v>
      </c>
      <c r="F33" s="95">
        <v>5.3512297977657592</v>
      </c>
      <c r="G33" s="95">
        <v>7.2507199430668026</v>
      </c>
      <c r="H33" s="95">
        <v>2.2629827654953347</v>
      </c>
      <c r="I33" s="95">
        <v>4.7910118577075105</v>
      </c>
      <c r="J33" s="95">
        <v>4.3633209068783518</v>
      </c>
      <c r="K33" s="95">
        <v>2.0650515464740584</v>
      </c>
      <c r="L33" s="95">
        <v>2.6673748784449098</v>
      </c>
    </row>
    <row r="34" spans="3:12" ht="15.75">
      <c r="D34" s="41" t="s">
        <v>166</v>
      </c>
      <c r="E34" s="41" t="s">
        <v>167</v>
      </c>
      <c r="F34" s="95">
        <v>5.0481063267836053</v>
      </c>
      <c r="G34" s="95">
        <v>7.0062385410922872</v>
      </c>
      <c r="H34" s="95">
        <v>2.4714264758943827</v>
      </c>
      <c r="I34" s="95">
        <v>4.4334630674363673</v>
      </c>
      <c r="J34" s="95">
        <v>4.3708752853650852</v>
      </c>
      <c r="K34" s="95">
        <v>2.0991548808286518</v>
      </c>
      <c r="L34" s="95">
        <v>2.6552296873276795</v>
      </c>
    </row>
    <row r="35" spans="3:12" ht="15.75">
      <c r="D35" s="41" t="s">
        <v>13</v>
      </c>
      <c r="E35" s="41" t="s">
        <v>19</v>
      </c>
      <c r="F35" s="95">
        <v>4.6970658909500589</v>
      </c>
      <c r="G35" s="95">
        <v>6.6494133063270491</v>
      </c>
      <c r="H35" s="95">
        <v>2.4593145726971035</v>
      </c>
      <c r="I35" s="95">
        <v>4.685930211144627</v>
      </c>
      <c r="J35" s="95">
        <v>4.3800784669885759</v>
      </c>
      <c r="K35" s="95">
        <v>2.1926267613081754</v>
      </c>
      <c r="L35" s="95">
        <v>2.5536467473769497</v>
      </c>
    </row>
    <row r="36" spans="3:12">
      <c r="F36" s="47"/>
      <c r="G36" s="47"/>
      <c r="H36" s="47"/>
      <c r="I36" s="47"/>
      <c r="J36" s="47"/>
      <c r="K36" s="47"/>
      <c r="L36" s="47"/>
    </row>
    <row r="37" spans="3:12">
      <c r="F37" s="47"/>
      <c r="G37" s="47"/>
      <c r="H37" s="47"/>
      <c r="I37" s="47"/>
      <c r="J37" s="47"/>
      <c r="K37" s="47"/>
      <c r="L37" s="47"/>
    </row>
    <row r="39" spans="3:12">
      <c r="C39" s="54"/>
      <c r="D39" s="54"/>
      <c r="E39" s="54"/>
      <c r="F39" s="54"/>
      <c r="G39" s="54"/>
      <c r="H39" s="54"/>
      <c r="I39" s="47"/>
      <c r="J39" s="47"/>
      <c r="K39" s="47"/>
      <c r="L39" s="47"/>
    </row>
    <row r="40" spans="3:12">
      <c r="C40" s="54"/>
      <c r="D40" s="54"/>
      <c r="E40" s="54"/>
      <c r="F40" s="54"/>
      <c r="G40" s="54"/>
      <c r="H40" s="54"/>
      <c r="I40" s="47"/>
      <c r="J40" s="47"/>
      <c r="K40" s="47"/>
      <c r="L40" s="47"/>
    </row>
    <row r="41" spans="3:12">
      <c r="C41" s="53"/>
      <c r="D41" s="53"/>
      <c r="E41" s="53"/>
      <c r="F41" s="53"/>
      <c r="G41" s="53"/>
      <c r="H41" s="53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52"/>
  <sheetViews>
    <sheetView showGridLines="0" topLeftCell="A16" zoomScale="75" zoomScaleNormal="75" workbookViewId="0">
      <selection activeCell="E43" sqref="E43"/>
    </sheetView>
  </sheetViews>
  <sheetFormatPr defaultRowHeight="12.75"/>
  <cols>
    <col min="1" max="1" width="13.7109375" style="10" bestFit="1" customWidth="1"/>
    <col min="2" max="2" width="100.7109375" style="10" customWidth="1"/>
    <col min="3" max="3" width="6.28515625" style="10" customWidth="1"/>
    <col min="4" max="4" width="9.42578125" style="10" bestFit="1" customWidth="1"/>
    <col min="5" max="5" width="8.7109375" style="10" bestFit="1" customWidth="1"/>
    <col min="6" max="6" width="30.42578125" style="10" customWidth="1"/>
    <col min="7" max="7" width="21.85546875" style="10" customWidth="1"/>
    <col min="8" max="8" width="23.5703125" style="10" customWidth="1"/>
    <col min="9" max="9" width="24.85546875" style="10" customWidth="1"/>
    <col min="10" max="10" width="23.42578125" style="10" customWidth="1"/>
    <col min="11" max="16384" width="9.140625" style="10"/>
  </cols>
  <sheetData>
    <row r="1" spans="1:13" ht="15.75">
      <c r="A1" s="8" t="s">
        <v>67</v>
      </c>
      <c r="B1" s="9" t="s">
        <v>360</v>
      </c>
    </row>
    <row r="2" spans="1:13" ht="15.75">
      <c r="A2" s="8" t="s">
        <v>68</v>
      </c>
      <c r="B2" s="9" t="s">
        <v>282</v>
      </c>
    </row>
    <row r="3" spans="1:13" ht="15.75">
      <c r="A3" s="8" t="s">
        <v>69</v>
      </c>
      <c r="B3" s="11" t="s">
        <v>74</v>
      </c>
    </row>
    <row r="4" spans="1:13" ht="15.75">
      <c r="A4" s="8" t="s">
        <v>70</v>
      </c>
      <c r="B4" s="11" t="s">
        <v>74</v>
      </c>
    </row>
    <row r="5" spans="1:13" ht="15.75">
      <c r="A5" s="12" t="s">
        <v>71</v>
      </c>
      <c r="B5" s="11" t="s">
        <v>250</v>
      </c>
    </row>
    <row r="6" spans="1:13" ht="15.75">
      <c r="A6" s="12" t="s">
        <v>72</v>
      </c>
      <c r="B6" s="11" t="s">
        <v>251</v>
      </c>
    </row>
    <row r="7" spans="1:13" ht="53.25" customHeight="1">
      <c r="D7" s="11"/>
      <c r="E7" s="16"/>
      <c r="F7" s="21" t="s">
        <v>151</v>
      </c>
      <c r="G7" s="21" t="s">
        <v>152</v>
      </c>
      <c r="H7" s="21" t="s">
        <v>25</v>
      </c>
      <c r="I7" s="15" t="s">
        <v>150</v>
      </c>
      <c r="J7" s="15" t="s">
        <v>157</v>
      </c>
    </row>
    <row r="8" spans="1:13" ht="51" customHeight="1">
      <c r="F8" s="15" t="s">
        <v>153</v>
      </c>
      <c r="G8" s="15" t="s">
        <v>154</v>
      </c>
      <c r="H8" s="15" t="s">
        <v>155</v>
      </c>
      <c r="I8" s="15" t="s">
        <v>156</v>
      </c>
      <c r="J8" s="15" t="s">
        <v>281</v>
      </c>
    </row>
    <row r="9" spans="1:13" ht="15.75">
      <c r="D9" s="17" t="s">
        <v>45</v>
      </c>
      <c r="E9" s="18" t="s">
        <v>26</v>
      </c>
      <c r="F9" s="79">
        <v>-33.280315000000641</v>
      </c>
      <c r="G9" s="79">
        <v>299.9449600171821</v>
      </c>
      <c r="H9" s="79">
        <v>266.66464501718144</v>
      </c>
      <c r="I9" s="79">
        <v>-0.12073516694283626</v>
      </c>
      <c r="J9" s="79">
        <v>26.290020544400889</v>
      </c>
      <c r="K9" s="79"/>
      <c r="M9" s="79"/>
    </row>
    <row r="10" spans="1:13" ht="15.75">
      <c r="D10" s="17" t="s">
        <v>13</v>
      </c>
      <c r="E10" s="18" t="s">
        <v>19</v>
      </c>
      <c r="F10" s="79">
        <v>-3.0649099999998155</v>
      </c>
      <c r="G10" s="79">
        <v>339.55647619249953</v>
      </c>
      <c r="H10" s="79">
        <v>336.4915661924997</v>
      </c>
      <c r="I10" s="79">
        <v>-8.7597962395631157</v>
      </c>
      <c r="J10" s="79">
        <v>25.003558631180912</v>
      </c>
    </row>
    <row r="11" spans="1:13" ht="15.75">
      <c r="D11" s="17" t="s">
        <v>14</v>
      </c>
      <c r="E11" s="18" t="s">
        <v>20</v>
      </c>
      <c r="F11" s="79">
        <v>1.7458360000000677</v>
      </c>
      <c r="G11" s="79">
        <v>344.0652702134791</v>
      </c>
      <c r="H11" s="79">
        <v>345.81110621347915</v>
      </c>
      <c r="I11" s="79">
        <v>-6.2848537951545609</v>
      </c>
      <c r="J11" s="79">
        <v>23.046392202568384</v>
      </c>
    </row>
    <row r="12" spans="1:13" ht="15.75">
      <c r="D12" s="17" t="s">
        <v>15</v>
      </c>
      <c r="E12" s="18" t="s">
        <v>21</v>
      </c>
      <c r="F12" s="79">
        <v>-35.399474999999612</v>
      </c>
      <c r="G12" s="79">
        <v>218.21557899199132</v>
      </c>
      <c r="H12" s="79">
        <v>182.8161039919917</v>
      </c>
      <c r="I12" s="79">
        <v>-12.283757793316283</v>
      </c>
      <c r="J12" s="79">
        <v>19.143828762932372</v>
      </c>
    </row>
    <row r="13" spans="1:13" ht="15.75">
      <c r="D13" s="17" t="s">
        <v>2</v>
      </c>
      <c r="E13" s="18" t="s">
        <v>18</v>
      </c>
      <c r="F13" s="79">
        <v>7.315533000000034</v>
      </c>
      <c r="G13" s="79">
        <v>22.015264580546194</v>
      </c>
      <c r="H13" s="79">
        <v>29.330797580546225</v>
      </c>
      <c r="I13" s="79">
        <v>-7.2203140047527583</v>
      </c>
      <c r="J13" s="79">
        <v>13.880680553800447</v>
      </c>
    </row>
    <row r="14" spans="1:13" ht="15.75">
      <c r="D14" s="17" t="s">
        <v>13</v>
      </c>
      <c r="E14" s="18" t="s">
        <v>19</v>
      </c>
      <c r="F14" s="79">
        <v>53.800777999999887</v>
      </c>
      <c r="G14" s="79">
        <v>-23.085978521722687</v>
      </c>
      <c r="H14" s="79">
        <v>30.7147994782772</v>
      </c>
      <c r="I14" s="79">
        <v>-13.566757942375723</v>
      </c>
      <c r="J14" s="79">
        <v>9.2604089961060492</v>
      </c>
    </row>
    <row r="15" spans="1:13" ht="15.75">
      <c r="D15" s="17" t="s">
        <v>14</v>
      </c>
      <c r="E15" s="18" t="s">
        <v>20</v>
      </c>
      <c r="F15" s="79">
        <v>56.598772999999767</v>
      </c>
      <c r="G15" s="79">
        <v>-23.243286841151885</v>
      </c>
      <c r="H15" s="79">
        <v>33.355486158847881</v>
      </c>
      <c r="I15" s="79">
        <v>-16.82703078600716</v>
      </c>
      <c r="J15" s="79">
        <v>4.0152444800753377</v>
      </c>
    </row>
    <row r="16" spans="1:13" ht="15.75">
      <c r="D16" s="17" t="s">
        <v>15</v>
      </c>
      <c r="E16" s="18" t="s">
        <v>21</v>
      </c>
      <c r="F16" s="79">
        <v>-9.9744669999995601</v>
      </c>
      <c r="G16" s="79">
        <v>-24.566315384106758</v>
      </c>
      <c r="H16" s="79">
        <v>-34.540782384106315</v>
      </c>
      <c r="I16" s="79">
        <v>-17.562989975517361</v>
      </c>
      <c r="J16" s="79">
        <v>0.76229294212816545</v>
      </c>
    </row>
    <row r="17" spans="4:10" ht="15.75">
      <c r="D17" s="17" t="s">
        <v>3</v>
      </c>
      <c r="E17" s="18" t="s">
        <v>22</v>
      </c>
      <c r="F17" s="79">
        <v>25.679105753000002</v>
      </c>
      <c r="G17" s="79">
        <v>-62.038892906999997</v>
      </c>
      <c r="H17" s="79">
        <v>-36.359787154000003</v>
      </c>
      <c r="I17" s="79">
        <v>-13.776813508185001</v>
      </c>
      <c r="J17" s="79">
        <v>-8.0303126168052533E-2</v>
      </c>
    </row>
    <row r="18" spans="4:10" ht="15.75">
      <c r="D18" s="17" t="s">
        <v>13</v>
      </c>
      <c r="E18" s="18" t="s">
        <v>19</v>
      </c>
      <c r="F18" s="79">
        <v>56.024740426000001</v>
      </c>
      <c r="G18" s="79">
        <v>-87.687632651000001</v>
      </c>
      <c r="H18" s="79">
        <v>-31.662892226</v>
      </c>
      <c r="I18" s="79">
        <v>-14.461191542748711</v>
      </c>
      <c r="J18" s="79">
        <v>-0.88860186448402545</v>
      </c>
    </row>
    <row r="19" spans="4:10" ht="15.75">
      <c r="D19" s="17" t="s">
        <v>14</v>
      </c>
      <c r="E19" s="18" t="s">
        <v>20</v>
      </c>
      <c r="F19" s="79">
        <v>91.679296158999989</v>
      </c>
      <c r="G19" s="79">
        <v>-122.97210516799998</v>
      </c>
      <c r="H19" s="79">
        <v>-31.292809007999999</v>
      </c>
      <c r="I19" s="79">
        <v>-27.59826164566433</v>
      </c>
      <c r="J19" s="79">
        <v>-1.7122267691318156</v>
      </c>
    </row>
    <row r="20" spans="4:10" ht="15.75">
      <c r="D20" s="17" t="s">
        <v>15</v>
      </c>
      <c r="E20" s="18" t="s">
        <v>21</v>
      </c>
      <c r="F20" s="79">
        <v>45.390859382999999</v>
      </c>
      <c r="G20" s="79">
        <v>-130.625796237</v>
      </c>
      <c r="H20" s="79">
        <v>-85.234936855000001</v>
      </c>
      <c r="I20" s="79">
        <v>-12.129315954761438</v>
      </c>
      <c r="J20" s="79">
        <v>-2.3525591370223435</v>
      </c>
    </row>
    <row r="21" spans="4:10" ht="15.75">
      <c r="D21" s="17" t="s">
        <v>11</v>
      </c>
      <c r="E21" s="18" t="s">
        <v>23</v>
      </c>
      <c r="F21" s="79">
        <v>38.969575667000001</v>
      </c>
      <c r="G21" s="79">
        <v>-119.79984457899999</v>
      </c>
      <c r="H21" s="79">
        <v>-80.830268912999998</v>
      </c>
      <c r="I21" s="79">
        <v>-20.44831781004288</v>
      </c>
      <c r="J21" s="79">
        <v>-2.9034423487421184</v>
      </c>
    </row>
    <row r="22" spans="4:10" ht="15.75">
      <c r="D22" s="17" t="s">
        <v>13</v>
      </c>
      <c r="E22" s="18" t="s">
        <v>19</v>
      </c>
      <c r="F22" s="79">
        <v>61.992761392000006</v>
      </c>
      <c r="G22" s="79">
        <v>-117.38736544900001</v>
      </c>
      <c r="H22" s="79">
        <v>-55.394604057000002</v>
      </c>
      <c r="I22" s="79">
        <v>-14.871489393461779</v>
      </c>
      <c r="J22" s="79">
        <v>-2.922709768896282</v>
      </c>
    </row>
    <row r="23" spans="4:10" ht="15.75">
      <c r="D23" s="17" t="s">
        <v>14</v>
      </c>
      <c r="E23" s="18" t="s">
        <v>20</v>
      </c>
      <c r="F23" s="79">
        <v>35.812030542000002</v>
      </c>
      <c r="G23" s="79">
        <v>-116.57679088099999</v>
      </c>
      <c r="H23" s="79">
        <v>-80.764760338999992</v>
      </c>
      <c r="I23" s="79">
        <v>-23.503496840355041</v>
      </c>
      <c r="J23" s="79">
        <v>-3.61603835942116</v>
      </c>
    </row>
    <row r="24" spans="4:10" ht="15.75">
      <c r="D24" s="17" t="s">
        <v>15</v>
      </c>
      <c r="E24" s="18" t="s">
        <v>21</v>
      </c>
      <c r="F24" s="79">
        <v>92.934489544000002</v>
      </c>
      <c r="G24" s="79">
        <v>-692.07182362899994</v>
      </c>
      <c r="H24" s="79">
        <v>-599.13733408400003</v>
      </c>
      <c r="I24" s="79">
        <v>28.608323985013385</v>
      </c>
      <c r="J24" s="79">
        <v>-9.5126542025371936</v>
      </c>
    </row>
    <row r="25" spans="4:10" ht="15.75">
      <c r="D25" s="17" t="s">
        <v>12</v>
      </c>
      <c r="E25" s="18" t="s">
        <v>24</v>
      </c>
      <c r="F25" s="79">
        <v>217.67114085399999</v>
      </c>
      <c r="G25" s="79">
        <v>-773.947978939</v>
      </c>
      <c r="H25" s="79">
        <v>-556.27683808500001</v>
      </c>
      <c r="I25" s="79">
        <v>-20.57780950327674</v>
      </c>
      <c r="J25" s="79">
        <v>-16.107606809850093</v>
      </c>
    </row>
    <row r="26" spans="4:10" ht="15.75">
      <c r="D26" s="17" t="s">
        <v>13</v>
      </c>
      <c r="E26" s="18" t="s">
        <v>19</v>
      </c>
      <c r="F26" s="79">
        <v>11.807682487000001</v>
      </c>
      <c r="G26" s="79">
        <v>-83.746060186000008</v>
      </c>
      <c r="H26" s="79">
        <v>-71.938377700999993</v>
      </c>
      <c r="I26" s="79">
        <v>-25.677709651617462</v>
      </c>
      <c r="J26" s="79">
        <v>-15.77036128576059</v>
      </c>
    </row>
    <row r="27" spans="4:10" ht="15.75">
      <c r="D27" s="17" t="s">
        <v>14</v>
      </c>
      <c r="E27" s="18" t="s">
        <v>20</v>
      </c>
      <c r="F27" s="79">
        <v>59.502222330999999</v>
      </c>
      <c r="G27" s="79">
        <v>-152.426731934</v>
      </c>
      <c r="H27" s="79">
        <v>-92.924509602000001</v>
      </c>
      <c r="I27" s="79">
        <v>-28.121434213631588</v>
      </c>
      <c r="J27" s="79">
        <v>-15.189270003987076</v>
      </c>
    </row>
    <row r="28" spans="4:10" ht="15.75">
      <c r="D28" s="17" t="s">
        <v>15</v>
      </c>
      <c r="E28" s="18" t="s">
        <v>21</v>
      </c>
      <c r="F28" s="79">
        <v>-33.752590647999995</v>
      </c>
      <c r="G28" s="79">
        <v>-80.763994257999997</v>
      </c>
      <c r="H28" s="79">
        <v>-114.516584907</v>
      </c>
      <c r="I28" s="79">
        <v>-36.582118396600393</v>
      </c>
      <c r="J28" s="79">
        <v>-9.8310004398398618</v>
      </c>
    </row>
    <row r="29" spans="4:10" ht="15.75">
      <c r="D29" s="17" t="s">
        <v>32</v>
      </c>
      <c r="E29" s="20" t="s">
        <v>53</v>
      </c>
      <c r="F29" s="79">
        <v>-27.235190073999998</v>
      </c>
      <c r="G29" s="79">
        <v>-85.797828835000004</v>
      </c>
      <c r="H29" s="79">
        <v>-113.03301890899999</v>
      </c>
      <c r="I29" s="79">
        <v>91.855982989568417</v>
      </c>
      <c r="J29" s="79">
        <v>-5.1040856903938625</v>
      </c>
    </row>
    <row r="30" spans="4:10" ht="15.75">
      <c r="D30" s="17" t="s">
        <v>13</v>
      </c>
      <c r="E30" s="18" t="s">
        <v>19</v>
      </c>
      <c r="F30" s="79">
        <v>13.79384422</v>
      </c>
      <c r="G30" s="79">
        <v>-95.372801826</v>
      </c>
      <c r="H30" s="79">
        <v>-81.578957604999999</v>
      </c>
      <c r="I30" s="79">
        <v>-34.926505325792803</v>
      </c>
      <c r="J30" s="79">
        <v>-5.3586110349236602</v>
      </c>
    </row>
    <row r="31" spans="4:10" ht="15.75">
      <c r="D31" s="17" t="s">
        <v>14</v>
      </c>
      <c r="E31" s="18" t="s">
        <v>20</v>
      </c>
      <c r="F31" s="79">
        <v>35.518809163</v>
      </c>
      <c r="G31" s="79">
        <v>-105.219444306</v>
      </c>
      <c r="H31" s="79">
        <v>-69.700635145000007</v>
      </c>
      <c r="I31" s="79">
        <v>-33.289140525101075</v>
      </c>
      <c r="J31" s="79">
        <v>-5.1970469070639238</v>
      </c>
    </row>
    <row r="32" spans="4:10" ht="15.75">
      <c r="D32" s="17" t="s">
        <v>15</v>
      </c>
      <c r="E32" s="18" t="s">
        <v>21</v>
      </c>
      <c r="F32" s="79">
        <v>-29.162544394000001</v>
      </c>
      <c r="G32" s="79">
        <v>-84.506261223999999</v>
      </c>
      <c r="H32" s="79">
        <v>-113.66880561800001</v>
      </c>
      <c r="I32" s="79">
        <v>-40.143641114042666</v>
      </c>
      <c r="J32" s="79">
        <v>-5.2255594349928502</v>
      </c>
    </row>
    <row r="33" spans="4:10" ht="15.75">
      <c r="D33" s="17" t="s">
        <v>166</v>
      </c>
      <c r="E33" s="18" t="s">
        <v>167</v>
      </c>
      <c r="F33" s="79">
        <v>-1.3399641310000003</v>
      </c>
      <c r="G33" s="79">
        <v>-98.781221442000003</v>
      </c>
      <c r="H33" s="79">
        <v>-100.121185575</v>
      </c>
      <c r="I33" s="79">
        <v>-26.073749864405997</v>
      </c>
      <c r="J33" s="79">
        <v>-4.9610643080893277</v>
      </c>
    </row>
    <row r="34" spans="4:10" ht="15.75">
      <c r="D34" s="17" t="s">
        <v>13</v>
      </c>
      <c r="E34" s="18" t="s">
        <v>19</v>
      </c>
      <c r="F34" s="79">
        <v>37.297346258000005</v>
      </c>
      <c r="G34" s="79">
        <v>-98.29168602</v>
      </c>
      <c r="H34" s="79">
        <v>-60.994339761999996</v>
      </c>
      <c r="I34" s="79">
        <v>-35.392752319776832</v>
      </c>
      <c r="J34" s="79">
        <v>-4.8772920398424837</v>
      </c>
    </row>
    <row r="35" spans="4:10" ht="15.75">
      <c r="D35" s="17"/>
      <c r="E35" s="18"/>
      <c r="F35" s="79"/>
      <c r="G35" s="79"/>
      <c r="H35" s="79"/>
      <c r="I35" s="79"/>
      <c r="J35" s="79"/>
    </row>
    <row r="36" spans="4:10" ht="15.75">
      <c r="D36" s="17"/>
      <c r="E36" s="18"/>
      <c r="F36" s="79"/>
      <c r="G36" s="79"/>
      <c r="H36" s="79"/>
      <c r="I36" s="79"/>
      <c r="J36" s="79"/>
    </row>
    <row r="37" spans="4:10" ht="15.75">
      <c r="D37" s="17"/>
      <c r="E37" s="18"/>
      <c r="F37" s="79"/>
      <c r="G37" s="79"/>
      <c r="H37" s="79"/>
      <c r="I37" s="79"/>
      <c r="J37" s="79"/>
    </row>
    <row r="38" spans="4:10" ht="15.75">
      <c r="D38" s="17"/>
      <c r="E38" s="18"/>
      <c r="F38" s="79"/>
      <c r="G38" s="79"/>
      <c r="H38" s="79"/>
      <c r="I38" s="79"/>
      <c r="J38" s="79"/>
    </row>
    <row r="39" spans="4:10" ht="15.75">
      <c r="D39" s="17"/>
      <c r="E39" s="18"/>
      <c r="F39" s="79"/>
      <c r="G39" s="79"/>
      <c r="H39" s="79"/>
      <c r="I39" s="79"/>
      <c r="J39" s="79"/>
    </row>
    <row r="40" spans="4:10" ht="15.75">
      <c r="D40" s="17"/>
      <c r="E40" s="18"/>
      <c r="F40" s="79"/>
      <c r="G40" s="79"/>
      <c r="H40" s="79"/>
      <c r="I40" s="79"/>
      <c r="J40" s="79"/>
    </row>
    <row r="41" spans="4:10" ht="15.75">
      <c r="D41" s="17"/>
      <c r="E41" s="20"/>
      <c r="F41" s="79"/>
      <c r="G41" s="79"/>
      <c r="H41" s="79"/>
      <c r="I41" s="79"/>
      <c r="J41" s="79"/>
    </row>
    <row r="42" spans="4:10" ht="15.75">
      <c r="D42" s="17"/>
      <c r="E42" s="18"/>
      <c r="F42" s="79"/>
      <c r="G42" s="79"/>
      <c r="H42" s="79"/>
      <c r="I42" s="79"/>
      <c r="J42" s="79"/>
    </row>
    <row r="43" spans="4:10" ht="15.75">
      <c r="D43" s="17"/>
      <c r="E43" s="18"/>
      <c r="F43" s="79"/>
      <c r="G43" s="79"/>
      <c r="H43" s="79"/>
      <c r="I43" s="79"/>
      <c r="J43" s="79"/>
    </row>
    <row r="44" spans="4:10" ht="15.75">
      <c r="F44" s="79"/>
      <c r="G44" s="79"/>
      <c r="H44" s="79"/>
      <c r="I44" s="79"/>
      <c r="J44" s="79"/>
    </row>
    <row r="45" spans="4:10" ht="15.75">
      <c r="F45" s="79"/>
    </row>
    <row r="46" spans="4:10" ht="15.75">
      <c r="F46" s="79"/>
    </row>
    <row r="47" spans="4:10" ht="15.75">
      <c r="F47" s="79"/>
    </row>
    <row r="48" spans="4:10" ht="15.75">
      <c r="F48" s="79"/>
    </row>
    <row r="49" spans="6:6" ht="15.75">
      <c r="F49" s="79"/>
    </row>
    <row r="50" spans="6:6" ht="15.75">
      <c r="F50" s="79"/>
    </row>
    <row r="51" spans="6:6" ht="15.75">
      <c r="F51" s="79"/>
    </row>
    <row r="52" spans="6:6" ht="15.75">
      <c r="F52" s="79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J36"/>
  <sheetViews>
    <sheetView showGridLines="0" zoomScale="75" zoomScaleNormal="75" workbookViewId="0">
      <selection activeCell="I36" sqref="I36"/>
    </sheetView>
  </sheetViews>
  <sheetFormatPr defaultRowHeight="12.75"/>
  <cols>
    <col min="1" max="1" width="13.7109375" style="10" bestFit="1" customWidth="1"/>
    <col min="2" max="2" width="100.7109375" style="10" customWidth="1"/>
    <col min="3" max="3" width="14.85546875" style="10" customWidth="1"/>
    <col min="4" max="4" width="13.42578125" style="10" customWidth="1"/>
    <col min="5" max="5" width="13.7109375" style="10" customWidth="1"/>
    <col min="6" max="6" width="15.140625" style="10" customWidth="1"/>
    <col min="7" max="7" width="16.42578125" style="10" customWidth="1"/>
    <col min="8" max="8" width="19" style="10" customWidth="1"/>
    <col min="9" max="9" width="14.85546875" style="10" customWidth="1"/>
    <col min="10" max="16384" width="9.140625" style="10"/>
  </cols>
  <sheetData>
    <row r="1" spans="1:10" ht="15.75">
      <c r="A1" s="8" t="s">
        <v>67</v>
      </c>
      <c r="B1" s="9" t="s">
        <v>162</v>
      </c>
    </row>
    <row r="2" spans="1:10" ht="15.75">
      <c r="A2" s="8" t="s">
        <v>68</v>
      </c>
      <c r="B2" s="9" t="s">
        <v>283</v>
      </c>
    </row>
    <row r="3" spans="1:10" ht="15.75">
      <c r="A3" s="8" t="s">
        <v>69</v>
      </c>
      <c r="B3" s="11" t="s">
        <v>74</v>
      </c>
    </row>
    <row r="4" spans="1:10" ht="15.75">
      <c r="A4" s="8" t="s">
        <v>70</v>
      </c>
      <c r="B4" s="11" t="s">
        <v>74</v>
      </c>
    </row>
    <row r="5" spans="1:10" ht="15.75">
      <c r="A5" s="12" t="s">
        <v>71</v>
      </c>
      <c r="B5" s="11"/>
    </row>
    <row r="6" spans="1:10" ht="15.75">
      <c r="A6" s="12" t="s">
        <v>72</v>
      </c>
    </row>
    <row r="7" spans="1:10" ht="31.5">
      <c r="D7" s="11"/>
      <c r="E7" s="11"/>
      <c r="F7" s="89" t="s">
        <v>4</v>
      </c>
      <c r="G7" s="89" t="s">
        <v>48</v>
      </c>
      <c r="H7" s="89" t="s">
        <v>49</v>
      </c>
      <c r="I7" s="89" t="s">
        <v>47</v>
      </c>
    </row>
    <row r="8" spans="1:10" ht="31.5">
      <c r="D8" s="11"/>
      <c r="E8" s="11"/>
      <c r="F8" s="89" t="s">
        <v>220</v>
      </c>
      <c r="G8" s="89" t="s">
        <v>221</v>
      </c>
      <c r="H8" s="89" t="s">
        <v>222</v>
      </c>
      <c r="I8" s="90" t="s">
        <v>40</v>
      </c>
      <c r="J8" s="89"/>
    </row>
    <row r="9" spans="1:10" ht="15.75">
      <c r="D9" s="17" t="s">
        <v>45</v>
      </c>
      <c r="E9" s="18" t="s">
        <v>26</v>
      </c>
      <c r="F9" s="36">
        <v>184.89972900000001</v>
      </c>
      <c r="G9" s="36">
        <v>169.522571</v>
      </c>
      <c r="H9" s="36">
        <v>132.15228400000001</v>
      </c>
      <c r="I9" s="36">
        <v>0</v>
      </c>
    </row>
    <row r="10" spans="1:10" ht="15.75">
      <c r="D10" s="17" t="s">
        <v>13</v>
      </c>
      <c r="E10" s="18" t="s">
        <v>19</v>
      </c>
      <c r="F10" s="36">
        <v>226.29907400000002</v>
      </c>
      <c r="G10" s="36">
        <v>203.69120800000002</v>
      </c>
      <c r="H10" s="36">
        <v>173.65533100000002</v>
      </c>
      <c r="I10" s="36">
        <v>0</v>
      </c>
    </row>
    <row r="11" spans="1:10" ht="15.75">
      <c r="D11" s="17" t="s">
        <v>14</v>
      </c>
      <c r="E11" s="18" t="s">
        <v>20</v>
      </c>
      <c r="F11" s="36">
        <v>234.58949500000003</v>
      </c>
      <c r="G11" s="36">
        <v>210.390421</v>
      </c>
      <c r="H11" s="36">
        <v>157.60069899999999</v>
      </c>
      <c r="I11" s="36">
        <v>0</v>
      </c>
    </row>
    <row r="12" spans="1:10" ht="15.75">
      <c r="D12" s="17" t="s">
        <v>15</v>
      </c>
      <c r="E12" s="18" t="s">
        <v>21</v>
      </c>
      <c r="F12" s="36">
        <v>209.00108700000001</v>
      </c>
      <c r="G12" s="36">
        <v>139.21859699999999</v>
      </c>
      <c r="H12" s="36">
        <v>120.13199300000001</v>
      </c>
      <c r="I12" s="36">
        <v>0</v>
      </c>
    </row>
    <row r="13" spans="1:10" ht="15.75">
      <c r="D13" s="17" t="s">
        <v>2</v>
      </c>
      <c r="E13" s="18" t="s">
        <v>18</v>
      </c>
      <c r="F13" s="36">
        <v>95.734622000000002</v>
      </c>
      <c r="G13" s="36">
        <v>59.190764000000001</v>
      </c>
      <c r="H13" s="36">
        <v>77.047303999999997</v>
      </c>
      <c r="I13" s="36">
        <v>0</v>
      </c>
    </row>
    <row r="14" spans="1:10" ht="15.75">
      <c r="D14" s="17" t="s">
        <v>13</v>
      </c>
      <c r="E14" s="18" t="s">
        <v>19</v>
      </c>
      <c r="F14" s="36">
        <v>90.273263999999998</v>
      </c>
      <c r="G14" s="36">
        <v>48.190500999999998</v>
      </c>
      <c r="H14" s="36">
        <v>87.316827999999987</v>
      </c>
      <c r="I14" s="36">
        <v>0</v>
      </c>
    </row>
    <row r="15" spans="1:10" ht="15.75">
      <c r="D15" s="17" t="s">
        <v>14</v>
      </c>
      <c r="E15" s="18" t="s">
        <v>20</v>
      </c>
      <c r="F15" s="36">
        <v>87.804220999999998</v>
      </c>
      <c r="G15" s="36">
        <v>49.122428999999997</v>
      </c>
      <c r="H15" s="36">
        <v>88.659928000000008</v>
      </c>
      <c r="I15" s="36">
        <v>0</v>
      </c>
    </row>
    <row r="16" spans="1:10" ht="15.75">
      <c r="D16" s="17" t="s">
        <v>15</v>
      </c>
      <c r="E16" s="18" t="s">
        <v>21</v>
      </c>
      <c r="F16" s="36">
        <v>61.199923999999996</v>
      </c>
      <c r="G16" s="36">
        <v>57.437715000000004</v>
      </c>
      <c r="H16" s="36">
        <v>82.063680000000005</v>
      </c>
      <c r="I16" s="36">
        <v>0</v>
      </c>
    </row>
    <row r="17" spans="4:9" ht="15.75">
      <c r="D17" s="17" t="s">
        <v>3</v>
      </c>
      <c r="E17" s="18" t="s">
        <v>22</v>
      </c>
      <c r="F17" s="36">
        <v>57.264662000000001</v>
      </c>
      <c r="G17" s="36">
        <v>42.103199000000004</v>
      </c>
      <c r="H17" s="36">
        <v>63.635590999999998</v>
      </c>
      <c r="I17" s="36">
        <v>0</v>
      </c>
    </row>
    <row r="18" spans="4:9" ht="15.75">
      <c r="D18" s="17" t="s">
        <v>13</v>
      </c>
      <c r="E18" s="18" t="s">
        <v>19</v>
      </c>
      <c r="F18" s="36">
        <v>62.490848999999997</v>
      </c>
      <c r="G18" s="36">
        <v>44.802925999999999</v>
      </c>
      <c r="H18" s="36">
        <v>67.860441000000009</v>
      </c>
      <c r="I18" s="36">
        <v>0</v>
      </c>
    </row>
    <row r="19" spans="4:9" ht="15.75">
      <c r="D19" s="17" t="s">
        <v>14</v>
      </c>
      <c r="E19" s="18" t="s">
        <v>20</v>
      </c>
      <c r="F19" s="36">
        <v>59.177796999999998</v>
      </c>
      <c r="G19" s="36">
        <v>35.345016999999999</v>
      </c>
      <c r="H19" s="36">
        <v>62.149926000000001</v>
      </c>
      <c r="I19" s="36">
        <v>0</v>
      </c>
    </row>
    <row r="20" spans="4:9" ht="15.75">
      <c r="D20" s="17" t="s">
        <v>15</v>
      </c>
      <c r="E20" s="18" t="s">
        <v>21</v>
      </c>
      <c r="F20" s="36">
        <v>53.340378000000001</v>
      </c>
      <c r="G20" s="36">
        <v>33.570129000000001</v>
      </c>
      <c r="H20" s="36">
        <v>60.151480999999997</v>
      </c>
      <c r="I20" s="36">
        <v>0</v>
      </c>
    </row>
    <row r="21" spans="4:9" ht="15.75">
      <c r="D21" s="17" t="s">
        <v>11</v>
      </c>
      <c r="E21" s="18" t="s">
        <v>23</v>
      </c>
      <c r="F21" s="36">
        <v>40.814602000000001</v>
      </c>
      <c r="G21" s="36">
        <v>22.528072999999999</v>
      </c>
      <c r="H21" s="36">
        <v>47.398435000000006</v>
      </c>
      <c r="I21" s="36">
        <v>0</v>
      </c>
    </row>
    <row r="22" spans="4:9" ht="15.75">
      <c r="D22" s="17" t="s">
        <v>13</v>
      </c>
      <c r="E22" s="18" t="s">
        <v>19</v>
      </c>
      <c r="F22" s="36">
        <v>54.404567999999998</v>
      </c>
      <c r="G22" s="36">
        <v>24.985289000000002</v>
      </c>
      <c r="H22" s="36">
        <v>58.859093999999999</v>
      </c>
      <c r="I22" s="36">
        <v>0</v>
      </c>
    </row>
    <row r="23" spans="4:9" s="91" customFormat="1" ht="15.75">
      <c r="D23" s="17" t="s">
        <v>14</v>
      </c>
      <c r="E23" s="18" t="s">
        <v>20</v>
      </c>
      <c r="F23" s="36">
        <v>56.524019000000003</v>
      </c>
      <c r="G23" s="36">
        <v>20.355612000000001</v>
      </c>
      <c r="H23" s="36">
        <v>57.884506000000002</v>
      </c>
      <c r="I23" s="36">
        <v>0</v>
      </c>
    </row>
    <row r="24" spans="4:9" ht="15.75">
      <c r="D24" s="17" t="s">
        <v>15</v>
      </c>
      <c r="E24" s="18" t="s">
        <v>21</v>
      </c>
      <c r="F24" s="36">
        <v>46.285739922889249</v>
      </c>
      <c r="G24" s="36">
        <v>35.750859077110732</v>
      </c>
      <c r="H24" s="36">
        <v>57.638921999999994</v>
      </c>
      <c r="I24" s="36">
        <v>59.864999999999995</v>
      </c>
    </row>
    <row r="25" spans="4:9" ht="15.75">
      <c r="D25" s="17" t="s">
        <v>12</v>
      </c>
      <c r="E25" s="18" t="s">
        <v>24</v>
      </c>
      <c r="F25" s="36">
        <v>31.085506630126972</v>
      </c>
      <c r="G25" s="36">
        <v>27.895659369873044</v>
      </c>
      <c r="H25" s="36">
        <v>44.033477000000005</v>
      </c>
      <c r="I25" s="36">
        <v>151.04199999999997</v>
      </c>
    </row>
    <row r="26" spans="4:9" ht="15.75">
      <c r="D26" s="17" t="s">
        <v>13</v>
      </c>
      <c r="E26" s="18" t="s">
        <v>19</v>
      </c>
      <c r="F26" s="36">
        <v>33.438231999999999</v>
      </c>
      <c r="G26" s="36">
        <v>12.129533</v>
      </c>
      <c r="H26" s="36">
        <v>49.371619999999993</v>
      </c>
      <c r="I26" s="36">
        <v>0</v>
      </c>
    </row>
    <row r="27" spans="4:9" ht="15.75">
      <c r="D27" s="17" t="s">
        <v>14</v>
      </c>
      <c r="E27" s="18" t="s">
        <v>20</v>
      </c>
      <c r="F27" s="36">
        <v>33.750398000000004</v>
      </c>
      <c r="G27" s="36">
        <v>10.892530000000001</v>
      </c>
      <c r="H27" s="36">
        <v>44.321647999999996</v>
      </c>
      <c r="I27" s="36">
        <v>0</v>
      </c>
    </row>
    <row r="28" spans="4:9" ht="15.75">
      <c r="D28" s="17" t="s">
        <v>15</v>
      </c>
      <c r="E28" s="20" t="s">
        <v>21</v>
      </c>
      <c r="F28" s="36">
        <v>28.886657</v>
      </c>
      <c r="G28" s="36">
        <v>9.2021999999999995</v>
      </c>
      <c r="H28" s="36">
        <v>44.590952999999999</v>
      </c>
      <c r="I28" s="36">
        <v>0</v>
      </c>
    </row>
    <row r="29" spans="4:9" ht="15.75">
      <c r="D29" s="92" t="s">
        <v>32</v>
      </c>
      <c r="E29" s="20" t="s">
        <v>53</v>
      </c>
      <c r="F29" s="36">
        <v>25.680229000000004</v>
      </c>
      <c r="G29" s="36">
        <v>7.350028</v>
      </c>
      <c r="H29" s="36">
        <v>42.518667999999998</v>
      </c>
      <c r="I29" s="36">
        <v>0</v>
      </c>
    </row>
    <row r="30" spans="4:9" ht="15.75">
      <c r="D30" s="92" t="s">
        <v>13</v>
      </c>
      <c r="E30" s="20" t="s">
        <v>19</v>
      </c>
      <c r="F30" s="36">
        <v>38.289943000000001</v>
      </c>
      <c r="G30" s="36">
        <v>10.706688</v>
      </c>
      <c r="H30" s="36">
        <v>52.527367000000012</v>
      </c>
      <c r="I30" s="36">
        <v>0</v>
      </c>
    </row>
    <row r="31" spans="4:9" ht="15.75">
      <c r="D31" s="92" t="s">
        <v>14</v>
      </c>
      <c r="E31" s="20" t="s">
        <v>20</v>
      </c>
      <c r="F31" s="36">
        <v>44.958635000000001</v>
      </c>
      <c r="G31" s="36">
        <v>10.289118</v>
      </c>
      <c r="H31" s="36">
        <v>63.690388999999996</v>
      </c>
      <c r="I31" s="36">
        <v>0</v>
      </c>
    </row>
    <row r="32" spans="4:9" ht="15.75">
      <c r="D32" s="17" t="s">
        <v>15</v>
      </c>
      <c r="E32" s="20" t="s">
        <v>21</v>
      </c>
      <c r="F32" s="36">
        <v>43.993696999999997</v>
      </c>
      <c r="G32" s="36">
        <v>9.5075580000000013</v>
      </c>
      <c r="H32" s="36">
        <v>50.309735000000003</v>
      </c>
      <c r="I32" s="36">
        <v>0</v>
      </c>
    </row>
    <row r="33" spans="4:9" ht="15.75">
      <c r="D33" s="92" t="s">
        <v>166</v>
      </c>
      <c r="E33" s="20" t="s">
        <v>167</v>
      </c>
      <c r="F33" s="36">
        <v>38.165549999999996</v>
      </c>
      <c r="G33" s="36">
        <v>7.7787509999999997</v>
      </c>
      <c r="H33" s="36">
        <v>49.943805999999995</v>
      </c>
      <c r="I33" s="36">
        <v>0</v>
      </c>
    </row>
    <row r="34" spans="4:9" ht="15.75">
      <c r="D34" s="92" t="s">
        <v>13</v>
      </c>
      <c r="E34" s="20" t="s">
        <v>19</v>
      </c>
      <c r="F34" s="36">
        <v>60.818275999999997</v>
      </c>
      <c r="G34" s="36">
        <v>10.350498999999999</v>
      </c>
      <c r="H34" s="36">
        <v>74.06312100000001</v>
      </c>
      <c r="I34" s="36">
        <v>0</v>
      </c>
    </row>
    <row r="35" spans="4:9">
      <c r="F35" s="74"/>
    </row>
    <row r="36" spans="4:9">
      <c r="F36" s="74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34"/>
  <sheetViews>
    <sheetView showGridLines="0" zoomScale="75" zoomScaleNormal="75" workbookViewId="0">
      <selection activeCell="D26" sqref="D26"/>
    </sheetView>
  </sheetViews>
  <sheetFormatPr defaultRowHeight="12.75"/>
  <cols>
    <col min="1" max="1" width="13.7109375" style="10" bestFit="1" customWidth="1"/>
    <col min="2" max="2" width="100.7109375" style="10" customWidth="1"/>
    <col min="3" max="3" width="9.140625" style="10"/>
    <col min="4" max="4" width="12.7109375" style="10" bestFit="1" customWidth="1"/>
    <col min="5" max="5" width="9.140625" style="10"/>
    <col min="6" max="6" width="22.42578125" style="10" customWidth="1"/>
    <col min="7" max="7" width="23" style="10" customWidth="1"/>
    <col min="8" max="8" width="22.28515625" style="10" customWidth="1"/>
    <col min="9" max="9" width="24.28515625" style="10" customWidth="1"/>
    <col min="10" max="16384" width="9.140625" style="10"/>
  </cols>
  <sheetData>
    <row r="1" spans="1:9" ht="15.75">
      <c r="A1" s="8" t="s">
        <v>67</v>
      </c>
      <c r="B1" s="9" t="s">
        <v>301</v>
      </c>
    </row>
    <row r="2" spans="1:9" ht="15.75">
      <c r="A2" s="8" t="s">
        <v>68</v>
      </c>
      <c r="B2" s="9" t="s">
        <v>130</v>
      </c>
    </row>
    <row r="3" spans="1:9" ht="15.75">
      <c r="A3" s="8" t="s">
        <v>69</v>
      </c>
      <c r="B3" s="11" t="s">
        <v>140</v>
      </c>
    </row>
    <row r="4" spans="1:9" ht="15.75">
      <c r="A4" s="8" t="s">
        <v>70</v>
      </c>
      <c r="B4" s="11" t="s">
        <v>136</v>
      </c>
    </row>
    <row r="5" spans="1:9" ht="15.75">
      <c r="A5" s="12" t="s">
        <v>71</v>
      </c>
      <c r="B5" s="29" t="s">
        <v>170</v>
      </c>
    </row>
    <row r="6" spans="1:9" ht="15.75">
      <c r="A6" s="12" t="s">
        <v>72</v>
      </c>
      <c r="B6" s="24" t="s">
        <v>171</v>
      </c>
    </row>
    <row r="7" spans="1:9" ht="31.5">
      <c r="F7" s="72" t="s">
        <v>92</v>
      </c>
      <c r="G7" s="34" t="s">
        <v>5</v>
      </c>
      <c r="H7" s="34" t="s">
        <v>93</v>
      </c>
      <c r="I7" s="34" t="s">
        <v>94</v>
      </c>
    </row>
    <row r="8" spans="1:9" ht="31.5">
      <c r="F8" s="34" t="s">
        <v>10</v>
      </c>
      <c r="G8" s="34" t="s">
        <v>9</v>
      </c>
      <c r="H8" s="34" t="s">
        <v>91</v>
      </c>
      <c r="I8" s="34" t="s">
        <v>95</v>
      </c>
    </row>
    <row r="9" spans="1:9" ht="15.75">
      <c r="D9" s="35" t="s">
        <v>0</v>
      </c>
      <c r="E9" s="35" t="s">
        <v>26</v>
      </c>
      <c r="F9" s="36">
        <v>11.111111111111111</v>
      </c>
      <c r="G9" s="36">
        <v>0</v>
      </c>
      <c r="H9" s="36">
        <v>-33.333333333333329</v>
      </c>
      <c r="I9" s="36">
        <v>-15.384615384615385</v>
      </c>
    </row>
    <row r="10" spans="1:9" ht="15.75">
      <c r="D10" s="35" t="s">
        <v>1</v>
      </c>
      <c r="E10" s="17" t="s">
        <v>81</v>
      </c>
      <c r="F10" s="36">
        <v>89.010989010989007</v>
      </c>
      <c r="G10" s="36">
        <v>87.395435447296833</v>
      </c>
      <c r="H10" s="36">
        <v>22.222222222222221</v>
      </c>
      <c r="I10" s="36">
        <v>-7.6923076923076925</v>
      </c>
    </row>
    <row r="11" spans="1:9" ht="15.75">
      <c r="D11" s="35" t="s">
        <v>2</v>
      </c>
      <c r="E11" s="17" t="s">
        <v>62</v>
      </c>
      <c r="F11" s="36">
        <v>15.623337164087465</v>
      </c>
      <c r="G11" s="36">
        <v>27.248272204735187</v>
      </c>
      <c r="H11" s="36">
        <v>12.087912087912093</v>
      </c>
      <c r="I11" s="36">
        <v>28.956090702945858</v>
      </c>
    </row>
    <row r="12" spans="1:9" ht="15.75">
      <c r="D12" s="35" t="s">
        <v>13</v>
      </c>
      <c r="E12" s="17" t="s">
        <v>19</v>
      </c>
      <c r="F12" s="36">
        <v>10.061242922601293</v>
      </c>
      <c r="G12" s="36">
        <v>55.919704532575452</v>
      </c>
      <c r="H12" s="36">
        <v>4.082272004533932</v>
      </c>
      <c r="I12" s="36">
        <v>12.157335958143406</v>
      </c>
    </row>
    <row r="13" spans="1:9" ht="15.75">
      <c r="D13" s="35" t="s">
        <v>14</v>
      </c>
      <c r="E13" s="17" t="s">
        <v>20</v>
      </c>
      <c r="F13" s="36">
        <v>-3.5115142334407876</v>
      </c>
      <c r="G13" s="36">
        <v>49.706293633298927</v>
      </c>
      <c r="H13" s="36">
        <v>-35.246687640991546</v>
      </c>
      <c r="I13" s="36">
        <v>-16.325953514293772</v>
      </c>
    </row>
    <row r="14" spans="1:9" ht="15.75">
      <c r="D14" s="35" t="s">
        <v>15</v>
      </c>
      <c r="E14" s="17" t="s">
        <v>21</v>
      </c>
      <c r="F14" s="36">
        <v>-12.229903257574293</v>
      </c>
      <c r="G14" s="36">
        <v>26.098258749240564</v>
      </c>
      <c r="H14" s="36">
        <v>-43.193142768446272</v>
      </c>
      <c r="I14" s="36">
        <v>10.7929680466411</v>
      </c>
    </row>
    <row r="15" spans="1:9" ht="15.75">
      <c r="D15" s="35" t="s">
        <v>3</v>
      </c>
      <c r="E15" s="17" t="s">
        <v>63</v>
      </c>
      <c r="F15" s="36">
        <v>55.046718886697001</v>
      </c>
      <c r="G15" s="36">
        <v>-15.546396613164134</v>
      </c>
      <c r="H15" s="36">
        <v>-22.252247530406141</v>
      </c>
      <c r="I15" s="36">
        <v>-7.1356072925212857</v>
      </c>
    </row>
    <row r="16" spans="1:9" ht="15.75">
      <c r="D16" s="35" t="s">
        <v>13</v>
      </c>
      <c r="E16" s="17" t="s">
        <v>19</v>
      </c>
      <c r="F16" s="36">
        <v>69.099999999999994</v>
      </c>
      <c r="G16" s="36">
        <v>34.299999999999997</v>
      </c>
      <c r="H16" s="36">
        <v>70.387394296832724</v>
      </c>
      <c r="I16" s="36">
        <v>-15.644530995183711</v>
      </c>
    </row>
    <row r="17" spans="4:9" ht="15.75">
      <c r="D17" s="35" t="s">
        <v>14</v>
      </c>
      <c r="E17" s="17" t="s">
        <v>20</v>
      </c>
      <c r="F17" s="36">
        <v>35.700000000000003</v>
      </c>
      <c r="G17" s="36">
        <v>9.4</v>
      </c>
      <c r="H17" s="36">
        <v>4.5801783890179903</v>
      </c>
      <c r="I17" s="36">
        <v>13.626678515982215</v>
      </c>
    </row>
    <row r="18" spans="4:9" ht="15.75">
      <c r="D18" s="35" t="s">
        <v>15</v>
      </c>
      <c r="E18" s="17" t="s">
        <v>21</v>
      </c>
      <c r="F18" s="36">
        <v>31.7</v>
      </c>
      <c r="G18" s="36">
        <v>9.94</v>
      </c>
      <c r="H18" s="36">
        <v>0</v>
      </c>
      <c r="I18" s="36">
        <v>4.4814978055419923</v>
      </c>
    </row>
    <row r="19" spans="4:9" ht="15.75">
      <c r="D19" s="35" t="s">
        <v>11</v>
      </c>
      <c r="E19" s="17" t="s">
        <v>64</v>
      </c>
      <c r="F19" s="36">
        <v>-0.1847560938003201</v>
      </c>
      <c r="G19" s="36">
        <v>17.522730875358203</v>
      </c>
      <c r="H19" s="36">
        <v>-4.464126058186296</v>
      </c>
      <c r="I19" s="36">
        <v>4.5991815859853391</v>
      </c>
    </row>
    <row r="20" spans="4:9" ht="15.75">
      <c r="D20" s="35" t="s">
        <v>13</v>
      </c>
      <c r="E20" s="17" t="s">
        <v>19</v>
      </c>
      <c r="F20" s="36">
        <v>0</v>
      </c>
      <c r="G20" s="36">
        <v>-2.5369999999999999</v>
      </c>
      <c r="H20" s="36">
        <v>1.5753607771661848</v>
      </c>
      <c r="I20" s="36">
        <v>-6.9027760507680735</v>
      </c>
    </row>
    <row r="21" spans="4:9" ht="15.75">
      <c r="D21" s="35" t="s">
        <v>14</v>
      </c>
      <c r="E21" s="17" t="s">
        <v>20</v>
      </c>
      <c r="F21" s="36">
        <v>0</v>
      </c>
      <c r="G21" s="36">
        <v>-2.5389670826850601</v>
      </c>
      <c r="H21" s="36">
        <v>-2.5407789783633761</v>
      </c>
      <c r="I21" s="36">
        <v>-4.5109143517923052</v>
      </c>
    </row>
    <row r="22" spans="4:9" ht="15.75">
      <c r="D22" s="35" t="s">
        <v>15</v>
      </c>
      <c r="E22" s="17" t="s">
        <v>21</v>
      </c>
      <c r="F22" s="36">
        <v>44.415279923564498</v>
      </c>
      <c r="G22" s="36">
        <v>48.259818753851</v>
      </c>
      <c r="H22" s="36">
        <v>64.775518415343285</v>
      </c>
      <c r="I22" s="36">
        <v>15.765195897745917</v>
      </c>
    </row>
    <row r="23" spans="4:9" ht="15.75">
      <c r="D23" s="35" t="s">
        <v>12</v>
      </c>
      <c r="E23" s="17" t="s">
        <v>65</v>
      </c>
      <c r="F23" s="36">
        <v>9.0327424417946673</v>
      </c>
      <c r="G23" s="36">
        <v>17.797689396771261</v>
      </c>
      <c r="H23" s="36">
        <v>24.037798050106357</v>
      </c>
      <c r="I23" s="36">
        <v>25.348037696281743</v>
      </c>
    </row>
    <row r="24" spans="4:9" ht="15.75">
      <c r="D24" s="35" t="s">
        <v>13</v>
      </c>
      <c r="E24" s="17" t="s">
        <v>19</v>
      </c>
      <c r="F24" s="36">
        <v>-24.644983684586101</v>
      </c>
      <c r="G24" s="36">
        <v>-7.48717219971312</v>
      </c>
      <c r="H24" s="36">
        <v>-10.897426468270565</v>
      </c>
      <c r="I24" s="36">
        <v>-16.974296408114313</v>
      </c>
    </row>
    <row r="25" spans="4:9" ht="15.75">
      <c r="D25" s="35" t="s">
        <v>14</v>
      </c>
      <c r="E25" s="17" t="s">
        <v>20</v>
      </c>
      <c r="F25" s="36">
        <v>-19.858507700385296</v>
      </c>
      <c r="G25" s="36">
        <v>-8.618999106698686</v>
      </c>
      <c r="H25" s="36">
        <v>3.9842903450051095</v>
      </c>
      <c r="I25" s="36">
        <v>-22.457181726654674</v>
      </c>
    </row>
    <row r="26" spans="4:9" ht="15.75">
      <c r="D26" s="35" t="s">
        <v>15</v>
      </c>
      <c r="E26" s="17" t="s">
        <v>21</v>
      </c>
      <c r="F26" s="36">
        <v>-20.045339763621406</v>
      </c>
      <c r="G26" s="36">
        <v>-14.437247625364927</v>
      </c>
      <c r="H26" s="36">
        <v>-1.620657875743748</v>
      </c>
      <c r="I26" s="36">
        <v>-13.655400380466522</v>
      </c>
    </row>
    <row r="27" spans="4:9" ht="15.75">
      <c r="D27" s="35" t="s">
        <v>32</v>
      </c>
      <c r="E27" s="17" t="s">
        <v>54</v>
      </c>
      <c r="F27" s="36">
        <v>-7.7503676519296754</v>
      </c>
      <c r="G27" s="36">
        <v>-29.367540181691119</v>
      </c>
      <c r="H27" s="36">
        <v>1.6840064069643472</v>
      </c>
      <c r="I27" s="36">
        <v>-22.416102531818286</v>
      </c>
    </row>
    <row r="28" spans="4:9" ht="15.75">
      <c r="D28" s="23" t="s">
        <v>13</v>
      </c>
      <c r="E28" s="23" t="s">
        <v>19</v>
      </c>
      <c r="F28" s="36">
        <v>-7.7334621276348798</v>
      </c>
      <c r="G28" s="36">
        <v>-39.758657038120901</v>
      </c>
      <c r="H28" s="36">
        <v>-32.769710780481986</v>
      </c>
      <c r="I28" s="36">
        <v>-31.122082459818312</v>
      </c>
    </row>
    <row r="29" spans="4:9" ht="15.75">
      <c r="D29" s="37" t="s">
        <v>14</v>
      </c>
      <c r="E29" s="17" t="s">
        <v>20</v>
      </c>
      <c r="F29" s="36">
        <v>0</v>
      </c>
      <c r="G29" s="36">
        <v>-16.388774089263787</v>
      </c>
      <c r="H29" s="36">
        <v>-32.656368650195645</v>
      </c>
      <c r="I29" s="36">
        <v>-37.125478802088303</v>
      </c>
    </row>
    <row r="30" spans="4:9" ht="15.75">
      <c r="D30" s="23" t="s">
        <v>15</v>
      </c>
      <c r="E30" s="23" t="s">
        <v>21</v>
      </c>
      <c r="F30" s="36">
        <v>0</v>
      </c>
      <c r="G30" s="36">
        <v>-20.183861106032573</v>
      </c>
      <c r="H30" s="36">
        <v>-32.054879407946693</v>
      </c>
      <c r="I30" s="36">
        <v>-22.771837152062322</v>
      </c>
    </row>
    <row r="31" spans="4:9" ht="15.75">
      <c r="D31" s="37" t="s">
        <v>166</v>
      </c>
      <c r="E31" s="17" t="s">
        <v>167</v>
      </c>
      <c r="F31" s="36">
        <v>0</v>
      </c>
      <c r="G31" s="36">
        <v>-10.3194615847473</v>
      </c>
      <c r="H31" s="36">
        <v>0</v>
      </c>
      <c r="I31" s="36">
        <v>-40.0016876360514</v>
      </c>
    </row>
    <row r="32" spans="4:9" ht="15.75">
      <c r="D32" s="37" t="s">
        <v>13</v>
      </c>
      <c r="E32" s="17" t="s">
        <v>19</v>
      </c>
      <c r="F32" s="36">
        <v>-35.794746543942601</v>
      </c>
      <c r="G32" s="36">
        <v>-40.189793952868101</v>
      </c>
      <c r="H32" s="36">
        <v>-9.6198011228292692</v>
      </c>
      <c r="I32" s="36">
        <v>-48.228993856755601</v>
      </c>
    </row>
    <row r="33" spans="4:9" ht="15.75">
      <c r="D33" s="37" t="s">
        <v>295</v>
      </c>
      <c r="E33" s="17" t="s">
        <v>363</v>
      </c>
      <c r="F33" s="36"/>
      <c r="G33" s="36"/>
      <c r="H33" s="36">
        <v>-30.957919379696101</v>
      </c>
      <c r="I33" s="36">
        <v>3.91994065254638</v>
      </c>
    </row>
    <row r="34" spans="4:9" ht="15.75">
      <c r="D34" s="37"/>
      <c r="E34" s="17"/>
      <c r="F34" s="36"/>
      <c r="G34" s="36"/>
      <c r="H34" s="36"/>
      <c r="I34" s="36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34"/>
  <sheetViews>
    <sheetView showGridLines="0" zoomScale="75" zoomScaleNormal="75" workbookViewId="0">
      <selection activeCell="B2" sqref="B2"/>
    </sheetView>
  </sheetViews>
  <sheetFormatPr defaultRowHeight="12.75"/>
  <cols>
    <col min="1" max="1" width="13.7109375" style="10" bestFit="1" customWidth="1"/>
    <col min="2" max="2" width="100.7109375" style="10" customWidth="1"/>
    <col min="3" max="3" width="9.140625" style="10"/>
    <col min="4" max="4" width="9.5703125" style="10" bestFit="1" customWidth="1"/>
    <col min="5" max="5" width="9.140625" style="10"/>
    <col min="6" max="6" width="18.140625" style="10" bestFit="1" customWidth="1"/>
    <col min="7" max="7" width="23.28515625" style="10" customWidth="1"/>
    <col min="8" max="8" width="22.140625" style="10" customWidth="1"/>
    <col min="9" max="9" width="20" style="10" customWidth="1"/>
    <col min="10" max="16384" width="9.140625" style="10"/>
  </cols>
  <sheetData>
    <row r="1" spans="1:9" ht="15.75">
      <c r="A1" s="8" t="s">
        <v>67</v>
      </c>
      <c r="B1" s="9" t="s">
        <v>361</v>
      </c>
    </row>
    <row r="2" spans="1:9" ht="15.75">
      <c r="A2" s="8" t="s">
        <v>68</v>
      </c>
      <c r="B2" s="9" t="s">
        <v>260</v>
      </c>
    </row>
    <row r="3" spans="1:9" ht="15.75">
      <c r="A3" s="8" t="s">
        <v>69</v>
      </c>
      <c r="B3" s="11" t="s">
        <v>74</v>
      </c>
    </row>
    <row r="4" spans="1:9" ht="15.75">
      <c r="A4" s="8" t="s">
        <v>70</v>
      </c>
      <c r="B4" s="11" t="s">
        <v>74</v>
      </c>
    </row>
    <row r="5" spans="1:9" ht="15.75">
      <c r="A5" s="12" t="s">
        <v>71</v>
      </c>
      <c r="B5" s="11"/>
    </row>
    <row r="6" spans="1:9" ht="15.75">
      <c r="A6" s="12" t="s">
        <v>72</v>
      </c>
      <c r="B6" s="11"/>
    </row>
    <row r="7" spans="1:9" ht="47.25">
      <c r="F7" s="34" t="s">
        <v>4</v>
      </c>
      <c r="G7" s="34" t="s">
        <v>48</v>
      </c>
      <c r="H7" s="34" t="s">
        <v>49</v>
      </c>
      <c r="I7" s="34" t="s">
        <v>183</v>
      </c>
    </row>
    <row r="8" spans="1:9" ht="31.5">
      <c r="F8" s="34" t="s">
        <v>41</v>
      </c>
      <c r="G8" s="34" t="s">
        <v>42</v>
      </c>
      <c r="H8" s="34" t="s">
        <v>43</v>
      </c>
      <c r="I8" s="34" t="s">
        <v>165</v>
      </c>
    </row>
    <row r="9" spans="1:9" ht="15.75">
      <c r="D9" s="17" t="s">
        <v>45</v>
      </c>
      <c r="E9" s="18" t="s">
        <v>26</v>
      </c>
      <c r="F9" s="50">
        <v>12.269761255770144</v>
      </c>
      <c r="G9" s="50">
        <v>15.737074121332784</v>
      </c>
      <c r="H9" s="50">
        <v>26.587392827322251</v>
      </c>
    </row>
    <row r="10" spans="1:9" ht="15.75">
      <c r="D10" s="17" t="s">
        <v>13</v>
      </c>
      <c r="E10" s="18" t="s">
        <v>19</v>
      </c>
      <c r="F10" s="50">
        <v>12.845038825214381</v>
      </c>
      <c r="G10" s="50">
        <v>13.670357508580429</v>
      </c>
      <c r="H10" s="50">
        <v>25.236271528094633</v>
      </c>
    </row>
    <row r="11" spans="1:9" ht="15.75">
      <c r="D11" s="17" t="s">
        <v>14</v>
      </c>
      <c r="E11" s="18" t="s">
        <v>20</v>
      </c>
      <c r="F11" s="50">
        <v>13.430470709637229</v>
      </c>
      <c r="G11" s="50">
        <v>12.857336168945148</v>
      </c>
      <c r="H11" s="50">
        <v>25.880468530242297</v>
      </c>
    </row>
    <row r="12" spans="1:9" ht="15.75">
      <c r="D12" s="17" t="s">
        <v>15</v>
      </c>
      <c r="E12" s="18" t="s">
        <v>21</v>
      </c>
      <c r="F12" s="50">
        <v>14.189908926422957</v>
      </c>
      <c r="G12" s="50">
        <v>17.911227232819112</v>
      </c>
      <c r="H12" s="50">
        <v>29.636721199476945</v>
      </c>
    </row>
    <row r="13" spans="1:9" ht="15.75">
      <c r="D13" s="17" t="s">
        <v>2</v>
      </c>
      <c r="E13" s="18" t="s">
        <v>18</v>
      </c>
      <c r="F13" s="50">
        <v>15.187031909497444</v>
      </c>
      <c r="G13" s="50">
        <v>18.68902849876098</v>
      </c>
      <c r="H13" s="50">
        <v>30.763723337011957</v>
      </c>
    </row>
    <row r="14" spans="1:9" ht="15.75">
      <c r="D14" s="17" t="s">
        <v>13</v>
      </c>
      <c r="E14" s="18" t="s">
        <v>19</v>
      </c>
      <c r="F14" s="50">
        <v>15.388614677003991</v>
      </c>
      <c r="G14" s="50">
        <v>17.738879713065618</v>
      </c>
      <c r="H14" s="50">
        <v>30.670987865782305</v>
      </c>
    </row>
    <row r="15" spans="1:9" ht="15.75">
      <c r="D15" s="17" t="s">
        <v>14</v>
      </c>
      <c r="E15" s="18" t="s">
        <v>20</v>
      </c>
      <c r="F15" s="50">
        <v>14.958103740481688</v>
      </c>
      <c r="G15" s="50">
        <v>16.762515343124431</v>
      </c>
      <c r="H15" s="50">
        <v>30.931537030438321</v>
      </c>
    </row>
    <row r="16" spans="1:9" ht="15.75">
      <c r="D16" s="17" t="s">
        <v>15</v>
      </c>
      <c r="E16" s="18" t="s">
        <v>21</v>
      </c>
      <c r="F16" s="50">
        <v>13.059930066961748</v>
      </c>
      <c r="G16" s="50">
        <v>12.747019087480652</v>
      </c>
      <c r="H16" s="50">
        <v>28.754082419496822</v>
      </c>
    </row>
    <row r="17" spans="4:12" ht="15.75">
      <c r="D17" s="17" t="s">
        <v>3</v>
      </c>
      <c r="E17" s="18" t="s">
        <v>22</v>
      </c>
      <c r="F17" s="50">
        <v>11.537877115696384</v>
      </c>
      <c r="G17" s="50">
        <v>11.217062206689285</v>
      </c>
      <c r="H17" s="50">
        <v>30.704133076836591</v>
      </c>
      <c r="I17" s="50">
        <v>11.63586426000963</v>
      </c>
      <c r="J17" s="74"/>
    </row>
    <row r="18" spans="4:12" ht="15.75">
      <c r="D18" s="17" t="s">
        <v>13</v>
      </c>
      <c r="E18" s="18" t="s">
        <v>19</v>
      </c>
      <c r="F18" s="50">
        <v>10.561487864714991</v>
      </c>
      <c r="G18" s="50">
        <v>10.803442980108889</v>
      </c>
      <c r="H18" s="50">
        <v>29.102384160839417</v>
      </c>
      <c r="I18" s="50">
        <v>10.542207261422622</v>
      </c>
      <c r="J18" s="74"/>
    </row>
    <row r="19" spans="4:12" ht="15.75">
      <c r="D19" s="17" t="s">
        <v>14</v>
      </c>
      <c r="E19" s="18" t="s">
        <v>20</v>
      </c>
      <c r="F19" s="50">
        <v>9.840677532770707</v>
      </c>
      <c r="G19" s="50">
        <v>10.174235700759825</v>
      </c>
      <c r="H19" s="50">
        <v>29.346867399879613</v>
      </c>
      <c r="I19" s="50">
        <v>9.7944110042733943</v>
      </c>
      <c r="J19" s="74"/>
    </row>
    <row r="20" spans="4:12" ht="15.75">
      <c r="D20" s="17" t="s">
        <v>15</v>
      </c>
      <c r="E20" s="18" t="s">
        <v>21</v>
      </c>
      <c r="F20" s="50">
        <v>9.6766515395974064</v>
      </c>
      <c r="G20" s="50">
        <v>10.3340335498994</v>
      </c>
      <c r="H20" s="50">
        <v>29.9408914549402</v>
      </c>
      <c r="I20" s="50">
        <v>9.6603879194072722</v>
      </c>
      <c r="J20" s="74"/>
    </row>
    <row r="21" spans="4:12" ht="15.75">
      <c r="D21" s="17" t="s">
        <v>11</v>
      </c>
      <c r="E21" s="18" t="s">
        <v>23</v>
      </c>
      <c r="F21" s="50">
        <v>10.217931700572223</v>
      </c>
      <c r="G21" s="50">
        <v>11.455669453381477</v>
      </c>
      <c r="H21" s="50">
        <v>30.157326207109026</v>
      </c>
      <c r="I21" s="50">
        <v>10.311435157698764</v>
      </c>
      <c r="J21" s="74"/>
    </row>
    <row r="22" spans="4:12" ht="15.75">
      <c r="D22" s="17" t="s">
        <v>13</v>
      </c>
      <c r="E22" s="18" t="s">
        <v>19</v>
      </c>
      <c r="F22" s="50">
        <v>10.514983777558994</v>
      </c>
      <c r="G22" s="50">
        <v>12.046675708340606</v>
      </c>
      <c r="H22" s="50">
        <v>28.886234523706452</v>
      </c>
      <c r="I22" s="50">
        <v>10.80493811176664</v>
      </c>
      <c r="J22" s="74"/>
    </row>
    <row r="23" spans="4:12" ht="15.75">
      <c r="D23" s="17" t="s">
        <v>14</v>
      </c>
      <c r="E23" s="18" t="s">
        <v>20</v>
      </c>
      <c r="F23" s="50">
        <v>10.408815417172297</v>
      </c>
      <c r="G23" s="50">
        <v>12.421366909583686</v>
      </c>
      <c r="H23" s="50">
        <v>29.845940962048616</v>
      </c>
      <c r="I23" s="50">
        <v>10.881331318160829</v>
      </c>
      <c r="J23" s="74"/>
    </row>
    <row r="24" spans="4:12" ht="15.75">
      <c r="D24" s="17" t="s">
        <v>15</v>
      </c>
      <c r="E24" s="18" t="s">
        <v>21</v>
      </c>
      <c r="F24" s="50">
        <v>11.220517844791992</v>
      </c>
      <c r="G24" s="50">
        <v>12.609980497295052</v>
      </c>
      <c r="H24" s="50">
        <v>28.721759964739231</v>
      </c>
      <c r="I24" s="50">
        <v>11.98726631197205</v>
      </c>
      <c r="J24" s="74"/>
    </row>
    <row r="25" spans="4:12" ht="15.75">
      <c r="D25" s="17" t="s">
        <v>12</v>
      </c>
      <c r="E25" s="18" t="s">
        <v>24</v>
      </c>
      <c r="F25" s="50">
        <v>12.282340895087112</v>
      </c>
      <c r="G25" s="50">
        <v>13.5453622937115</v>
      </c>
      <c r="H25" s="50">
        <v>29.738700400375667</v>
      </c>
      <c r="I25" s="50">
        <v>13.071583642748475</v>
      </c>
      <c r="J25" s="74"/>
    </row>
    <row r="26" spans="4:12" ht="15.75">
      <c r="D26" s="17" t="s">
        <v>13</v>
      </c>
      <c r="E26" s="18" t="s">
        <v>19</v>
      </c>
      <c r="F26" s="50">
        <v>12.239918698064887</v>
      </c>
      <c r="G26" s="50">
        <v>15.169623308798483</v>
      </c>
      <c r="H26" s="50">
        <v>27.739557621124636</v>
      </c>
      <c r="I26" s="50">
        <v>13.270995046127194</v>
      </c>
      <c r="J26" s="74"/>
    </row>
    <row r="27" spans="4:12" ht="15.75">
      <c r="D27" s="17" t="s">
        <v>14</v>
      </c>
      <c r="E27" s="18" t="s">
        <v>20</v>
      </c>
      <c r="F27" s="50">
        <v>11.966999334494453</v>
      </c>
      <c r="G27" s="50">
        <v>15.179435163805968</v>
      </c>
      <c r="H27" s="50">
        <v>28.86290283832205</v>
      </c>
      <c r="I27" s="50">
        <v>12.85986583711912</v>
      </c>
      <c r="J27" s="74"/>
    </row>
    <row r="28" spans="4:12" ht="15.75">
      <c r="D28" s="17" t="s">
        <v>15</v>
      </c>
      <c r="E28" s="20" t="s">
        <v>21</v>
      </c>
      <c r="F28" s="50">
        <v>11.235371124465358</v>
      </c>
      <c r="G28" s="50">
        <v>14.587012650239458</v>
      </c>
      <c r="H28" s="50">
        <v>27.927087249649013</v>
      </c>
      <c r="I28" s="50">
        <v>12.090811396147284</v>
      </c>
      <c r="J28" s="74"/>
    </row>
    <row r="29" spans="4:12" ht="15.75">
      <c r="D29" s="17" t="s">
        <v>32</v>
      </c>
      <c r="E29" s="20" t="s">
        <v>53</v>
      </c>
      <c r="F29" s="50">
        <v>10.503743121036354</v>
      </c>
      <c r="G29" s="50">
        <v>13.877239600287735</v>
      </c>
      <c r="H29" s="50">
        <v>27.657084205040565</v>
      </c>
      <c r="I29" s="50">
        <v>11.285853982626216</v>
      </c>
      <c r="J29" s="74"/>
    </row>
    <row r="30" spans="4:12" ht="15.75">
      <c r="D30" s="17" t="s">
        <v>13</v>
      </c>
      <c r="E30" s="20" t="s">
        <v>19</v>
      </c>
      <c r="F30" s="50">
        <v>9.9016024714307491</v>
      </c>
      <c r="G30" s="50">
        <v>12.310381906724411</v>
      </c>
      <c r="H30" s="50">
        <v>27.135885378341136</v>
      </c>
      <c r="I30" s="50">
        <v>10.32441921762743</v>
      </c>
      <c r="J30" s="74"/>
    </row>
    <row r="31" spans="4:12" ht="15.75">
      <c r="D31" s="17" t="s">
        <v>14</v>
      </c>
      <c r="E31" s="20" t="s">
        <v>20</v>
      </c>
      <c r="F31" s="50">
        <v>9.3013504605871944</v>
      </c>
      <c r="G31" s="50">
        <v>11.371705383397103</v>
      </c>
      <c r="H31" s="50">
        <v>26.081206556373967</v>
      </c>
      <c r="I31" s="50">
        <v>9.3645170570406151</v>
      </c>
      <c r="J31" s="74"/>
      <c r="L31" s="50"/>
    </row>
    <row r="32" spans="4:12" ht="15.75">
      <c r="D32" s="17" t="s">
        <v>15</v>
      </c>
      <c r="E32" s="20" t="s">
        <v>21</v>
      </c>
      <c r="F32" s="50">
        <v>8.8185853011271398</v>
      </c>
      <c r="G32" s="50">
        <v>10.906027659657786</v>
      </c>
      <c r="H32" s="50">
        <v>25.138278868287454</v>
      </c>
      <c r="I32" s="50">
        <v>8.8749711099507298</v>
      </c>
      <c r="J32" s="74"/>
    </row>
    <row r="33" spans="4:9" ht="15.75">
      <c r="D33" s="17" t="s">
        <v>166</v>
      </c>
      <c r="E33" s="20" t="s">
        <v>167</v>
      </c>
      <c r="F33" s="50">
        <v>7.9322108255536152</v>
      </c>
      <c r="G33" s="50">
        <v>10.367374934444539</v>
      </c>
      <c r="H33" s="50">
        <v>24.769026418629046</v>
      </c>
      <c r="I33" s="50">
        <v>8.1319341505324765</v>
      </c>
    </row>
    <row r="34" spans="4:9" ht="15.75">
      <c r="D34" s="17" t="s">
        <v>13</v>
      </c>
      <c r="E34" s="20" t="s">
        <v>19</v>
      </c>
      <c r="F34" s="50">
        <v>7.5835854968470748</v>
      </c>
      <c r="G34" s="50">
        <v>10.00547221853877</v>
      </c>
      <c r="H34" s="50">
        <v>23.476309019658601</v>
      </c>
      <c r="I34" s="50">
        <v>7.7954914295398341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101"/>
  <sheetViews>
    <sheetView showGridLines="0" zoomScale="75" zoomScaleNormal="75" workbookViewId="0">
      <selection activeCell="F13" sqref="F13"/>
    </sheetView>
  </sheetViews>
  <sheetFormatPr defaultRowHeight="12.75"/>
  <cols>
    <col min="1" max="1" width="13.7109375" style="10" bestFit="1" customWidth="1"/>
    <col min="2" max="2" width="100.7109375" style="10" customWidth="1"/>
    <col min="3" max="5" width="9.140625" style="10"/>
    <col min="6" max="6" width="15.85546875" style="10" customWidth="1"/>
    <col min="7" max="7" width="23.140625" style="10" customWidth="1"/>
    <col min="8" max="8" width="19.42578125" style="10" customWidth="1"/>
    <col min="9" max="9" width="19.7109375" style="10" customWidth="1"/>
    <col min="10" max="16384" width="9.140625" style="10"/>
  </cols>
  <sheetData>
    <row r="1" spans="1:9" ht="15.75">
      <c r="A1" s="8" t="s">
        <v>67</v>
      </c>
      <c r="B1" s="9" t="s">
        <v>362</v>
      </c>
    </row>
    <row r="2" spans="1:9" ht="15.75">
      <c r="A2" s="8" t="s">
        <v>68</v>
      </c>
      <c r="B2" s="9" t="s">
        <v>263</v>
      </c>
    </row>
    <row r="3" spans="1:9" ht="15.75">
      <c r="A3" s="8" t="s">
        <v>69</v>
      </c>
      <c r="B3" s="11" t="s">
        <v>74</v>
      </c>
    </row>
    <row r="4" spans="1:9" ht="15.75">
      <c r="A4" s="8" t="s">
        <v>70</v>
      </c>
      <c r="B4" s="11" t="s">
        <v>74</v>
      </c>
    </row>
    <row r="5" spans="1:9" ht="15.75">
      <c r="A5" s="12" t="s">
        <v>71</v>
      </c>
      <c r="B5" s="11" t="s">
        <v>262</v>
      </c>
    </row>
    <row r="6" spans="1:9" ht="15.75">
      <c r="A6" s="12" t="s">
        <v>72</v>
      </c>
      <c r="B6" s="11" t="s">
        <v>261</v>
      </c>
    </row>
    <row r="7" spans="1:9" ht="47.25">
      <c r="A7" s="17"/>
      <c r="D7" s="11"/>
      <c r="E7" s="11"/>
      <c r="F7" s="34" t="s">
        <v>52</v>
      </c>
      <c r="G7" s="34" t="s">
        <v>50</v>
      </c>
      <c r="H7" s="34" t="s">
        <v>51</v>
      </c>
      <c r="I7" s="34" t="s">
        <v>230</v>
      </c>
    </row>
    <row r="8" spans="1:9" ht="31.5">
      <c r="A8" s="17"/>
      <c r="D8" s="11"/>
      <c r="E8" s="11"/>
      <c r="F8" s="34" t="s">
        <v>41</v>
      </c>
      <c r="G8" s="34" t="s">
        <v>42</v>
      </c>
      <c r="H8" s="34" t="s">
        <v>44</v>
      </c>
      <c r="I8" s="34" t="s">
        <v>165</v>
      </c>
    </row>
    <row r="9" spans="1:9" ht="15.75">
      <c r="A9" s="17"/>
      <c r="D9" s="17" t="s">
        <v>45</v>
      </c>
      <c r="E9" s="18" t="s">
        <v>26</v>
      </c>
      <c r="F9" s="50">
        <v>4.5011079922731874</v>
      </c>
      <c r="G9" s="50">
        <v>7.9858558386998038</v>
      </c>
      <c r="H9" s="50">
        <v>-0.89918587537965244</v>
      </c>
      <c r="I9" s="50"/>
    </row>
    <row r="10" spans="1:9" ht="15.75">
      <c r="A10" s="17"/>
      <c r="D10" s="17" t="s">
        <v>13</v>
      </c>
      <c r="E10" s="18" t="s">
        <v>19</v>
      </c>
      <c r="F10" s="50">
        <v>4.2763260026459244</v>
      </c>
      <c r="G10" s="50">
        <v>5.020547490738986</v>
      </c>
      <c r="H10" s="50">
        <v>-1.0967556405319554</v>
      </c>
      <c r="I10" s="50"/>
    </row>
    <row r="11" spans="1:9" ht="15.75">
      <c r="A11" s="17"/>
      <c r="D11" s="17" t="s">
        <v>14</v>
      </c>
      <c r="E11" s="18" t="s">
        <v>20</v>
      </c>
      <c r="F11" s="50">
        <v>4.8436355623861473</v>
      </c>
      <c r="G11" s="50">
        <v>4.2709855147374638</v>
      </c>
      <c r="H11" s="50">
        <v>-0.72305015297927344</v>
      </c>
      <c r="I11" s="50"/>
    </row>
    <row r="12" spans="1:9" ht="15.75">
      <c r="A12" s="17"/>
      <c r="D12" s="17" t="s">
        <v>15</v>
      </c>
      <c r="E12" s="18" t="s">
        <v>21</v>
      </c>
      <c r="F12" s="50">
        <v>3.5452712509709068</v>
      </c>
      <c r="G12" s="50">
        <v>7.2170201947410595</v>
      </c>
      <c r="H12" s="50">
        <v>0.12946402145713165</v>
      </c>
      <c r="I12" s="50"/>
    </row>
    <row r="13" spans="1:9" ht="15.75">
      <c r="A13" s="17"/>
      <c r="D13" s="17" t="s">
        <v>2</v>
      </c>
      <c r="E13" s="18" t="s">
        <v>18</v>
      </c>
      <c r="F13" s="50">
        <v>5.5997723413324598</v>
      </c>
      <c r="G13" s="50">
        <v>9.0933120759595436</v>
      </c>
      <c r="H13" s="50">
        <v>0.51292414471967618</v>
      </c>
      <c r="I13" s="50"/>
    </row>
    <row r="14" spans="1:9" ht="15.75">
      <c r="A14" s="17"/>
      <c r="D14" s="17" t="s">
        <v>13</v>
      </c>
      <c r="E14" s="18" t="s">
        <v>19</v>
      </c>
      <c r="F14" s="50">
        <v>5.7116713600395927</v>
      </c>
      <c r="G14" s="50">
        <v>8.0371599120662136</v>
      </c>
      <c r="H14" s="50">
        <v>0.71367622307324297</v>
      </c>
      <c r="I14" s="50"/>
    </row>
    <row r="15" spans="1:9" ht="15.75">
      <c r="A15" s="17"/>
      <c r="D15" s="17" t="s">
        <v>14</v>
      </c>
      <c r="E15" s="18" t="s">
        <v>20</v>
      </c>
      <c r="F15" s="50">
        <v>6.1838880159798411</v>
      </c>
      <c r="G15" s="50">
        <v>8.2305273830236558</v>
      </c>
      <c r="H15" s="50">
        <v>0.84580058051852092</v>
      </c>
      <c r="I15" s="50"/>
    </row>
    <row r="16" spans="1:9" ht="15.75">
      <c r="A16" s="17"/>
      <c r="D16" s="17" t="s">
        <v>15</v>
      </c>
      <c r="E16" s="18" t="s">
        <v>21</v>
      </c>
      <c r="F16" s="50">
        <v>6.2831923655292243</v>
      </c>
      <c r="G16" s="50">
        <v>6.0300304894145276</v>
      </c>
      <c r="H16" s="50">
        <v>0.29564950674206436</v>
      </c>
      <c r="I16" s="50"/>
    </row>
    <row r="17" spans="1:9" ht="15.75">
      <c r="A17" s="17"/>
      <c r="D17" s="17" t="s">
        <v>3</v>
      </c>
      <c r="E17" s="18" t="s">
        <v>22</v>
      </c>
      <c r="F17" s="50">
        <v>5.6703034100540233</v>
      </c>
      <c r="G17" s="50">
        <v>5.3689174966565476</v>
      </c>
      <c r="H17" s="50">
        <v>-1.988152262818943E-2</v>
      </c>
      <c r="I17" s="50">
        <v>5.7658381264558525</v>
      </c>
    </row>
    <row r="18" spans="1:9" ht="15.75">
      <c r="A18" s="17"/>
      <c r="D18" s="17" t="s">
        <v>13</v>
      </c>
      <c r="E18" s="18" t="s">
        <v>19</v>
      </c>
      <c r="F18" s="50">
        <v>5.2756304557755254</v>
      </c>
      <c r="G18" s="50">
        <v>5.5097633130985075</v>
      </c>
      <c r="H18" s="50">
        <v>-0.32483235485789841</v>
      </c>
      <c r="I18" s="50">
        <v>5.2551546694909232</v>
      </c>
    </row>
    <row r="19" spans="1:9" ht="15.75">
      <c r="A19" s="17"/>
      <c r="D19" s="17" t="s">
        <v>14</v>
      </c>
      <c r="E19" s="18" t="s">
        <v>20</v>
      </c>
      <c r="F19" s="50">
        <v>4.5065285912602198</v>
      </c>
      <c r="G19" s="50">
        <v>4.8386039241269945</v>
      </c>
      <c r="H19" s="50">
        <v>-0.51481524636713516</v>
      </c>
      <c r="I19" s="50">
        <v>4.4608705221988494</v>
      </c>
    </row>
    <row r="20" spans="1:9" ht="15.75">
      <c r="A20" s="17"/>
      <c r="D20" s="17" t="s">
        <v>15</v>
      </c>
      <c r="E20" s="18" t="s">
        <v>21</v>
      </c>
      <c r="F20" s="50">
        <v>4.2128536404472303</v>
      </c>
      <c r="G20" s="50">
        <v>4.8656898624976455</v>
      </c>
      <c r="H20" s="50">
        <v>-0.57079876280900255</v>
      </c>
      <c r="I20" s="50">
        <v>4.1960027196399814</v>
      </c>
    </row>
    <row r="21" spans="1:9" ht="15.75">
      <c r="A21" s="17"/>
      <c r="D21" s="17" t="s">
        <v>11</v>
      </c>
      <c r="E21" s="18" t="s">
        <v>23</v>
      </c>
      <c r="F21" s="50">
        <v>4.1784580056772258</v>
      </c>
      <c r="G21" s="50">
        <v>5.4114311884324255</v>
      </c>
      <c r="H21" s="50">
        <v>-0.5865508447284844</v>
      </c>
      <c r="I21" s="50">
        <v>4.2724317309216762</v>
      </c>
    </row>
    <row r="22" spans="1:9" ht="15.75">
      <c r="A22" s="17"/>
      <c r="D22" s="17" t="s">
        <v>13</v>
      </c>
      <c r="E22" s="18" t="s">
        <v>19</v>
      </c>
      <c r="F22" s="50">
        <v>4.4149788675332973</v>
      </c>
      <c r="G22" s="50">
        <v>5.9466453719285939</v>
      </c>
      <c r="H22" s="50">
        <v>-0.6925171066235789</v>
      </c>
      <c r="I22" s="50">
        <v>4.7041969508136523</v>
      </c>
    </row>
    <row r="23" spans="1:9" ht="15.75">
      <c r="A23" s="17"/>
      <c r="D23" s="17" t="s">
        <v>14</v>
      </c>
      <c r="E23" s="18" t="s">
        <v>20</v>
      </c>
      <c r="F23" s="50">
        <v>4.3188139722082868</v>
      </c>
      <c r="G23" s="50">
        <v>6.3313729401539209</v>
      </c>
      <c r="H23" s="50">
        <v>-0.48962607137030911</v>
      </c>
      <c r="I23" s="50">
        <v>4.7918568243424096</v>
      </c>
    </row>
    <row r="24" spans="1:9" ht="15.75">
      <c r="A24" s="17"/>
      <c r="D24" s="17" t="s">
        <v>15</v>
      </c>
      <c r="E24" s="18" t="s">
        <v>21</v>
      </c>
      <c r="F24" s="50">
        <v>4.535101897795907</v>
      </c>
      <c r="G24" s="50">
        <v>5.8492303154190894</v>
      </c>
      <c r="H24" s="50">
        <v>-0.65703144137588687</v>
      </c>
      <c r="I24" s="50">
        <v>5.2935655124154994</v>
      </c>
    </row>
    <row r="25" spans="1:9" ht="15.75">
      <c r="A25" s="17"/>
      <c r="D25" s="17" t="s">
        <v>12</v>
      </c>
      <c r="E25" s="18" t="s">
        <v>24</v>
      </c>
      <c r="F25" s="50">
        <v>4.80920118315015</v>
      </c>
      <c r="G25" s="50">
        <v>6.0488029490855633</v>
      </c>
      <c r="H25" s="50">
        <v>-0.70832569888491825</v>
      </c>
      <c r="I25" s="50">
        <v>5.5758340633882453</v>
      </c>
    </row>
    <row r="26" spans="1:9" ht="15.75">
      <c r="A26" s="17"/>
      <c r="D26" s="17" t="s">
        <v>13</v>
      </c>
      <c r="E26" s="18" t="s">
        <v>19</v>
      </c>
      <c r="F26" s="50">
        <v>5.0251436366594344</v>
      </c>
      <c r="G26" s="50">
        <v>7.9545628610354386</v>
      </c>
      <c r="H26" s="50">
        <v>-0.25496037059270105</v>
      </c>
      <c r="I26" s="50">
        <v>6.0420361491431294</v>
      </c>
    </row>
    <row r="27" spans="1:9" ht="15.75">
      <c r="A27" s="17"/>
      <c r="D27" s="17" t="s">
        <v>14</v>
      </c>
      <c r="E27" s="18" t="s">
        <v>20</v>
      </c>
      <c r="F27" s="50">
        <v>4.9060214848112924</v>
      </c>
      <c r="G27" s="50">
        <v>8.118356824997802</v>
      </c>
      <c r="H27" s="50">
        <v>-0.28584302593758171</v>
      </c>
      <c r="I27" s="50">
        <v>5.8017984663056641</v>
      </c>
    </row>
    <row r="28" spans="1:9" ht="15.75">
      <c r="A28" s="17"/>
      <c r="D28" s="17" t="s">
        <v>15</v>
      </c>
      <c r="E28" s="20" t="s">
        <v>21</v>
      </c>
      <c r="F28" s="50">
        <v>4.9787216471027733</v>
      </c>
      <c r="G28" s="50">
        <v>8.3563661851538686</v>
      </c>
      <c r="H28" s="50">
        <v>-0.16352838614810228</v>
      </c>
      <c r="I28" s="50">
        <v>5.8357993903625296</v>
      </c>
    </row>
    <row r="29" spans="1:9" ht="15.75">
      <c r="A29" s="17"/>
      <c r="D29" s="17" t="s">
        <v>32</v>
      </c>
      <c r="E29" s="20" t="s">
        <v>53</v>
      </c>
      <c r="F29" s="50">
        <v>5.1024114376831031</v>
      </c>
      <c r="G29" s="50">
        <v>8.4939336120367841</v>
      </c>
      <c r="H29" s="50">
        <v>-0.21966740137015428</v>
      </c>
      <c r="I29" s="50">
        <v>5.9042109688915376</v>
      </c>
    </row>
    <row r="30" spans="1:9" ht="15.75">
      <c r="A30" s="17"/>
      <c r="D30" s="17" t="s">
        <v>13</v>
      </c>
      <c r="E30" s="20" t="s">
        <v>19</v>
      </c>
      <c r="F30" s="50">
        <v>5.3541182678146653</v>
      </c>
      <c r="G30" s="50">
        <v>7.7509202801765902</v>
      </c>
      <c r="H30" s="50">
        <v>-0.54748322840000085</v>
      </c>
      <c r="I30" s="50">
        <v>5.7822944658086</v>
      </c>
    </row>
    <row r="31" spans="1:9" ht="15.75">
      <c r="A31" s="17"/>
      <c r="D31" s="17" t="s">
        <v>14</v>
      </c>
      <c r="E31" s="20" t="s">
        <v>20</v>
      </c>
      <c r="F31" s="50">
        <v>5.377577144879897</v>
      </c>
      <c r="G31" s="50">
        <v>7.4717318467639853</v>
      </c>
      <c r="H31" s="50">
        <v>-0.61212887960000018</v>
      </c>
      <c r="I31" s="50">
        <v>5.4433335895278274</v>
      </c>
    </row>
    <row r="32" spans="1:9" ht="15.75">
      <c r="A32" s="17"/>
      <c r="D32" s="17" t="s">
        <v>15</v>
      </c>
      <c r="E32" s="20" t="s">
        <v>21</v>
      </c>
      <c r="F32" s="50">
        <v>5.4549211852618802</v>
      </c>
      <c r="G32" s="50">
        <v>7.5709507453205287</v>
      </c>
      <c r="H32" s="50">
        <v>-0.63207886216666642</v>
      </c>
      <c r="I32" s="50">
        <v>5.4938548811102672</v>
      </c>
    </row>
    <row r="33" spans="1:9" ht="15.75">
      <c r="A33" s="17"/>
      <c r="D33" s="17" t="s">
        <v>166</v>
      </c>
      <c r="E33" s="20" t="s">
        <v>167</v>
      </c>
      <c r="F33" s="50">
        <v>5.1180456975279958</v>
      </c>
      <c r="G33" s="50">
        <v>7.5602533678983912</v>
      </c>
      <c r="H33" s="50">
        <v>-0.66411259466282779</v>
      </c>
      <c r="I33" s="50">
        <v>5.3178008049981971</v>
      </c>
    </row>
    <row r="34" spans="1:9" ht="15.75">
      <c r="A34" s="17"/>
      <c r="D34" s="17" t="s">
        <v>13</v>
      </c>
      <c r="E34" s="20" t="s">
        <v>19</v>
      </c>
      <c r="F34" s="50">
        <v>5.0520101577726821</v>
      </c>
      <c r="G34" s="50">
        <v>7.4756996886485334</v>
      </c>
      <c r="H34" s="50">
        <v>-0.67000605872629049</v>
      </c>
      <c r="I34" s="50">
        <v>5.2643356655689431</v>
      </c>
    </row>
    <row r="35" spans="1:9" ht="15.75">
      <c r="A35" s="17"/>
      <c r="D35" s="17"/>
      <c r="E35" s="20"/>
      <c r="F35" s="50"/>
      <c r="G35" s="50"/>
      <c r="H35" s="50"/>
      <c r="I35" s="50"/>
    </row>
    <row r="36" spans="1:9" ht="15.75">
      <c r="A36" s="17"/>
    </row>
    <row r="37" spans="1:9" ht="15.75">
      <c r="A37" s="17"/>
    </row>
    <row r="38" spans="1:9" ht="15.75">
      <c r="A38" s="17"/>
    </row>
    <row r="39" spans="1:9" ht="15.75">
      <c r="A39" s="17"/>
    </row>
    <row r="40" spans="1:9" ht="15.75">
      <c r="A40" s="17"/>
    </row>
    <row r="41" spans="1:9" ht="15.75">
      <c r="A41" s="17"/>
    </row>
    <row r="42" spans="1:9" ht="15.75">
      <c r="A42" s="17"/>
    </row>
    <row r="43" spans="1:9" ht="15.75">
      <c r="A43" s="17"/>
    </row>
    <row r="44" spans="1:9" ht="15.75">
      <c r="A44" s="17"/>
    </row>
    <row r="45" spans="1:9" ht="15.75">
      <c r="A45" s="17"/>
    </row>
    <row r="46" spans="1:9" ht="15.75">
      <c r="A46" s="17"/>
    </row>
    <row r="47" spans="1:9" ht="15.75">
      <c r="A47" s="17"/>
    </row>
    <row r="48" spans="1:9" ht="15.75">
      <c r="A48" s="17"/>
    </row>
    <row r="49" spans="1:1" ht="15.75">
      <c r="A49" s="17"/>
    </row>
    <row r="50" spans="1:1" ht="15.75">
      <c r="A50" s="17"/>
    </row>
    <row r="51" spans="1:1" ht="15.75">
      <c r="A51" s="17"/>
    </row>
    <row r="52" spans="1:1" ht="15.75">
      <c r="A52" s="17"/>
    </row>
    <row r="53" spans="1:1" ht="15.75">
      <c r="A53" s="17"/>
    </row>
    <row r="54" spans="1:1" ht="15.75">
      <c r="A54" s="17"/>
    </row>
    <row r="55" spans="1:1" ht="15.75">
      <c r="A55" s="17"/>
    </row>
    <row r="56" spans="1:1" ht="15.75">
      <c r="A56" s="17"/>
    </row>
    <row r="57" spans="1:1" ht="15.75">
      <c r="A57" s="17"/>
    </row>
    <row r="58" spans="1:1" ht="15.75">
      <c r="A58" s="17"/>
    </row>
    <row r="59" spans="1:1" ht="15.75">
      <c r="A59" s="17"/>
    </row>
    <row r="60" spans="1:1" ht="15.75">
      <c r="A60" s="17"/>
    </row>
    <row r="61" spans="1:1" ht="15.75">
      <c r="A61" s="17"/>
    </row>
    <row r="62" spans="1:1" ht="15.75">
      <c r="A62" s="17"/>
    </row>
    <row r="63" spans="1:1" ht="15.75">
      <c r="A63" s="17"/>
    </row>
    <row r="64" spans="1:1" ht="15.75">
      <c r="A64" s="17"/>
    </row>
    <row r="65" spans="1:1" ht="15.75">
      <c r="A65" s="17"/>
    </row>
    <row r="66" spans="1:1" ht="15.75">
      <c r="A66" s="17"/>
    </row>
    <row r="67" spans="1:1" ht="15.75">
      <c r="A67" s="17"/>
    </row>
    <row r="68" spans="1:1" ht="15.75">
      <c r="A68" s="17"/>
    </row>
    <row r="69" spans="1:1" ht="15.75">
      <c r="A69" s="17"/>
    </row>
    <row r="70" spans="1:1" ht="15.75">
      <c r="A70" s="17"/>
    </row>
    <row r="71" spans="1:1" ht="15.75">
      <c r="A71" s="17"/>
    </row>
    <row r="72" spans="1:1" ht="15.75">
      <c r="A72" s="17"/>
    </row>
    <row r="73" spans="1:1" ht="15.75">
      <c r="A73" s="17"/>
    </row>
    <row r="74" spans="1:1" ht="15.75">
      <c r="A74" s="17"/>
    </row>
    <row r="75" spans="1:1" ht="15.75">
      <c r="A75" s="17"/>
    </row>
    <row r="76" spans="1:1" ht="15.75">
      <c r="A76" s="17"/>
    </row>
    <row r="77" spans="1:1" ht="15.75">
      <c r="A77" s="17"/>
    </row>
    <row r="78" spans="1:1" ht="15.75">
      <c r="A78" s="17"/>
    </row>
    <row r="79" spans="1:1" ht="15.75">
      <c r="A79" s="17"/>
    </row>
    <row r="80" spans="1:1" ht="15.75">
      <c r="A80" s="17"/>
    </row>
    <row r="81" spans="1:1" ht="15.75">
      <c r="A81" s="17"/>
    </row>
    <row r="82" spans="1:1" ht="15.75">
      <c r="A82" s="17"/>
    </row>
    <row r="83" spans="1:1" ht="15.75">
      <c r="A83" s="17"/>
    </row>
    <row r="84" spans="1:1" ht="15.75">
      <c r="A84" s="17"/>
    </row>
    <row r="85" spans="1:1" ht="15.75">
      <c r="A85" s="17"/>
    </row>
    <row r="86" spans="1:1" ht="15.75">
      <c r="A86" s="17"/>
    </row>
    <row r="87" spans="1:1" ht="15.75">
      <c r="A87" s="17"/>
    </row>
    <row r="88" spans="1:1" ht="15.75">
      <c r="A88" s="17"/>
    </row>
    <row r="89" spans="1:1" ht="15.75">
      <c r="A89" s="17"/>
    </row>
    <row r="90" spans="1:1" ht="15.75">
      <c r="A90" s="17"/>
    </row>
    <row r="91" spans="1:1" ht="15.75">
      <c r="A91" s="17"/>
    </row>
    <row r="92" spans="1:1" ht="15.75">
      <c r="A92" s="17"/>
    </row>
    <row r="93" spans="1:1" ht="15.75">
      <c r="A93" s="17"/>
    </row>
    <row r="94" spans="1:1" ht="15.75">
      <c r="A94" s="17"/>
    </row>
    <row r="95" spans="1:1" ht="15.75">
      <c r="A95" s="17"/>
    </row>
    <row r="96" spans="1:1" ht="15.75">
      <c r="A96" s="17"/>
    </row>
    <row r="97" spans="1:1" ht="15.75">
      <c r="A97" s="17"/>
    </row>
    <row r="98" spans="1:1" ht="15.75">
      <c r="A98" s="17"/>
    </row>
    <row r="99" spans="1:1" ht="15.75">
      <c r="A99" s="17"/>
    </row>
    <row r="100" spans="1:1" ht="15.75">
      <c r="A100" s="17"/>
    </row>
    <row r="101" spans="1:1" ht="15.75">
      <c r="A101" s="17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41"/>
  <sheetViews>
    <sheetView showGridLines="0" zoomScale="75" zoomScaleNormal="75" workbookViewId="0">
      <selection activeCell="B2" sqref="B2"/>
    </sheetView>
  </sheetViews>
  <sheetFormatPr defaultRowHeight="12.75"/>
  <cols>
    <col min="1" max="1" width="13.7109375" style="10" bestFit="1" customWidth="1"/>
    <col min="2" max="2" width="100.7109375" style="10" customWidth="1"/>
    <col min="3" max="5" width="9.140625" style="10"/>
    <col min="6" max="6" width="16.85546875" style="10" bestFit="1" customWidth="1"/>
    <col min="7" max="7" width="16.140625" style="10" bestFit="1" customWidth="1"/>
    <col min="8" max="16384" width="9.140625" style="10"/>
  </cols>
  <sheetData>
    <row r="1" spans="1:7" ht="15.75">
      <c r="A1" s="8" t="s">
        <v>67</v>
      </c>
      <c r="B1" s="9" t="s">
        <v>96</v>
      </c>
    </row>
    <row r="2" spans="1:7" ht="15.75">
      <c r="A2" s="8" t="s">
        <v>68</v>
      </c>
      <c r="B2" s="9" t="s">
        <v>131</v>
      </c>
    </row>
    <row r="3" spans="1:7" ht="15.75">
      <c r="A3" s="8" t="s">
        <v>69</v>
      </c>
      <c r="B3" s="11" t="s">
        <v>74</v>
      </c>
    </row>
    <row r="4" spans="1:7" ht="15.75">
      <c r="A4" s="8" t="s">
        <v>70</v>
      </c>
      <c r="B4" s="11" t="s">
        <v>74</v>
      </c>
    </row>
    <row r="5" spans="1:7" ht="15.75">
      <c r="A5" s="12" t="s">
        <v>71</v>
      </c>
      <c r="B5" s="11" t="s">
        <v>99</v>
      </c>
    </row>
    <row r="6" spans="1:7" ht="15.75">
      <c r="A6" s="12" t="s">
        <v>72</v>
      </c>
      <c r="B6" s="11" t="s">
        <v>132</v>
      </c>
    </row>
    <row r="7" spans="1:7" ht="15.75">
      <c r="A7" s="12"/>
      <c r="B7" s="11"/>
    </row>
    <row r="8" spans="1:7" ht="15.75">
      <c r="F8" s="72" t="s">
        <v>98</v>
      </c>
      <c r="G8" s="72" t="s">
        <v>80</v>
      </c>
    </row>
    <row r="9" spans="1:7" ht="15.75">
      <c r="D9" s="11"/>
      <c r="E9" s="11"/>
      <c r="F9" s="72" t="s">
        <v>97</v>
      </c>
      <c r="G9" s="72" t="s">
        <v>78</v>
      </c>
    </row>
    <row r="10" spans="1:7" ht="15.75">
      <c r="D10" s="11" t="s">
        <v>45</v>
      </c>
      <c r="E10" s="11" t="s">
        <v>61</v>
      </c>
      <c r="F10" s="50">
        <v>0.99367061398171896</v>
      </c>
      <c r="G10" s="50">
        <v>2.153835640103452E-2</v>
      </c>
    </row>
    <row r="11" spans="1:7" ht="15.75">
      <c r="D11" s="11" t="s">
        <v>13</v>
      </c>
      <c r="E11" s="11" t="s">
        <v>19</v>
      </c>
      <c r="F11" s="50">
        <v>0.82874679009830998</v>
      </c>
      <c r="G11" s="50">
        <v>2.1147966956434505E-2</v>
      </c>
    </row>
    <row r="12" spans="1:7" ht="15.75">
      <c r="D12" s="11" t="s">
        <v>14</v>
      </c>
      <c r="E12" s="11" t="s">
        <v>20</v>
      </c>
      <c r="F12" s="50">
        <v>0.57474582446637101</v>
      </c>
      <c r="G12" s="50">
        <v>5.3238182874052242E-2</v>
      </c>
    </row>
    <row r="13" spans="1:7" ht="15.75">
      <c r="D13" s="11" t="s">
        <v>15</v>
      </c>
      <c r="E13" s="11" t="s">
        <v>21</v>
      </c>
      <c r="F13" s="50">
        <v>-0.12665218860150901</v>
      </c>
      <c r="G13" s="50">
        <v>0.11882405280217356</v>
      </c>
    </row>
    <row r="14" spans="1:7" ht="15.75">
      <c r="D14" s="11" t="s">
        <v>2</v>
      </c>
      <c r="E14" s="11" t="s">
        <v>62</v>
      </c>
      <c r="F14" s="50">
        <v>0.102000717072704</v>
      </c>
      <c r="G14" s="50">
        <v>4.1561632965607664E-3</v>
      </c>
    </row>
    <row r="15" spans="1:7" ht="15.75">
      <c r="D15" s="11" t="s">
        <v>13</v>
      </c>
      <c r="E15" s="11" t="s">
        <v>19</v>
      </c>
      <c r="F15" s="50">
        <v>-0.16782460309466099</v>
      </c>
      <c r="G15" s="50">
        <v>6.1446869960103401E-2</v>
      </c>
    </row>
    <row r="16" spans="1:7" ht="15.75">
      <c r="D16" s="11" t="s">
        <v>14</v>
      </c>
      <c r="E16" s="11" t="s">
        <v>20</v>
      </c>
      <c r="F16" s="50">
        <v>-0.54101363178420403</v>
      </c>
      <c r="G16" s="50">
        <v>1.9854180983196468E-3</v>
      </c>
    </row>
    <row r="17" spans="4:9" ht="15.75">
      <c r="D17" s="11" t="s">
        <v>15</v>
      </c>
      <c r="E17" s="11" t="s">
        <v>21</v>
      </c>
      <c r="F17" s="50">
        <v>7.9730989981260006E-2</v>
      </c>
      <c r="G17" s="50">
        <v>0.10889001244382435</v>
      </c>
    </row>
    <row r="18" spans="4:9" ht="15.75">
      <c r="D18" s="11" t="s">
        <v>3</v>
      </c>
      <c r="E18" s="11" t="s">
        <v>63</v>
      </c>
      <c r="F18" s="50">
        <v>-0.43842294096232898</v>
      </c>
      <c r="G18" s="50">
        <v>2.8290966144406404E-3</v>
      </c>
    </row>
    <row r="19" spans="4:9" ht="15.75">
      <c r="D19" s="11" t="s">
        <v>13</v>
      </c>
      <c r="E19" s="11" t="s">
        <v>19</v>
      </c>
      <c r="F19" s="50">
        <v>-0.531177879863304</v>
      </c>
      <c r="G19" s="50">
        <v>0.11128504341171075</v>
      </c>
    </row>
    <row r="20" spans="4:9" ht="15.75">
      <c r="D20" s="11" t="s">
        <v>14</v>
      </c>
      <c r="E20" s="11" t="s">
        <v>20</v>
      </c>
      <c r="F20" s="50">
        <v>-0.48846747920431999</v>
      </c>
      <c r="G20" s="50">
        <v>7.3581902989781289E-2</v>
      </c>
    </row>
    <row r="21" spans="4:9" ht="15.75">
      <c r="D21" s="11" t="s">
        <v>15</v>
      </c>
      <c r="E21" s="11" t="s">
        <v>21</v>
      </c>
      <c r="F21" s="50">
        <v>-0.98893278284547903</v>
      </c>
      <c r="G21" s="50">
        <v>2.5207301333033616E-2</v>
      </c>
    </row>
    <row r="22" spans="4:9" ht="15.75">
      <c r="D22" s="11" t="s">
        <v>11</v>
      </c>
      <c r="E22" s="11" t="s">
        <v>64</v>
      </c>
      <c r="F22" s="50">
        <v>-0.66721945219248302</v>
      </c>
      <c r="G22" s="50">
        <v>1.313566138076494E-2</v>
      </c>
    </row>
    <row r="23" spans="4:9" ht="15.75">
      <c r="D23" s="11" t="s">
        <v>13</v>
      </c>
      <c r="E23" s="11" t="s">
        <v>19</v>
      </c>
      <c r="F23" s="50">
        <v>-0.14776766908654601</v>
      </c>
      <c r="G23" s="50">
        <v>4.6932215911957176E-2</v>
      </c>
    </row>
    <row r="24" spans="4:9" ht="15.75">
      <c r="D24" s="11" t="s">
        <v>14</v>
      </c>
      <c r="E24" s="11" t="s">
        <v>20</v>
      </c>
      <c r="F24" s="50">
        <v>0.310093777439782</v>
      </c>
      <c r="G24" s="50">
        <v>6.5328890320286437E-2</v>
      </c>
    </row>
    <row r="25" spans="4:9" ht="15.75">
      <c r="D25" s="11" t="s">
        <v>15</v>
      </c>
      <c r="E25" s="11" t="s">
        <v>21</v>
      </c>
      <c r="F25" s="50">
        <v>0.69478474867580597</v>
      </c>
      <c r="G25" s="50">
        <v>9.319515444286175E-2</v>
      </c>
    </row>
    <row r="26" spans="4:9" ht="15.75">
      <c r="D26" s="11" t="s">
        <v>12</v>
      </c>
      <c r="E26" s="11" t="s">
        <v>65</v>
      </c>
      <c r="F26" s="50">
        <v>0.238941871539844</v>
      </c>
      <c r="G26" s="50">
        <v>2.6617013990603677E-2</v>
      </c>
      <c r="I26" s="74"/>
    </row>
    <row r="27" spans="4:9" ht="15.75">
      <c r="D27" s="11" t="s">
        <v>13</v>
      </c>
      <c r="E27" s="11" t="s">
        <v>19</v>
      </c>
      <c r="F27" s="50">
        <v>-0.140663093976377</v>
      </c>
      <c r="G27" s="50">
        <v>7.755833099439835E-2</v>
      </c>
      <c r="I27" s="74"/>
    </row>
    <row r="28" spans="4:9" ht="15.75">
      <c r="D28" s="11" t="s">
        <v>14</v>
      </c>
      <c r="E28" s="11" t="s">
        <v>20</v>
      </c>
      <c r="F28" s="50">
        <v>-0.728630253408866</v>
      </c>
      <c r="G28" s="50">
        <v>4.4258361003699731E-2</v>
      </c>
      <c r="I28" s="74"/>
    </row>
    <row r="29" spans="4:9" ht="15.75">
      <c r="D29" s="11" t="s">
        <v>15</v>
      </c>
      <c r="E29" s="11" t="s">
        <v>21</v>
      </c>
      <c r="F29" s="50">
        <v>-1.1668000000000001</v>
      </c>
      <c r="G29" s="50">
        <v>0.12540745953048638</v>
      </c>
      <c r="I29" s="74"/>
    </row>
    <row r="30" spans="4:9" ht="15.75">
      <c r="D30" s="11" t="s">
        <v>32</v>
      </c>
      <c r="E30" s="11" t="s">
        <v>54</v>
      </c>
      <c r="F30" s="50">
        <v>-0.94530000000000003</v>
      </c>
      <c r="G30" s="50">
        <v>3.7012000000000045E-2</v>
      </c>
      <c r="I30" s="74"/>
    </row>
    <row r="31" spans="4:9" ht="15.75">
      <c r="D31" s="11" t="s">
        <v>13</v>
      </c>
      <c r="E31" s="11" t="s">
        <v>19</v>
      </c>
      <c r="F31" s="50">
        <v>-0.60729999999999995</v>
      </c>
      <c r="G31" s="50">
        <v>0.18574400000000013</v>
      </c>
      <c r="I31" s="74"/>
    </row>
    <row r="32" spans="4:9" ht="15.75">
      <c r="D32" s="11" t="s">
        <v>14</v>
      </c>
      <c r="E32" s="11" t="s">
        <v>20</v>
      </c>
      <c r="F32" s="50">
        <v>-0.4209</v>
      </c>
      <c r="G32" s="50">
        <v>1.3869999999999827E-2</v>
      </c>
      <c r="I32" s="74"/>
    </row>
    <row r="33" spans="4:9" ht="15.75">
      <c r="D33" s="11" t="s">
        <v>15</v>
      </c>
      <c r="E33" s="11" t="s">
        <v>21</v>
      </c>
      <c r="F33" s="50">
        <v>-0.71239000000000008</v>
      </c>
      <c r="G33" s="50">
        <v>0.16169000000000011</v>
      </c>
      <c r="I33" s="74"/>
    </row>
    <row r="34" spans="4:9" ht="15.75">
      <c r="D34" s="11" t="s">
        <v>166</v>
      </c>
      <c r="E34" s="11" t="s">
        <v>223</v>
      </c>
      <c r="F34" s="50">
        <v>-0.70979999999999999</v>
      </c>
      <c r="G34" s="50">
        <v>0</v>
      </c>
      <c r="I34" s="74"/>
    </row>
    <row r="35" spans="4:9" ht="15.75">
      <c r="D35" s="11" t="s">
        <v>13</v>
      </c>
      <c r="E35" s="11" t="s">
        <v>19</v>
      </c>
      <c r="F35" s="50">
        <v>-0.67698192802476775</v>
      </c>
      <c r="G35" s="50">
        <v>9.4966418665267671E-2</v>
      </c>
      <c r="I35" s="74"/>
    </row>
    <row r="36" spans="4:9" ht="15.75">
      <c r="F36" s="50"/>
      <c r="G36" s="50"/>
    </row>
    <row r="41" spans="4:9" ht="15.75">
      <c r="F41" s="74"/>
      <c r="G41" s="5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6"/>
  <sheetViews>
    <sheetView showGridLines="0" zoomScale="75" zoomScaleNormal="75" workbookViewId="0">
      <selection activeCell="D51" sqref="D51"/>
    </sheetView>
  </sheetViews>
  <sheetFormatPr defaultRowHeight="12.75"/>
  <cols>
    <col min="1" max="1" width="13.7109375" style="10" bestFit="1" customWidth="1"/>
    <col min="2" max="2" width="100.7109375" style="10" customWidth="1"/>
    <col min="3" max="3" width="7.7109375" style="10" bestFit="1" customWidth="1"/>
    <col min="4" max="4" width="16.5703125" style="10" bestFit="1" customWidth="1"/>
    <col min="5" max="5" width="22.140625" style="10" bestFit="1" customWidth="1"/>
    <col min="6" max="6" width="17.140625" style="10" bestFit="1" customWidth="1"/>
    <col min="7" max="7" width="22.85546875" style="10" bestFit="1" customWidth="1"/>
    <col min="8" max="8" width="10.5703125" style="10" bestFit="1" customWidth="1"/>
    <col min="9" max="16384" width="9.140625" style="10"/>
  </cols>
  <sheetData>
    <row r="1" spans="1:8" ht="15.75">
      <c r="A1" s="8" t="s">
        <v>67</v>
      </c>
      <c r="B1" s="55" t="s">
        <v>134</v>
      </c>
    </row>
    <row r="2" spans="1:8" ht="15.75">
      <c r="A2" s="8" t="s">
        <v>68</v>
      </c>
      <c r="B2" s="55" t="s">
        <v>73</v>
      </c>
    </row>
    <row r="3" spans="1:8" ht="15.75">
      <c r="A3" s="8" t="s">
        <v>69</v>
      </c>
      <c r="B3" s="11" t="s">
        <v>74</v>
      </c>
    </row>
    <row r="4" spans="1:8" ht="15.75">
      <c r="A4" s="8" t="s">
        <v>70</v>
      </c>
      <c r="B4" s="11" t="s">
        <v>74</v>
      </c>
    </row>
    <row r="5" spans="1:8" ht="15.75">
      <c r="A5" s="12" t="s">
        <v>71</v>
      </c>
      <c r="B5" s="56" t="s">
        <v>141</v>
      </c>
    </row>
    <row r="6" spans="1:8" ht="15.75">
      <c r="A6" s="12" t="s">
        <v>72</v>
      </c>
      <c r="B6" s="56" t="s">
        <v>142</v>
      </c>
    </row>
    <row r="7" spans="1:8" ht="15.75">
      <c r="A7" s="12"/>
      <c r="B7" s="56"/>
    </row>
    <row r="8" spans="1:8" ht="15.75">
      <c r="D8" s="57"/>
      <c r="E8" s="57"/>
      <c r="F8" s="58" t="s">
        <v>55</v>
      </c>
      <c r="G8" s="58" t="s">
        <v>56</v>
      </c>
      <c r="H8" s="59" t="s">
        <v>57</v>
      </c>
    </row>
    <row r="9" spans="1:8" ht="15.75">
      <c r="D9" s="60"/>
      <c r="E9" s="60"/>
      <c r="F9" s="61" t="s">
        <v>58</v>
      </c>
      <c r="G9" s="61" t="s">
        <v>59</v>
      </c>
      <c r="H9" s="62" t="s">
        <v>60</v>
      </c>
    </row>
    <row r="10" spans="1:8" ht="15.75">
      <c r="D10" s="60" t="s">
        <v>45</v>
      </c>
      <c r="E10" s="63" t="s">
        <v>61</v>
      </c>
      <c r="F10" s="64">
        <v>2.3072091808528108</v>
      </c>
      <c r="G10" s="64">
        <v>2.5722078462861591</v>
      </c>
      <c r="H10" s="64">
        <v>2.0999999999999943</v>
      </c>
    </row>
    <row r="11" spans="1:8" ht="15.75">
      <c r="D11" s="65" t="s">
        <v>13</v>
      </c>
      <c r="E11" s="63" t="s">
        <v>19</v>
      </c>
      <c r="F11" s="64">
        <v>1.919564096662961</v>
      </c>
      <c r="G11" s="64">
        <v>1.9558648748610401</v>
      </c>
      <c r="H11" s="64">
        <v>2.4000000000000057</v>
      </c>
    </row>
    <row r="12" spans="1:8" ht="15.75">
      <c r="D12" s="65" t="s">
        <v>14</v>
      </c>
      <c r="E12" s="63" t="s">
        <v>20</v>
      </c>
      <c r="F12" s="64">
        <v>2.0144746293316738</v>
      </c>
      <c r="G12" s="64">
        <v>2.205695328732221</v>
      </c>
      <c r="H12" s="64">
        <v>1.7000000000000028</v>
      </c>
    </row>
    <row r="13" spans="1:8" ht="15.75">
      <c r="D13" s="63" t="s">
        <v>15</v>
      </c>
      <c r="E13" s="63" t="s">
        <v>21</v>
      </c>
      <c r="F13" s="64">
        <v>-0.12662815866829008</v>
      </c>
      <c r="G13" s="64">
        <v>0.62172875773012404</v>
      </c>
      <c r="H13" s="64">
        <v>-2.2999999999999972</v>
      </c>
    </row>
    <row r="14" spans="1:8" ht="15.75">
      <c r="D14" s="60" t="s">
        <v>2</v>
      </c>
      <c r="E14" s="63" t="s">
        <v>62</v>
      </c>
      <c r="F14" s="64">
        <v>0.13035686826145099</v>
      </c>
      <c r="G14" s="64">
        <v>0.35339558412601102</v>
      </c>
      <c r="H14" s="64">
        <v>-7.2000000000000028</v>
      </c>
    </row>
    <row r="15" spans="1:8" ht="15.75">
      <c r="D15" s="65" t="s">
        <v>13</v>
      </c>
      <c r="E15" s="63" t="s">
        <v>19</v>
      </c>
      <c r="F15" s="64">
        <v>3.7646583234729997E-2</v>
      </c>
      <c r="G15" s="64">
        <v>-0.12000608521610899</v>
      </c>
      <c r="H15" s="64">
        <v>-8</v>
      </c>
    </row>
    <row r="16" spans="1:8" ht="15.75">
      <c r="D16" s="65" t="s">
        <v>14</v>
      </c>
      <c r="E16" s="65" t="s">
        <v>20</v>
      </c>
      <c r="F16" s="64">
        <v>-1.6189081503115199</v>
      </c>
      <c r="G16" s="64">
        <v>-1.4437389601338819</v>
      </c>
      <c r="H16" s="64">
        <v>-7.5999999999999943</v>
      </c>
    </row>
    <row r="17" spans="4:8" ht="15.75">
      <c r="D17" s="63" t="s">
        <v>15</v>
      </c>
      <c r="E17" s="63" t="s">
        <v>21</v>
      </c>
      <c r="F17" s="64">
        <v>-0.29698122481023498</v>
      </c>
      <c r="G17" s="64">
        <v>-0.66978789801933691</v>
      </c>
      <c r="H17" s="64">
        <v>-4.4000000000000057</v>
      </c>
    </row>
    <row r="18" spans="4:8" ht="15.75">
      <c r="D18" s="60" t="s">
        <v>3</v>
      </c>
      <c r="E18" s="63" t="s">
        <v>63</v>
      </c>
      <c r="F18" s="64">
        <v>-0.33869924318075695</v>
      </c>
      <c r="G18" s="64">
        <v>-0.83814518839778096</v>
      </c>
      <c r="H18" s="64">
        <v>-9.9999999999994316E-2</v>
      </c>
    </row>
    <row r="19" spans="4:8" ht="15.75">
      <c r="D19" s="65" t="s">
        <v>13</v>
      </c>
      <c r="E19" s="63" t="s">
        <v>19</v>
      </c>
      <c r="F19" s="64">
        <v>-2.5166523306489981</v>
      </c>
      <c r="G19" s="64">
        <v>-1.512928265989897</v>
      </c>
      <c r="H19" s="64">
        <v>0.79999999999999716</v>
      </c>
    </row>
    <row r="20" spans="4:8" ht="15.75">
      <c r="D20" s="65" t="s">
        <v>14</v>
      </c>
      <c r="E20" s="63" t="s">
        <v>20</v>
      </c>
      <c r="F20" s="64">
        <v>-1.051071064558853</v>
      </c>
      <c r="G20" s="64">
        <v>-1.13852870927871</v>
      </c>
      <c r="H20" s="64">
        <v>1.5999999999999943</v>
      </c>
    </row>
    <row r="21" spans="4:8" ht="15.75">
      <c r="D21" s="63" t="s">
        <v>15</v>
      </c>
      <c r="E21" s="63" t="s">
        <v>21</v>
      </c>
      <c r="F21" s="64">
        <v>-1.783044500488522</v>
      </c>
      <c r="G21" s="64">
        <v>-2.0943521617736289</v>
      </c>
      <c r="H21" s="64">
        <v>1.7000000000000028</v>
      </c>
    </row>
    <row r="22" spans="4:8" ht="15.75">
      <c r="D22" s="60" t="s">
        <v>11</v>
      </c>
      <c r="E22" s="63" t="s">
        <v>64</v>
      </c>
      <c r="F22" s="64">
        <v>-1.7982101338598029</v>
      </c>
      <c r="G22" s="64">
        <v>-1.8933043723503029</v>
      </c>
      <c r="H22" s="64">
        <v>2.5</v>
      </c>
    </row>
    <row r="23" spans="4:8" ht="15.75">
      <c r="D23" s="65" t="s">
        <v>13</v>
      </c>
      <c r="E23" s="63" t="s">
        <v>19</v>
      </c>
      <c r="F23" s="64">
        <v>0.23703860417428294</v>
      </c>
      <c r="G23" s="64">
        <v>-0.78574208557408709</v>
      </c>
      <c r="H23" s="64">
        <v>1.2999999999999972</v>
      </c>
    </row>
    <row r="24" spans="4:8" ht="15.75">
      <c r="D24" s="65" t="s">
        <v>14</v>
      </c>
      <c r="E24" s="63" t="s">
        <v>20</v>
      </c>
      <c r="F24" s="64">
        <v>-0.25025591988657597</v>
      </c>
      <c r="G24" s="64">
        <v>-0.50426328429313005</v>
      </c>
      <c r="H24" s="64">
        <v>1.2999999999999972</v>
      </c>
    </row>
    <row r="25" spans="4:8" ht="15.75">
      <c r="D25" s="63" t="s">
        <v>15</v>
      </c>
      <c r="E25" s="63" t="s">
        <v>21</v>
      </c>
      <c r="F25" s="64">
        <v>-0.78631285755874403</v>
      </c>
      <c r="G25" s="64">
        <v>0.24203279546330697</v>
      </c>
      <c r="H25" s="64">
        <v>1.2999999999999972</v>
      </c>
    </row>
    <row r="26" spans="4:8" ht="15.75">
      <c r="D26" s="60" t="s">
        <v>12</v>
      </c>
      <c r="E26" s="63" t="s">
        <v>65</v>
      </c>
      <c r="F26" s="64">
        <v>-3.5999999999999921E-3</v>
      </c>
      <c r="G26" s="64">
        <v>-7.0199999999999985E-2</v>
      </c>
      <c r="H26" s="64">
        <v>-0.59999999999999432</v>
      </c>
    </row>
    <row r="27" spans="4:8" ht="15.75">
      <c r="D27" s="65" t="s">
        <v>13</v>
      </c>
      <c r="E27" s="63" t="s">
        <v>19</v>
      </c>
      <c r="F27" s="64">
        <v>-1.5210999999999999</v>
      </c>
      <c r="G27" s="64">
        <v>-0.41139999999999999</v>
      </c>
      <c r="H27" s="64">
        <v>-1.5999999999999943</v>
      </c>
    </row>
    <row r="28" spans="4:8" ht="15.75">
      <c r="D28" s="65" t="s">
        <v>14</v>
      </c>
      <c r="E28" s="63" t="s">
        <v>20</v>
      </c>
      <c r="F28" s="64">
        <v>-1.4741</v>
      </c>
      <c r="G28" s="64">
        <v>-0.97560000000000002</v>
      </c>
      <c r="H28" s="64">
        <v>-1.7000000000000028</v>
      </c>
    </row>
    <row r="29" spans="4:8" ht="15.75">
      <c r="D29" s="63" t="s">
        <v>15</v>
      </c>
      <c r="E29" s="63" t="s">
        <v>21</v>
      </c>
      <c r="F29" s="64">
        <v>7.1299999999999919E-2</v>
      </c>
      <c r="G29" s="64">
        <v>-1.0581</v>
      </c>
      <c r="H29" s="64">
        <v>-2.7000000000000028</v>
      </c>
    </row>
    <row r="30" spans="4:8" ht="15.75">
      <c r="D30" s="63" t="s">
        <v>32</v>
      </c>
      <c r="E30" s="63" t="s">
        <v>54</v>
      </c>
      <c r="F30" s="64">
        <v>-1.8408</v>
      </c>
      <c r="G30" s="64">
        <v>-0.84770000000000001</v>
      </c>
      <c r="H30" s="64">
        <v>-0.79999999999999716</v>
      </c>
    </row>
    <row r="31" spans="4:8" ht="15.75">
      <c r="D31" s="63" t="s">
        <v>13</v>
      </c>
      <c r="E31" s="63" t="s">
        <v>19</v>
      </c>
      <c r="F31" s="64">
        <v>3.259999999999999E-2</v>
      </c>
      <c r="G31" s="64">
        <v>-0.70700000000000007</v>
      </c>
      <c r="H31" s="64">
        <v>0.5</v>
      </c>
    </row>
    <row r="32" spans="4:8" ht="15.75">
      <c r="D32" s="63" t="s">
        <v>14</v>
      </c>
      <c r="E32" s="63" t="s">
        <v>20</v>
      </c>
      <c r="F32" s="64">
        <v>0.56330000000000002</v>
      </c>
      <c r="G32" s="64">
        <v>0.17330000000000001</v>
      </c>
      <c r="H32" s="64">
        <v>1.7999999999999972</v>
      </c>
    </row>
    <row r="33" spans="4:8" ht="15.75">
      <c r="D33" s="63" t="s">
        <v>15</v>
      </c>
      <c r="E33" s="63" t="s">
        <v>21</v>
      </c>
      <c r="F33" s="64">
        <v>-1.2707999999999999</v>
      </c>
      <c r="G33" s="64">
        <v>-0.9375</v>
      </c>
      <c r="H33" s="64">
        <v>2.7000000000000028</v>
      </c>
    </row>
    <row r="34" spans="4:8" ht="15.75">
      <c r="D34" s="63" t="s">
        <v>166</v>
      </c>
      <c r="E34" s="63" t="s">
        <v>167</v>
      </c>
      <c r="F34" s="64">
        <v>-0.47969999999999996</v>
      </c>
      <c r="G34" s="64">
        <v>-0.85759999999999992</v>
      </c>
      <c r="H34" s="64">
        <v>3.5</v>
      </c>
    </row>
    <row r="35" spans="4:8" ht="15.75">
      <c r="D35" s="63" t="s">
        <v>13</v>
      </c>
      <c r="E35" s="63" t="s">
        <v>19</v>
      </c>
      <c r="F35" s="64">
        <v>-1.0053525229430156</v>
      </c>
      <c r="G35" s="64">
        <v>-0.71548339455304566</v>
      </c>
      <c r="H35" s="64">
        <v>3.9</v>
      </c>
    </row>
    <row r="36" spans="4:8" ht="15.75">
      <c r="F36" s="64"/>
      <c r="G36" s="64"/>
      <c r="H36" s="64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33"/>
  <sheetViews>
    <sheetView showGridLines="0" zoomScale="75" zoomScaleNormal="75" workbookViewId="0">
      <selection activeCell="E50" sqref="E50"/>
    </sheetView>
  </sheetViews>
  <sheetFormatPr defaultRowHeight="12.75"/>
  <cols>
    <col min="1" max="1" width="14.7109375" style="111" customWidth="1"/>
    <col min="2" max="2" width="100.7109375" style="111" customWidth="1"/>
    <col min="3" max="3" width="9.140625" style="111"/>
    <col min="4" max="4" width="12.7109375" style="111" bestFit="1" customWidth="1"/>
    <col min="5" max="5" width="9.140625" style="111"/>
    <col min="6" max="6" width="22.42578125" style="111" customWidth="1"/>
    <col min="7" max="7" width="23" style="111" customWidth="1"/>
    <col min="8" max="8" width="22.28515625" style="111" customWidth="1"/>
    <col min="9" max="9" width="24.28515625" style="111" customWidth="1"/>
    <col min="10" max="256" width="9.140625" style="111"/>
    <col min="257" max="257" width="14.7109375" style="111" customWidth="1"/>
    <col min="258" max="258" width="100.7109375" style="111" customWidth="1"/>
    <col min="259" max="259" width="9.140625" style="111"/>
    <col min="260" max="260" width="12.7109375" style="111" bestFit="1" customWidth="1"/>
    <col min="261" max="261" width="9.140625" style="111"/>
    <col min="262" max="262" width="22.42578125" style="111" customWidth="1"/>
    <col min="263" max="263" width="23" style="111" customWidth="1"/>
    <col min="264" max="264" width="22.28515625" style="111" customWidth="1"/>
    <col min="265" max="265" width="24.28515625" style="111" customWidth="1"/>
    <col min="266" max="512" width="9.140625" style="111"/>
    <col min="513" max="513" width="14.7109375" style="111" customWidth="1"/>
    <col min="514" max="514" width="100.7109375" style="111" customWidth="1"/>
    <col min="515" max="515" width="9.140625" style="111"/>
    <col min="516" max="516" width="12.7109375" style="111" bestFit="1" customWidth="1"/>
    <col min="517" max="517" width="9.140625" style="111"/>
    <col min="518" max="518" width="22.42578125" style="111" customWidth="1"/>
    <col min="519" max="519" width="23" style="111" customWidth="1"/>
    <col min="520" max="520" width="22.28515625" style="111" customWidth="1"/>
    <col min="521" max="521" width="24.28515625" style="111" customWidth="1"/>
    <col min="522" max="768" width="9.140625" style="111"/>
    <col min="769" max="769" width="14.7109375" style="111" customWidth="1"/>
    <col min="770" max="770" width="100.7109375" style="111" customWidth="1"/>
    <col min="771" max="771" width="9.140625" style="111"/>
    <col min="772" max="772" width="12.7109375" style="111" bestFit="1" customWidth="1"/>
    <col min="773" max="773" width="9.140625" style="111"/>
    <col min="774" max="774" width="22.42578125" style="111" customWidth="1"/>
    <col min="775" max="775" width="23" style="111" customWidth="1"/>
    <col min="776" max="776" width="22.28515625" style="111" customWidth="1"/>
    <col min="777" max="777" width="24.28515625" style="111" customWidth="1"/>
    <col min="778" max="1024" width="9.140625" style="111"/>
    <col min="1025" max="1025" width="14.7109375" style="111" customWidth="1"/>
    <col min="1026" max="1026" width="100.7109375" style="111" customWidth="1"/>
    <col min="1027" max="1027" width="9.140625" style="111"/>
    <col min="1028" max="1028" width="12.7109375" style="111" bestFit="1" customWidth="1"/>
    <col min="1029" max="1029" width="9.140625" style="111"/>
    <col min="1030" max="1030" width="22.42578125" style="111" customWidth="1"/>
    <col min="1031" max="1031" width="23" style="111" customWidth="1"/>
    <col min="1032" max="1032" width="22.28515625" style="111" customWidth="1"/>
    <col min="1033" max="1033" width="24.28515625" style="111" customWidth="1"/>
    <col min="1034" max="1280" width="9.140625" style="111"/>
    <col min="1281" max="1281" width="14.7109375" style="111" customWidth="1"/>
    <col min="1282" max="1282" width="100.7109375" style="111" customWidth="1"/>
    <col min="1283" max="1283" width="9.140625" style="111"/>
    <col min="1284" max="1284" width="12.7109375" style="111" bestFit="1" customWidth="1"/>
    <col min="1285" max="1285" width="9.140625" style="111"/>
    <col min="1286" max="1286" width="22.42578125" style="111" customWidth="1"/>
    <col min="1287" max="1287" width="23" style="111" customWidth="1"/>
    <col min="1288" max="1288" width="22.28515625" style="111" customWidth="1"/>
    <col min="1289" max="1289" width="24.28515625" style="111" customWidth="1"/>
    <col min="1290" max="1536" width="9.140625" style="111"/>
    <col min="1537" max="1537" width="14.7109375" style="111" customWidth="1"/>
    <col min="1538" max="1538" width="100.7109375" style="111" customWidth="1"/>
    <col min="1539" max="1539" width="9.140625" style="111"/>
    <col min="1540" max="1540" width="12.7109375" style="111" bestFit="1" customWidth="1"/>
    <col min="1541" max="1541" width="9.140625" style="111"/>
    <col min="1542" max="1542" width="22.42578125" style="111" customWidth="1"/>
    <col min="1543" max="1543" width="23" style="111" customWidth="1"/>
    <col min="1544" max="1544" width="22.28515625" style="111" customWidth="1"/>
    <col min="1545" max="1545" width="24.28515625" style="111" customWidth="1"/>
    <col min="1546" max="1792" width="9.140625" style="111"/>
    <col min="1793" max="1793" width="14.7109375" style="111" customWidth="1"/>
    <col min="1794" max="1794" width="100.7109375" style="111" customWidth="1"/>
    <col min="1795" max="1795" width="9.140625" style="111"/>
    <col min="1796" max="1796" width="12.7109375" style="111" bestFit="1" customWidth="1"/>
    <col min="1797" max="1797" width="9.140625" style="111"/>
    <col min="1798" max="1798" width="22.42578125" style="111" customWidth="1"/>
    <col min="1799" max="1799" width="23" style="111" customWidth="1"/>
    <col min="1800" max="1800" width="22.28515625" style="111" customWidth="1"/>
    <col min="1801" max="1801" width="24.28515625" style="111" customWidth="1"/>
    <col min="1802" max="2048" width="9.140625" style="111"/>
    <col min="2049" max="2049" width="14.7109375" style="111" customWidth="1"/>
    <col min="2050" max="2050" width="100.7109375" style="111" customWidth="1"/>
    <col min="2051" max="2051" width="9.140625" style="111"/>
    <col min="2052" max="2052" width="12.7109375" style="111" bestFit="1" customWidth="1"/>
    <col min="2053" max="2053" width="9.140625" style="111"/>
    <col min="2054" max="2054" width="22.42578125" style="111" customWidth="1"/>
    <col min="2055" max="2055" width="23" style="111" customWidth="1"/>
    <col min="2056" max="2056" width="22.28515625" style="111" customWidth="1"/>
    <col min="2057" max="2057" width="24.28515625" style="111" customWidth="1"/>
    <col min="2058" max="2304" width="9.140625" style="111"/>
    <col min="2305" max="2305" width="14.7109375" style="111" customWidth="1"/>
    <col min="2306" max="2306" width="100.7109375" style="111" customWidth="1"/>
    <col min="2307" max="2307" width="9.140625" style="111"/>
    <col min="2308" max="2308" width="12.7109375" style="111" bestFit="1" customWidth="1"/>
    <col min="2309" max="2309" width="9.140625" style="111"/>
    <col min="2310" max="2310" width="22.42578125" style="111" customWidth="1"/>
    <col min="2311" max="2311" width="23" style="111" customWidth="1"/>
    <col min="2312" max="2312" width="22.28515625" style="111" customWidth="1"/>
    <col min="2313" max="2313" width="24.28515625" style="111" customWidth="1"/>
    <col min="2314" max="2560" width="9.140625" style="111"/>
    <col min="2561" max="2561" width="14.7109375" style="111" customWidth="1"/>
    <col min="2562" max="2562" width="100.7109375" style="111" customWidth="1"/>
    <col min="2563" max="2563" width="9.140625" style="111"/>
    <col min="2564" max="2564" width="12.7109375" style="111" bestFit="1" customWidth="1"/>
    <col min="2565" max="2565" width="9.140625" style="111"/>
    <col min="2566" max="2566" width="22.42578125" style="111" customWidth="1"/>
    <col min="2567" max="2567" width="23" style="111" customWidth="1"/>
    <col min="2568" max="2568" width="22.28515625" style="111" customWidth="1"/>
    <col min="2569" max="2569" width="24.28515625" style="111" customWidth="1"/>
    <col min="2570" max="2816" width="9.140625" style="111"/>
    <col min="2817" max="2817" width="14.7109375" style="111" customWidth="1"/>
    <col min="2818" max="2818" width="100.7109375" style="111" customWidth="1"/>
    <col min="2819" max="2819" width="9.140625" style="111"/>
    <col min="2820" max="2820" width="12.7109375" style="111" bestFit="1" customWidth="1"/>
    <col min="2821" max="2821" width="9.140625" style="111"/>
    <col min="2822" max="2822" width="22.42578125" style="111" customWidth="1"/>
    <col min="2823" max="2823" width="23" style="111" customWidth="1"/>
    <col min="2824" max="2824" width="22.28515625" style="111" customWidth="1"/>
    <col min="2825" max="2825" width="24.28515625" style="111" customWidth="1"/>
    <col min="2826" max="3072" width="9.140625" style="111"/>
    <col min="3073" max="3073" width="14.7109375" style="111" customWidth="1"/>
    <col min="3074" max="3074" width="100.7109375" style="111" customWidth="1"/>
    <col min="3075" max="3075" width="9.140625" style="111"/>
    <col min="3076" max="3076" width="12.7109375" style="111" bestFit="1" customWidth="1"/>
    <col min="3077" max="3077" width="9.140625" style="111"/>
    <col min="3078" max="3078" width="22.42578125" style="111" customWidth="1"/>
    <col min="3079" max="3079" width="23" style="111" customWidth="1"/>
    <col min="3080" max="3080" width="22.28515625" style="111" customWidth="1"/>
    <col min="3081" max="3081" width="24.28515625" style="111" customWidth="1"/>
    <col min="3082" max="3328" width="9.140625" style="111"/>
    <col min="3329" max="3329" width="14.7109375" style="111" customWidth="1"/>
    <col min="3330" max="3330" width="100.7109375" style="111" customWidth="1"/>
    <col min="3331" max="3331" width="9.140625" style="111"/>
    <col min="3332" max="3332" width="12.7109375" style="111" bestFit="1" customWidth="1"/>
    <col min="3333" max="3333" width="9.140625" style="111"/>
    <col min="3334" max="3334" width="22.42578125" style="111" customWidth="1"/>
    <col min="3335" max="3335" width="23" style="111" customWidth="1"/>
    <col min="3336" max="3336" width="22.28515625" style="111" customWidth="1"/>
    <col min="3337" max="3337" width="24.28515625" style="111" customWidth="1"/>
    <col min="3338" max="3584" width="9.140625" style="111"/>
    <col min="3585" max="3585" width="14.7109375" style="111" customWidth="1"/>
    <col min="3586" max="3586" width="100.7109375" style="111" customWidth="1"/>
    <col min="3587" max="3587" width="9.140625" style="111"/>
    <col min="3588" max="3588" width="12.7109375" style="111" bestFit="1" customWidth="1"/>
    <col min="3589" max="3589" width="9.140625" style="111"/>
    <col min="3590" max="3590" width="22.42578125" style="111" customWidth="1"/>
    <col min="3591" max="3591" width="23" style="111" customWidth="1"/>
    <col min="3592" max="3592" width="22.28515625" style="111" customWidth="1"/>
    <col min="3593" max="3593" width="24.28515625" style="111" customWidth="1"/>
    <col min="3594" max="3840" width="9.140625" style="111"/>
    <col min="3841" max="3841" width="14.7109375" style="111" customWidth="1"/>
    <col min="3842" max="3842" width="100.7109375" style="111" customWidth="1"/>
    <col min="3843" max="3843" width="9.140625" style="111"/>
    <col min="3844" max="3844" width="12.7109375" style="111" bestFit="1" customWidth="1"/>
    <col min="3845" max="3845" width="9.140625" style="111"/>
    <col min="3846" max="3846" width="22.42578125" style="111" customWidth="1"/>
    <col min="3847" max="3847" width="23" style="111" customWidth="1"/>
    <col min="3848" max="3848" width="22.28515625" style="111" customWidth="1"/>
    <col min="3849" max="3849" width="24.28515625" style="111" customWidth="1"/>
    <col min="3850" max="4096" width="9.140625" style="111"/>
    <col min="4097" max="4097" width="14.7109375" style="111" customWidth="1"/>
    <col min="4098" max="4098" width="100.7109375" style="111" customWidth="1"/>
    <col min="4099" max="4099" width="9.140625" style="111"/>
    <col min="4100" max="4100" width="12.7109375" style="111" bestFit="1" customWidth="1"/>
    <col min="4101" max="4101" width="9.140625" style="111"/>
    <col min="4102" max="4102" width="22.42578125" style="111" customWidth="1"/>
    <col min="4103" max="4103" width="23" style="111" customWidth="1"/>
    <col min="4104" max="4104" width="22.28515625" style="111" customWidth="1"/>
    <col min="4105" max="4105" width="24.28515625" style="111" customWidth="1"/>
    <col min="4106" max="4352" width="9.140625" style="111"/>
    <col min="4353" max="4353" width="14.7109375" style="111" customWidth="1"/>
    <col min="4354" max="4354" width="100.7109375" style="111" customWidth="1"/>
    <col min="4355" max="4355" width="9.140625" style="111"/>
    <col min="4356" max="4356" width="12.7109375" style="111" bestFit="1" customWidth="1"/>
    <col min="4357" max="4357" width="9.140625" style="111"/>
    <col min="4358" max="4358" width="22.42578125" style="111" customWidth="1"/>
    <col min="4359" max="4359" width="23" style="111" customWidth="1"/>
    <col min="4360" max="4360" width="22.28515625" style="111" customWidth="1"/>
    <col min="4361" max="4361" width="24.28515625" style="111" customWidth="1"/>
    <col min="4362" max="4608" width="9.140625" style="111"/>
    <col min="4609" max="4609" width="14.7109375" style="111" customWidth="1"/>
    <col min="4610" max="4610" width="100.7109375" style="111" customWidth="1"/>
    <col min="4611" max="4611" width="9.140625" style="111"/>
    <col min="4612" max="4612" width="12.7109375" style="111" bestFit="1" customWidth="1"/>
    <col min="4613" max="4613" width="9.140625" style="111"/>
    <col min="4614" max="4614" width="22.42578125" style="111" customWidth="1"/>
    <col min="4615" max="4615" width="23" style="111" customWidth="1"/>
    <col min="4616" max="4616" width="22.28515625" style="111" customWidth="1"/>
    <col min="4617" max="4617" width="24.28515625" style="111" customWidth="1"/>
    <col min="4618" max="4864" width="9.140625" style="111"/>
    <col min="4865" max="4865" width="14.7109375" style="111" customWidth="1"/>
    <col min="4866" max="4866" width="100.7109375" style="111" customWidth="1"/>
    <col min="4867" max="4867" width="9.140625" style="111"/>
    <col min="4868" max="4868" width="12.7109375" style="111" bestFit="1" customWidth="1"/>
    <col min="4869" max="4869" width="9.140625" style="111"/>
    <col min="4870" max="4870" width="22.42578125" style="111" customWidth="1"/>
    <col min="4871" max="4871" width="23" style="111" customWidth="1"/>
    <col min="4872" max="4872" width="22.28515625" style="111" customWidth="1"/>
    <col min="4873" max="4873" width="24.28515625" style="111" customWidth="1"/>
    <col min="4874" max="5120" width="9.140625" style="111"/>
    <col min="5121" max="5121" width="14.7109375" style="111" customWidth="1"/>
    <col min="5122" max="5122" width="100.7109375" style="111" customWidth="1"/>
    <col min="5123" max="5123" width="9.140625" style="111"/>
    <col min="5124" max="5124" width="12.7109375" style="111" bestFit="1" customWidth="1"/>
    <col min="5125" max="5125" width="9.140625" style="111"/>
    <col min="5126" max="5126" width="22.42578125" style="111" customWidth="1"/>
    <col min="5127" max="5127" width="23" style="111" customWidth="1"/>
    <col min="5128" max="5128" width="22.28515625" style="111" customWidth="1"/>
    <col min="5129" max="5129" width="24.28515625" style="111" customWidth="1"/>
    <col min="5130" max="5376" width="9.140625" style="111"/>
    <col min="5377" max="5377" width="14.7109375" style="111" customWidth="1"/>
    <col min="5378" max="5378" width="100.7109375" style="111" customWidth="1"/>
    <col min="5379" max="5379" width="9.140625" style="111"/>
    <col min="5380" max="5380" width="12.7109375" style="111" bestFit="1" customWidth="1"/>
    <col min="5381" max="5381" width="9.140625" style="111"/>
    <col min="5382" max="5382" width="22.42578125" style="111" customWidth="1"/>
    <col min="5383" max="5383" width="23" style="111" customWidth="1"/>
    <col min="5384" max="5384" width="22.28515625" style="111" customWidth="1"/>
    <col min="5385" max="5385" width="24.28515625" style="111" customWidth="1"/>
    <col min="5386" max="5632" width="9.140625" style="111"/>
    <col min="5633" max="5633" width="14.7109375" style="111" customWidth="1"/>
    <col min="5634" max="5634" width="100.7109375" style="111" customWidth="1"/>
    <col min="5635" max="5635" width="9.140625" style="111"/>
    <col min="5636" max="5636" width="12.7109375" style="111" bestFit="1" customWidth="1"/>
    <col min="5637" max="5637" width="9.140625" style="111"/>
    <col min="5638" max="5638" width="22.42578125" style="111" customWidth="1"/>
    <col min="5639" max="5639" width="23" style="111" customWidth="1"/>
    <col min="5640" max="5640" width="22.28515625" style="111" customWidth="1"/>
    <col min="5641" max="5641" width="24.28515625" style="111" customWidth="1"/>
    <col min="5642" max="5888" width="9.140625" style="111"/>
    <col min="5889" max="5889" width="14.7109375" style="111" customWidth="1"/>
    <col min="5890" max="5890" width="100.7109375" style="111" customWidth="1"/>
    <col min="5891" max="5891" width="9.140625" style="111"/>
    <col min="5892" max="5892" width="12.7109375" style="111" bestFit="1" customWidth="1"/>
    <col min="5893" max="5893" width="9.140625" style="111"/>
    <col min="5894" max="5894" width="22.42578125" style="111" customWidth="1"/>
    <col min="5895" max="5895" width="23" style="111" customWidth="1"/>
    <col min="5896" max="5896" width="22.28515625" style="111" customWidth="1"/>
    <col min="5897" max="5897" width="24.28515625" style="111" customWidth="1"/>
    <col min="5898" max="6144" width="9.140625" style="111"/>
    <col min="6145" max="6145" width="14.7109375" style="111" customWidth="1"/>
    <col min="6146" max="6146" width="100.7109375" style="111" customWidth="1"/>
    <col min="6147" max="6147" width="9.140625" style="111"/>
    <col min="6148" max="6148" width="12.7109375" style="111" bestFit="1" customWidth="1"/>
    <col min="6149" max="6149" width="9.140625" style="111"/>
    <col min="6150" max="6150" width="22.42578125" style="111" customWidth="1"/>
    <col min="6151" max="6151" width="23" style="111" customWidth="1"/>
    <col min="6152" max="6152" width="22.28515625" style="111" customWidth="1"/>
    <col min="6153" max="6153" width="24.28515625" style="111" customWidth="1"/>
    <col min="6154" max="6400" width="9.140625" style="111"/>
    <col min="6401" max="6401" width="14.7109375" style="111" customWidth="1"/>
    <col min="6402" max="6402" width="100.7109375" style="111" customWidth="1"/>
    <col min="6403" max="6403" width="9.140625" style="111"/>
    <col min="6404" max="6404" width="12.7109375" style="111" bestFit="1" customWidth="1"/>
    <col min="6405" max="6405" width="9.140625" style="111"/>
    <col min="6406" max="6406" width="22.42578125" style="111" customWidth="1"/>
    <col min="6407" max="6407" width="23" style="111" customWidth="1"/>
    <col min="6408" max="6408" width="22.28515625" style="111" customWidth="1"/>
    <col min="6409" max="6409" width="24.28515625" style="111" customWidth="1"/>
    <col min="6410" max="6656" width="9.140625" style="111"/>
    <col min="6657" max="6657" width="14.7109375" style="111" customWidth="1"/>
    <col min="6658" max="6658" width="100.7109375" style="111" customWidth="1"/>
    <col min="6659" max="6659" width="9.140625" style="111"/>
    <col min="6660" max="6660" width="12.7109375" style="111" bestFit="1" customWidth="1"/>
    <col min="6661" max="6661" width="9.140625" style="111"/>
    <col min="6662" max="6662" width="22.42578125" style="111" customWidth="1"/>
    <col min="6663" max="6663" width="23" style="111" customWidth="1"/>
    <col min="6664" max="6664" width="22.28515625" style="111" customWidth="1"/>
    <col min="6665" max="6665" width="24.28515625" style="111" customWidth="1"/>
    <col min="6666" max="6912" width="9.140625" style="111"/>
    <col min="6913" max="6913" width="14.7109375" style="111" customWidth="1"/>
    <col min="6914" max="6914" width="100.7109375" style="111" customWidth="1"/>
    <col min="6915" max="6915" width="9.140625" style="111"/>
    <col min="6916" max="6916" width="12.7109375" style="111" bestFit="1" customWidth="1"/>
    <col min="6917" max="6917" width="9.140625" style="111"/>
    <col min="6918" max="6918" width="22.42578125" style="111" customWidth="1"/>
    <col min="6919" max="6919" width="23" style="111" customWidth="1"/>
    <col min="6920" max="6920" width="22.28515625" style="111" customWidth="1"/>
    <col min="6921" max="6921" width="24.28515625" style="111" customWidth="1"/>
    <col min="6922" max="7168" width="9.140625" style="111"/>
    <col min="7169" max="7169" width="14.7109375" style="111" customWidth="1"/>
    <col min="7170" max="7170" width="100.7109375" style="111" customWidth="1"/>
    <col min="7171" max="7171" width="9.140625" style="111"/>
    <col min="7172" max="7172" width="12.7109375" style="111" bestFit="1" customWidth="1"/>
    <col min="7173" max="7173" width="9.140625" style="111"/>
    <col min="7174" max="7174" width="22.42578125" style="111" customWidth="1"/>
    <col min="7175" max="7175" width="23" style="111" customWidth="1"/>
    <col min="7176" max="7176" width="22.28515625" style="111" customWidth="1"/>
    <col min="7177" max="7177" width="24.28515625" style="111" customWidth="1"/>
    <col min="7178" max="7424" width="9.140625" style="111"/>
    <col min="7425" max="7425" width="14.7109375" style="111" customWidth="1"/>
    <col min="7426" max="7426" width="100.7109375" style="111" customWidth="1"/>
    <col min="7427" max="7427" width="9.140625" style="111"/>
    <col min="7428" max="7428" width="12.7109375" style="111" bestFit="1" customWidth="1"/>
    <col min="7429" max="7429" width="9.140625" style="111"/>
    <col min="7430" max="7430" width="22.42578125" style="111" customWidth="1"/>
    <col min="7431" max="7431" width="23" style="111" customWidth="1"/>
    <col min="7432" max="7432" width="22.28515625" style="111" customWidth="1"/>
    <col min="7433" max="7433" width="24.28515625" style="111" customWidth="1"/>
    <col min="7434" max="7680" width="9.140625" style="111"/>
    <col min="7681" max="7681" width="14.7109375" style="111" customWidth="1"/>
    <col min="7682" max="7682" width="100.7109375" style="111" customWidth="1"/>
    <col min="7683" max="7683" width="9.140625" style="111"/>
    <col min="7684" max="7684" width="12.7109375" style="111" bestFit="1" customWidth="1"/>
    <col min="7685" max="7685" width="9.140625" style="111"/>
    <col min="7686" max="7686" width="22.42578125" style="111" customWidth="1"/>
    <col min="7687" max="7687" width="23" style="111" customWidth="1"/>
    <col min="7688" max="7688" width="22.28515625" style="111" customWidth="1"/>
    <col min="7689" max="7689" width="24.28515625" style="111" customWidth="1"/>
    <col min="7690" max="7936" width="9.140625" style="111"/>
    <col min="7937" max="7937" width="14.7109375" style="111" customWidth="1"/>
    <col min="7938" max="7938" width="100.7109375" style="111" customWidth="1"/>
    <col min="7939" max="7939" width="9.140625" style="111"/>
    <col min="7940" max="7940" width="12.7109375" style="111" bestFit="1" customWidth="1"/>
    <col min="7941" max="7941" width="9.140625" style="111"/>
    <col min="7942" max="7942" width="22.42578125" style="111" customWidth="1"/>
    <col min="7943" max="7943" width="23" style="111" customWidth="1"/>
    <col min="7944" max="7944" width="22.28515625" style="111" customWidth="1"/>
    <col min="7945" max="7945" width="24.28515625" style="111" customWidth="1"/>
    <col min="7946" max="8192" width="9.140625" style="111"/>
    <col min="8193" max="8193" width="14.7109375" style="111" customWidth="1"/>
    <col min="8194" max="8194" width="100.7109375" style="111" customWidth="1"/>
    <col min="8195" max="8195" width="9.140625" style="111"/>
    <col min="8196" max="8196" width="12.7109375" style="111" bestFit="1" customWidth="1"/>
    <col min="8197" max="8197" width="9.140625" style="111"/>
    <col min="8198" max="8198" width="22.42578125" style="111" customWidth="1"/>
    <col min="8199" max="8199" width="23" style="111" customWidth="1"/>
    <col min="8200" max="8200" width="22.28515625" style="111" customWidth="1"/>
    <col min="8201" max="8201" width="24.28515625" style="111" customWidth="1"/>
    <col min="8202" max="8448" width="9.140625" style="111"/>
    <col min="8449" max="8449" width="14.7109375" style="111" customWidth="1"/>
    <col min="8450" max="8450" width="100.7109375" style="111" customWidth="1"/>
    <col min="8451" max="8451" width="9.140625" style="111"/>
    <col min="8452" max="8452" width="12.7109375" style="111" bestFit="1" customWidth="1"/>
    <col min="8453" max="8453" width="9.140625" style="111"/>
    <col min="8454" max="8454" width="22.42578125" style="111" customWidth="1"/>
    <col min="8455" max="8455" width="23" style="111" customWidth="1"/>
    <col min="8456" max="8456" width="22.28515625" style="111" customWidth="1"/>
    <col min="8457" max="8457" width="24.28515625" style="111" customWidth="1"/>
    <col min="8458" max="8704" width="9.140625" style="111"/>
    <col min="8705" max="8705" width="14.7109375" style="111" customWidth="1"/>
    <col min="8706" max="8706" width="100.7109375" style="111" customWidth="1"/>
    <col min="8707" max="8707" width="9.140625" style="111"/>
    <col min="8708" max="8708" width="12.7109375" style="111" bestFit="1" customWidth="1"/>
    <col min="8709" max="8709" width="9.140625" style="111"/>
    <col min="8710" max="8710" width="22.42578125" style="111" customWidth="1"/>
    <col min="8711" max="8711" width="23" style="111" customWidth="1"/>
    <col min="8712" max="8712" width="22.28515625" style="111" customWidth="1"/>
    <col min="8713" max="8713" width="24.28515625" style="111" customWidth="1"/>
    <col min="8714" max="8960" width="9.140625" style="111"/>
    <col min="8961" max="8961" width="14.7109375" style="111" customWidth="1"/>
    <col min="8962" max="8962" width="100.7109375" style="111" customWidth="1"/>
    <col min="8963" max="8963" width="9.140625" style="111"/>
    <col min="8964" max="8964" width="12.7109375" style="111" bestFit="1" customWidth="1"/>
    <col min="8965" max="8965" width="9.140625" style="111"/>
    <col min="8966" max="8966" width="22.42578125" style="111" customWidth="1"/>
    <col min="8967" max="8967" width="23" style="111" customWidth="1"/>
    <col min="8968" max="8968" width="22.28515625" style="111" customWidth="1"/>
    <col min="8969" max="8969" width="24.28515625" style="111" customWidth="1"/>
    <col min="8970" max="9216" width="9.140625" style="111"/>
    <col min="9217" max="9217" width="14.7109375" style="111" customWidth="1"/>
    <col min="9218" max="9218" width="100.7109375" style="111" customWidth="1"/>
    <col min="9219" max="9219" width="9.140625" style="111"/>
    <col min="9220" max="9220" width="12.7109375" style="111" bestFit="1" customWidth="1"/>
    <col min="9221" max="9221" width="9.140625" style="111"/>
    <col min="9222" max="9222" width="22.42578125" style="111" customWidth="1"/>
    <col min="9223" max="9223" width="23" style="111" customWidth="1"/>
    <col min="9224" max="9224" width="22.28515625" style="111" customWidth="1"/>
    <col min="9225" max="9225" width="24.28515625" style="111" customWidth="1"/>
    <col min="9226" max="9472" width="9.140625" style="111"/>
    <col min="9473" max="9473" width="14.7109375" style="111" customWidth="1"/>
    <col min="9474" max="9474" width="100.7109375" style="111" customWidth="1"/>
    <col min="9475" max="9475" width="9.140625" style="111"/>
    <col min="9476" max="9476" width="12.7109375" style="111" bestFit="1" customWidth="1"/>
    <col min="9477" max="9477" width="9.140625" style="111"/>
    <col min="9478" max="9478" width="22.42578125" style="111" customWidth="1"/>
    <col min="9479" max="9479" width="23" style="111" customWidth="1"/>
    <col min="9480" max="9480" width="22.28515625" style="111" customWidth="1"/>
    <col min="9481" max="9481" width="24.28515625" style="111" customWidth="1"/>
    <col min="9482" max="9728" width="9.140625" style="111"/>
    <col min="9729" max="9729" width="14.7109375" style="111" customWidth="1"/>
    <col min="9730" max="9730" width="100.7109375" style="111" customWidth="1"/>
    <col min="9731" max="9731" width="9.140625" style="111"/>
    <col min="9732" max="9732" width="12.7109375" style="111" bestFit="1" customWidth="1"/>
    <col min="9733" max="9733" width="9.140625" style="111"/>
    <col min="9734" max="9734" width="22.42578125" style="111" customWidth="1"/>
    <col min="9735" max="9735" width="23" style="111" customWidth="1"/>
    <col min="9736" max="9736" width="22.28515625" style="111" customWidth="1"/>
    <col min="9737" max="9737" width="24.28515625" style="111" customWidth="1"/>
    <col min="9738" max="9984" width="9.140625" style="111"/>
    <col min="9985" max="9985" width="14.7109375" style="111" customWidth="1"/>
    <col min="9986" max="9986" width="100.7109375" style="111" customWidth="1"/>
    <col min="9987" max="9987" width="9.140625" style="111"/>
    <col min="9988" max="9988" width="12.7109375" style="111" bestFit="1" customWidth="1"/>
    <col min="9989" max="9989" width="9.140625" style="111"/>
    <col min="9990" max="9990" width="22.42578125" style="111" customWidth="1"/>
    <col min="9991" max="9991" width="23" style="111" customWidth="1"/>
    <col min="9992" max="9992" width="22.28515625" style="111" customWidth="1"/>
    <col min="9993" max="9993" width="24.28515625" style="111" customWidth="1"/>
    <col min="9994" max="10240" width="9.140625" style="111"/>
    <col min="10241" max="10241" width="14.7109375" style="111" customWidth="1"/>
    <col min="10242" max="10242" width="100.7109375" style="111" customWidth="1"/>
    <col min="10243" max="10243" width="9.140625" style="111"/>
    <col min="10244" max="10244" width="12.7109375" style="111" bestFit="1" customWidth="1"/>
    <col min="10245" max="10245" width="9.140625" style="111"/>
    <col min="10246" max="10246" width="22.42578125" style="111" customWidth="1"/>
    <col min="10247" max="10247" width="23" style="111" customWidth="1"/>
    <col min="10248" max="10248" width="22.28515625" style="111" customWidth="1"/>
    <col min="10249" max="10249" width="24.28515625" style="111" customWidth="1"/>
    <col min="10250" max="10496" width="9.140625" style="111"/>
    <col min="10497" max="10497" width="14.7109375" style="111" customWidth="1"/>
    <col min="10498" max="10498" width="100.7109375" style="111" customWidth="1"/>
    <col min="10499" max="10499" width="9.140625" style="111"/>
    <col min="10500" max="10500" width="12.7109375" style="111" bestFit="1" customWidth="1"/>
    <col min="10501" max="10501" width="9.140625" style="111"/>
    <col min="10502" max="10502" width="22.42578125" style="111" customWidth="1"/>
    <col min="10503" max="10503" width="23" style="111" customWidth="1"/>
    <col min="10504" max="10504" width="22.28515625" style="111" customWidth="1"/>
    <col min="10505" max="10505" width="24.28515625" style="111" customWidth="1"/>
    <col min="10506" max="10752" width="9.140625" style="111"/>
    <col min="10753" max="10753" width="14.7109375" style="111" customWidth="1"/>
    <col min="10754" max="10754" width="100.7109375" style="111" customWidth="1"/>
    <col min="10755" max="10755" width="9.140625" style="111"/>
    <col min="10756" max="10756" width="12.7109375" style="111" bestFit="1" customWidth="1"/>
    <col min="10757" max="10757" width="9.140625" style="111"/>
    <col min="10758" max="10758" width="22.42578125" style="111" customWidth="1"/>
    <col min="10759" max="10759" width="23" style="111" customWidth="1"/>
    <col min="10760" max="10760" width="22.28515625" style="111" customWidth="1"/>
    <col min="10761" max="10761" width="24.28515625" style="111" customWidth="1"/>
    <col min="10762" max="11008" width="9.140625" style="111"/>
    <col min="11009" max="11009" width="14.7109375" style="111" customWidth="1"/>
    <col min="11010" max="11010" width="100.7109375" style="111" customWidth="1"/>
    <col min="11011" max="11011" width="9.140625" style="111"/>
    <col min="11012" max="11012" width="12.7109375" style="111" bestFit="1" customWidth="1"/>
    <col min="11013" max="11013" width="9.140625" style="111"/>
    <col min="11014" max="11014" width="22.42578125" style="111" customWidth="1"/>
    <col min="11015" max="11015" width="23" style="111" customWidth="1"/>
    <col min="11016" max="11016" width="22.28515625" style="111" customWidth="1"/>
    <col min="11017" max="11017" width="24.28515625" style="111" customWidth="1"/>
    <col min="11018" max="11264" width="9.140625" style="111"/>
    <col min="11265" max="11265" width="14.7109375" style="111" customWidth="1"/>
    <col min="11266" max="11266" width="100.7109375" style="111" customWidth="1"/>
    <col min="11267" max="11267" width="9.140625" style="111"/>
    <col min="11268" max="11268" width="12.7109375" style="111" bestFit="1" customWidth="1"/>
    <col min="11269" max="11269" width="9.140625" style="111"/>
    <col min="11270" max="11270" width="22.42578125" style="111" customWidth="1"/>
    <col min="11271" max="11271" width="23" style="111" customWidth="1"/>
    <col min="11272" max="11272" width="22.28515625" style="111" customWidth="1"/>
    <col min="11273" max="11273" width="24.28515625" style="111" customWidth="1"/>
    <col min="11274" max="11520" width="9.140625" style="111"/>
    <col min="11521" max="11521" width="14.7109375" style="111" customWidth="1"/>
    <col min="11522" max="11522" width="100.7109375" style="111" customWidth="1"/>
    <col min="11523" max="11523" width="9.140625" style="111"/>
    <col min="11524" max="11524" width="12.7109375" style="111" bestFit="1" customWidth="1"/>
    <col min="11525" max="11525" width="9.140625" style="111"/>
    <col min="11526" max="11526" width="22.42578125" style="111" customWidth="1"/>
    <col min="11527" max="11527" width="23" style="111" customWidth="1"/>
    <col min="11528" max="11528" width="22.28515625" style="111" customWidth="1"/>
    <col min="11529" max="11529" width="24.28515625" style="111" customWidth="1"/>
    <col min="11530" max="11776" width="9.140625" style="111"/>
    <col min="11777" max="11777" width="14.7109375" style="111" customWidth="1"/>
    <col min="11778" max="11778" width="100.7109375" style="111" customWidth="1"/>
    <col min="11779" max="11779" width="9.140625" style="111"/>
    <col min="11780" max="11780" width="12.7109375" style="111" bestFit="1" customWidth="1"/>
    <col min="11781" max="11781" width="9.140625" style="111"/>
    <col min="11782" max="11782" width="22.42578125" style="111" customWidth="1"/>
    <col min="11783" max="11783" width="23" style="111" customWidth="1"/>
    <col min="11784" max="11784" width="22.28515625" style="111" customWidth="1"/>
    <col min="11785" max="11785" width="24.28515625" style="111" customWidth="1"/>
    <col min="11786" max="12032" width="9.140625" style="111"/>
    <col min="12033" max="12033" width="14.7109375" style="111" customWidth="1"/>
    <col min="12034" max="12034" width="100.7109375" style="111" customWidth="1"/>
    <col min="12035" max="12035" width="9.140625" style="111"/>
    <col min="12036" max="12036" width="12.7109375" style="111" bestFit="1" customWidth="1"/>
    <col min="12037" max="12037" width="9.140625" style="111"/>
    <col min="12038" max="12038" width="22.42578125" style="111" customWidth="1"/>
    <col min="12039" max="12039" width="23" style="111" customWidth="1"/>
    <col min="12040" max="12040" width="22.28515625" style="111" customWidth="1"/>
    <col min="12041" max="12041" width="24.28515625" style="111" customWidth="1"/>
    <col min="12042" max="12288" width="9.140625" style="111"/>
    <col min="12289" max="12289" width="14.7109375" style="111" customWidth="1"/>
    <col min="12290" max="12290" width="100.7109375" style="111" customWidth="1"/>
    <col min="12291" max="12291" width="9.140625" style="111"/>
    <col min="12292" max="12292" width="12.7109375" style="111" bestFit="1" customWidth="1"/>
    <col min="12293" max="12293" width="9.140625" style="111"/>
    <col min="12294" max="12294" width="22.42578125" style="111" customWidth="1"/>
    <col min="12295" max="12295" width="23" style="111" customWidth="1"/>
    <col min="12296" max="12296" width="22.28515625" style="111" customWidth="1"/>
    <col min="12297" max="12297" width="24.28515625" style="111" customWidth="1"/>
    <col min="12298" max="12544" width="9.140625" style="111"/>
    <col min="12545" max="12545" width="14.7109375" style="111" customWidth="1"/>
    <col min="12546" max="12546" width="100.7109375" style="111" customWidth="1"/>
    <col min="12547" max="12547" width="9.140625" style="111"/>
    <col min="12548" max="12548" width="12.7109375" style="111" bestFit="1" customWidth="1"/>
    <col min="12549" max="12549" width="9.140625" style="111"/>
    <col min="12550" max="12550" width="22.42578125" style="111" customWidth="1"/>
    <col min="12551" max="12551" width="23" style="111" customWidth="1"/>
    <col min="12552" max="12552" width="22.28515625" style="111" customWidth="1"/>
    <col min="12553" max="12553" width="24.28515625" style="111" customWidth="1"/>
    <col min="12554" max="12800" width="9.140625" style="111"/>
    <col min="12801" max="12801" width="14.7109375" style="111" customWidth="1"/>
    <col min="12802" max="12802" width="100.7109375" style="111" customWidth="1"/>
    <col min="12803" max="12803" width="9.140625" style="111"/>
    <col min="12804" max="12804" width="12.7109375" style="111" bestFit="1" customWidth="1"/>
    <col min="12805" max="12805" width="9.140625" style="111"/>
    <col min="12806" max="12806" width="22.42578125" style="111" customWidth="1"/>
    <col min="12807" max="12807" width="23" style="111" customWidth="1"/>
    <col min="12808" max="12808" width="22.28515625" style="111" customWidth="1"/>
    <col min="12809" max="12809" width="24.28515625" style="111" customWidth="1"/>
    <col min="12810" max="13056" width="9.140625" style="111"/>
    <col min="13057" max="13057" width="14.7109375" style="111" customWidth="1"/>
    <col min="13058" max="13058" width="100.7109375" style="111" customWidth="1"/>
    <col min="13059" max="13059" width="9.140625" style="111"/>
    <col min="13060" max="13060" width="12.7109375" style="111" bestFit="1" customWidth="1"/>
    <col min="13061" max="13061" width="9.140625" style="111"/>
    <col min="13062" max="13062" width="22.42578125" style="111" customWidth="1"/>
    <col min="13063" max="13063" width="23" style="111" customWidth="1"/>
    <col min="13064" max="13064" width="22.28515625" style="111" customWidth="1"/>
    <col min="13065" max="13065" width="24.28515625" style="111" customWidth="1"/>
    <col min="13066" max="13312" width="9.140625" style="111"/>
    <col min="13313" max="13313" width="14.7109375" style="111" customWidth="1"/>
    <col min="13314" max="13314" width="100.7109375" style="111" customWidth="1"/>
    <col min="13315" max="13315" width="9.140625" style="111"/>
    <col min="13316" max="13316" width="12.7109375" style="111" bestFit="1" customWidth="1"/>
    <col min="13317" max="13317" width="9.140625" style="111"/>
    <col min="13318" max="13318" width="22.42578125" style="111" customWidth="1"/>
    <col min="13319" max="13319" width="23" style="111" customWidth="1"/>
    <col min="13320" max="13320" width="22.28515625" style="111" customWidth="1"/>
    <col min="13321" max="13321" width="24.28515625" style="111" customWidth="1"/>
    <col min="13322" max="13568" width="9.140625" style="111"/>
    <col min="13569" max="13569" width="14.7109375" style="111" customWidth="1"/>
    <col min="13570" max="13570" width="100.7109375" style="111" customWidth="1"/>
    <col min="13571" max="13571" width="9.140625" style="111"/>
    <col min="13572" max="13572" width="12.7109375" style="111" bestFit="1" customWidth="1"/>
    <col min="13573" max="13573" width="9.140625" style="111"/>
    <col min="13574" max="13574" width="22.42578125" style="111" customWidth="1"/>
    <col min="13575" max="13575" width="23" style="111" customWidth="1"/>
    <col min="13576" max="13576" width="22.28515625" style="111" customWidth="1"/>
    <col min="13577" max="13577" width="24.28515625" style="111" customWidth="1"/>
    <col min="13578" max="13824" width="9.140625" style="111"/>
    <col min="13825" max="13825" width="14.7109375" style="111" customWidth="1"/>
    <col min="13826" max="13826" width="100.7109375" style="111" customWidth="1"/>
    <col min="13827" max="13827" width="9.140625" style="111"/>
    <col min="13828" max="13828" width="12.7109375" style="111" bestFit="1" customWidth="1"/>
    <col min="13829" max="13829" width="9.140625" style="111"/>
    <col min="13830" max="13830" width="22.42578125" style="111" customWidth="1"/>
    <col min="13831" max="13831" width="23" style="111" customWidth="1"/>
    <col min="13832" max="13832" width="22.28515625" style="111" customWidth="1"/>
    <col min="13833" max="13833" width="24.28515625" style="111" customWidth="1"/>
    <col min="13834" max="14080" width="9.140625" style="111"/>
    <col min="14081" max="14081" width="14.7109375" style="111" customWidth="1"/>
    <col min="14082" max="14082" width="100.7109375" style="111" customWidth="1"/>
    <col min="14083" max="14083" width="9.140625" style="111"/>
    <col min="14084" max="14084" width="12.7109375" style="111" bestFit="1" customWidth="1"/>
    <col min="14085" max="14085" width="9.140625" style="111"/>
    <col min="14086" max="14086" width="22.42578125" style="111" customWidth="1"/>
    <col min="14087" max="14087" width="23" style="111" customWidth="1"/>
    <col min="14088" max="14088" width="22.28515625" style="111" customWidth="1"/>
    <col min="14089" max="14089" width="24.28515625" style="111" customWidth="1"/>
    <col min="14090" max="14336" width="9.140625" style="111"/>
    <col min="14337" max="14337" width="14.7109375" style="111" customWidth="1"/>
    <col min="14338" max="14338" width="100.7109375" style="111" customWidth="1"/>
    <col min="14339" max="14339" width="9.140625" style="111"/>
    <col min="14340" max="14340" width="12.7109375" style="111" bestFit="1" customWidth="1"/>
    <col min="14341" max="14341" width="9.140625" style="111"/>
    <col min="14342" max="14342" width="22.42578125" style="111" customWidth="1"/>
    <col min="14343" max="14343" width="23" style="111" customWidth="1"/>
    <col min="14344" max="14344" width="22.28515625" style="111" customWidth="1"/>
    <col min="14345" max="14345" width="24.28515625" style="111" customWidth="1"/>
    <col min="14346" max="14592" width="9.140625" style="111"/>
    <col min="14593" max="14593" width="14.7109375" style="111" customWidth="1"/>
    <col min="14594" max="14594" width="100.7109375" style="111" customWidth="1"/>
    <col min="14595" max="14595" width="9.140625" style="111"/>
    <col min="14596" max="14596" width="12.7109375" style="111" bestFit="1" customWidth="1"/>
    <col min="14597" max="14597" width="9.140625" style="111"/>
    <col min="14598" max="14598" width="22.42578125" style="111" customWidth="1"/>
    <col min="14599" max="14599" width="23" style="111" customWidth="1"/>
    <col min="14600" max="14600" width="22.28515625" style="111" customWidth="1"/>
    <col min="14601" max="14601" width="24.28515625" style="111" customWidth="1"/>
    <col min="14602" max="14848" width="9.140625" style="111"/>
    <col min="14849" max="14849" width="14.7109375" style="111" customWidth="1"/>
    <col min="14850" max="14850" width="100.7109375" style="111" customWidth="1"/>
    <col min="14851" max="14851" width="9.140625" style="111"/>
    <col min="14852" max="14852" width="12.7109375" style="111" bestFit="1" customWidth="1"/>
    <col min="14853" max="14853" width="9.140625" style="111"/>
    <col min="14854" max="14854" width="22.42578125" style="111" customWidth="1"/>
    <col min="14855" max="14855" width="23" style="111" customWidth="1"/>
    <col min="14856" max="14856" width="22.28515625" style="111" customWidth="1"/>
    <col min="14857" max="14857" width="24.28515625" style="111" customWidth="1"/>
    <col min="14858" max="15104" width="9.140625" style="111"/>
    <col min="15105" max="15105" width="14.7109375" style="111" customWidth="1"/>
    <col min="15106" max="15106" width="100.7109375" style="111" customWidth="1"/>
    <col min="15107" max="15107" width="9.140625" style="111"/>
    <col min="15108" max="15108" width="12.7109375" style="111" bestFit="1" customWidth="1"/>
    <col min="15109" max="15109" width="9.140625" style="111"/>
    <col min="15110" max="15110" width="22.42578125" style="111" customWidth="1"/>
    <col min="15111" max="15111" width="23" style="111" customWidth="1"/>
    <col min="15112" max="15112" width="22.28515625" style="111" customWidth="1"/>
    <col min="15113" max="15113" width="24.28515625" style="111" customWidth="1"/>
    <col min="15114" max="15360" width="9.140625" style="111"/>
    <col min="15361" max="15361" width="14.7109375" style="111" customWidth="1"/>
    <col min="15362" max="15362" width="100.7109375" style="111" customWidth="1"/>
    <col min="15363" max="15363" width="9.140625" style="111"/>
    <col min="15364" max="15364" width="12.7109375" style="111" bestFit="1" customWidth="1"/>
    <col min="15365" max="15365" width="9.140625" style="111"/>
    <col min="15366" max="15366" width="22.42578125" style="111" customWidth="1"/>
    <col min="15367" max="15367" width="23" style="111" customWidth="1"/>
    <col min="15368" max="15368" width="22.28515625" style="111" customWidth="1"/>
    <col min="15369" max="15369" width="24.28515625" style="111" customWidth="1"/>
    <col min="15370" max="15616" width="9.140625" style="111"/>
    <col min="15617" max="15617" width="14.7109375" style="111" customWidth="1"/>
    <col min="15618" max="15618" width="100.7109375" style="111" customWidth="1"/>
    <col min="15619" max="15619" width="9.140625" style="111"/>
    <col min="15620" max="15620" width="12.7109375" style="111" bestFit="1" customWidth="1"/>
    <col min="15621" max="15621" width="9.140625" style="111"/>
    <col min="15622" max="15622" width="22.42578125" style="111" customWidth="1"/>
    <col min="15623" max="15623" width="23" style="111" customWidth="1"/>
    <col min="15624" max="15624" width="22.28515625" style="111" customWidth="1"/>
    <col min="15625" max="15625" width="24.28515625" style="111" customWidth="1"/>
    <col min="15626" max="15872" width="9.140625" style="111"/>
    <col min="15873" max="15873" width="14.7109375" style="111" customWidth="1"/>
    <col min="15874" max="15874" width="100.7109375" style="111" customWidth="1"/>
    <col min="15875" max="15875" width="9.140625" style="111"/>
    <col min="15876" max="15876" width="12.7109375" style="111" bestFit="1" customWidth="1"/>
    <col min="15877" max="15877" width="9.140625" style="111"/>
    <col min="15878" max="15878" width="22.42578125" style="111" customWidth="1"/>
    <col min="15879" max="15879" width="23" style="111" customWidth="1"/>
    <col min="15880" max="15880" width="22.28515625" style="111" customWidth="1"/>
    <col min="15881" max="15881" width="24.28515625" style="111" customWidth="1"/>
    <col min="15882" max="16128" width="9.140625" style="111"/>
    <col min="16129" max="16129" width="14.7109375" style="111" customWidth="1"/>
    <col min="16130" max="16130" width="100.7109375" style="111" customWidth="1"/>
    <col min="16131" max="16131" width="9.140625" style="111"/>
    <col min="16132" max="16132" width="12.7109375" style="111" bestFit="1" customWidth="1"/>
    <col min="16133" max="16133" width="9.140625" style="111"/>
    <col min="16134" max="16134" width="22.42578125" style="111" customWidth="1"/>
    <col min="16135" max="16135" width="23" style="111" customWidth="1"/>
    <col min="16136" max="16136" width="22.28515625" style="111" customWidth="1"/>
    <col min="16137" max="16137" width="24.28515625" style="111" customWidth="1"/>
    <col min="16138" max="16384" width="9.140625" style="111"/>
  </cols>
  <sheetData>
    <row r="1" spans="1:9" ht="15.75">
      <c r="A1" s="8" t="s">
        <v>67</v>
      </c>
      <c r="B1" s="110" t="s">
        <v>139</v>
      </c>
    </row>
    <row r="2" spans="1:9" ht="15.75">
      <c r="A2" s="8" t="s">
        <v>68</v>
      </c>
      <c r="B2" s="110" t="s">
        <v>133</v>
      </c>
    </row>
    <row r="3" spans="1:9" ht="15.75">
      <c r="A3" s="8" t="s">
        <v>69</v>
      </c>
      <c r="B3" s="112" t="s">
        <v>140</v>
      </c>
    </row>
    <row r="4" spans="1:9" ht="15.75">
      <c r="A4" s="8" t="s">
        <v>70</v>
      </c>
      <c r="B4" s="112" t="s">
        <v>136</v>
      </c>
    </row>
    <row r="5" spans="1:9" ht="15.75">
      <c r="A5" s="12" t="s">
        <v>71</v>
      </c>
    </row>
    <row r="6" spans="1:9" ht="15.75">
      <c r="A6" s="12" t="s">
        <v>72</v>
      </c>
    </row>
    <row r="7" spans="1:9" ht="31.5">
      <c r="F7" s="113" t="s">
        <v>92</v>
      </c>
      <c r="G7" s="114" t="s">
        <v>5</v>
      </c>
      <c r="H7" s="114" t="s">
        <v>93</v>
      </c>
      <c r="I7" s="114" t="s">
        <v>94</v>
      </c>
    </row>
    <row r="8" spans="1:9" ht="31.5">
      <c r="F8" s="114" t="s">
        <v>10</v>
      </c>
      <c r="G8" s="114" t="s">
        <v>9</v>
      </c>
      <c r="H8" s="114" t="s">
        <v>91</v>
      </c>
      <c r="I8" s="114" t="s">
        <v>95</v>
      </c>
    </row>
    <row r="9" spans="1:9" ht="15.75">
      <c r="D9" s="35" t="s">
        <v>0</v>
      </c>
      <c r="E9" s="35" t="s">
        <v>26</v>
      </c>
      <c r="F9" s="115">
        <v>-11.111111111111111</v>
      </c>
      <c r="G9" s="115">
        <v>23.076923076923077</v>
      </c>
      <c r="H9" s="115">
        <v>0</v>
      </c>
      <c r="I9" s="115">
        <v>23.076923076923077</v>
      </c>
    </row>
    <row r="10" spans="1:9" ht="15.75">
      <c r="D10" s="35" t="s">
        <v>1</v>
      </c>
      <c r="E10" s="116" t="s">
        <v>81</v>
      </c>
      <c r="F10" s="115">
        <v>-52.747252747252752</v>
      </c>
      <c r="G10" s="115">
        <v>-48.165704828785685</v>
      </c>
      <c r="H10" s="115">
        <v>44.44444444444445</v>
      </c>
      <c r="I10" s="115">
        <v>15.384615384615385</v>
      </c>
    </row>
    <row r="11" spans="1:9" ht="15.75">
      <c r="D11" s="35" t="s">
        <v>2</v>
      </c>
      <c r="E11" s="116" t="s">
        <v>62</v>
      </c>
      <c r="F11" s="115">
        <v>-54.433284530575186</v>
      </c>
      <c r="G11" s="115">
        <v>-84.244165236706635</v>
      </c>
      <c r="H11" s="115">
        <v>-18.681318681318682</v>
      </c>
      <c r="I11" s="115">
        <v>-9.3334604997507196</v>
      </c>
    </row>
    <row r="12" spans="1:9" ht="15.75">
      <c r="D12" s="35" t="s">
        <v>13</v>
      </c>
      <c r="E12" s="116" t="s">
        <v>19</v>
      </c>
      <c r="F12" s="115">
        <v>16.812381265553043</v>
      </c>
      <c r="G12" s="115">
        <v>-37.295608626264496</v>
      </c>
      <c r="H12" s="115">
        <v>54.877730724222431</v>
      </c>
      <c r="I12" s="115">
        <v>11.043184354307245</v>
      </c>
    </row>
    <row r="13" spans="1:9" ht="15.75">
      <c r="D13" s="35" t="s">
        <v>14</v>
      </c>
      <c r="E13" s="116" t="s">
        <v>20</v>
      </c>
      <c r="F13" s="115">
        <v>-80.707137631846336</v>
      </c>
      <c r="G13" s="115">
        <v>-21.883053532211896</v>
      </c>
      <c r="H13" s="115">
        <v>-37.477021339532776</v>
      </c>
      <c r="I13" s="115">
        <v>-13.733572190226068</v>
      </c>
    </row>
    <row r="14" spans="1:9" ht="15.75">
      <c r="D14" s="35" t="s">
        <v>15</v>
      </c>
      <c r="E14" s="116" t="s">
        <v>21</v>
      </c>
      <c r="F14" s="115">
        <v>9.8808581304188312</v>
      </c>
      <c r="G14" s="115">
        <v>8.3112667914511196</v>
      </c>
      <c r="H14" s="115">
        <v>67.900648326868279</v>
      </c>
      <c r="I14" s="115">
        <v>10.446567137916549</v>
      </c>
    </row>
    <row r="15" spans="1:9" ht="15.75">
      <c r="D15" s="35" t="s">
        <v>3</v>
      </c>
      <c r="E15" s="116" t="s">
        <v>63</v>
      </c>
      <c r="F15" s="115">
        <v>17.39687351517297</v>
      </c>
      <c r="G15" s="115">
        <v>29.544762339791198</v>
      </c>
      <c r="H15" s="115">
        <v>59.107939389091023</v>
      </c>
      <c r="I15" s="115">
        <v>66.348842959913384</v>
      </c>
    </row>
    <row r="16" spans="1:9" ht="15.75">
      <c r="D16" s="35" t="s">
        <v>13</v>
      </c>
      <c r="E16" s="116" t="s">
        <v>19</v>
      </c>
      <c r="F16" s="115">
        <v>33.299999999999997</v>
      </c>
      <c r="G16" s="115">
        <v>1.4</v>
      </c>
      <c r="H16" s="115">
        <v>75.038526357864853</v>
      </c>
      <c r="I16" s="115">
        <v>61.232225327578234</v>
      </c>
    </row>
    <row r="17" spans="4:9" ht="15.75">
      <c r="D17" s="35" t="s">
        <v>14</v>
      </c>
      <c r="E17" s="116" t="s">
        <v>20</v>
      </c>
      <c r="F17" s="115">
        <v>-29</v>
      </c>
      <c r="G17" s="115">
        <v>-26.1</v>
      </c>
      <c r="H17" s="115">
        <v>14.519720617565818</v>
      </c>
      <c r="I17" s="115">
        <v>9.0724734204132353</v>
      </c>
    </row>
    <row r="18" spans="4:9" ht="15.75">
      <c r="D18" s="35" t="s">
        <v>15</v>
      </c>
      <c r="E18" s="116" t="s">
        <v>21</v>
      </c>
      <c r="F18" s="115">
        <v>34.200000000000003</v>
      </c>
      <c r="G18" s="115">
        <v>29.2</v>
      </c>
      <c r="H18" s="115">
        <v>40.448412295830373</v>
      </c>
      <c r="I18" s="115">
        <v>41.826911801033376</v>
      </c>
    </row>
    <row r="19" spans="4:9" ht="15.75">
      <c r="D19" s="35" t="s">
        <v>11</v>
      </c>
      <c r="E19" s="116" t="s">
        <v>64</v>
      </c>
      <c r="F19" s="115">
        <v>-31.827656083369245</v>
      </c>
      <c r="G19" s="115">
        <v>8.8875452489725753</v>
      </c>
      <c r="H19" s="115">
        <v>50.110461420010466</v>
      </c>
      <c r="I19" s="115">
        <v>50.147927882150789</v>
      </c>
    </row>
    <row r="20" spans="4:9" ht="15.75">
      <c r="D20" s="35" t="s">
        <v>13</v>
      </c>
      <c r="E20" s="116" t="s">
        <v>19</v>
      </c>
      <c r="F20" s="115">
        <v>-20.2814003233756</v>
      </c>
      <c r="G20" s="115">
        <v>40.537520741792797</v>
      </c>
      <c r="H20" s="115">
        <v>81.808040831901181</v>
      </c>
      <c r="I20" s="115">
        <v>35.201920919935617</v>
      </c>
    </row>
    <row r="21" spans="4:9" ht="15.75">
      <c r="D21" s="35" t="s">
        <v>14</v>
      </c>
      <c r="E21" s="116" t="s">
        <v>20</v>
      </c>
      <c r="F21" s="115">
        <v>-52.119668418713403</v>
      </c>
      <c r="G21" s="115">
        <v>-4.1727027040942897</v>
      </c>
      <c r="H21" s="115">
        <v>63.25559870846017</v>
      </c>
      <c r="I21" s="115">
        <v>29.739441016439393</v>
      </c>
    </row>
    <row r="22" spans="4:9" ht="15.75">
      <c r="D22" s="35" t="s">
        <v>15</v>
      </c>
      <c r="E22" s="116" t="s">
        <v>21</v>
      </c>
      <c r="F22" s="115">
        <v>-15.2221918371025</v>
      </c>
      <c r="G22" s="115">
        <v>2.62350515917427</v>
      </c>
      <c r="H22" s="115">
        <v>-4.3822259662577121</v>
      </c>
      <c r="I22" s="115">
        <v>-12.228893202495566</v>
      </c>
    </row>
    <row r="23" spans="4:9" ht="15.75">
      <c r="D23" s="35" t="s">
        <v>12</v>
      </c>
      <c r="E23" s="116" t="s">
        <v>65</v>
      </c>
      <c r="F23" s="115">
        <v>-50.400803799013026</v>
      </c>
      <c r="G23" s="115">
        <v>-23.211907098670679</v>
      </c>
      <c r="H23" s="115">
        <v>11.942858315225617</v>
      </c>
      <c r="I23" s="115">
        <v>-12.43197047087938</v>
      </c>
    </row>
    <row r="24" spans="4:9" ht="15.75">
      <c r="D24" s="35" t="s">
        <v>13</v>
      </c>
      <c r="E24" s="116" t="s">
        <v>19</v>
      </c>
      <c r="F24" s="115">
        <v>-4.9778273756768598</v>
      </c>
      <c r="G24" s="115">
        <v>-24.7845193555316</v>
      </c>
      <c r="H24" s="115">
        <v>60.771390086578911</v>
      </c>
      <c r="I24" s="115">
        <v>-29.736919545641811</v>
      </c>
    </row>
    <row r="25" spans="4:9" ht="15.75">
      <c r="D25" s="35" t="s">
        <v>14</v>
      </c>
      <c r="E25" s="116" t="s">
        <v>20</v>
      </c>
      <c r="F25" s="115">
        <v>10.408376597935037</v>
      </c>
      <c r="G25" s="115">
        <v>6.9488644540211473</v>
      </c>
      <c r="H25" s="115">
        <v>75.694611212242194</v>
      </c>
      <c r="I25" s="115">
        <v>53.600013819443106</v>
      </c>
    </row>
    <row r="26" spans="4:9" ht="15.75">
      <c r="D26" s="35" t="s">
        <v>15</v>
      </c>
      <c r="E26" s="116" t="s">
        <v>21</v>
      </c>
      <c r="F26" s="115">
        <v>-14.965715341458536</v>
      </c>
      <c r="G26" s="115">
        <v>7.4572187420209435</v>
      </c>
      <c r="H26" s="115">
        <v>76.618397488670311</v>
      </c>
      <c r="I26" s="115">
        <v>30.842074860864045</v>
      </c>
    </row>
    <row r="27" spans="4:9" ht="15.75">
      <c r="D27" s="35" t="s">
        <v>32</v>
      </c>
      <c r="E27" s="116" t="s">
        <v>54</v>
      </c>
      <c r="F27" s="115">
        <v>-27.417626094675335</v>
      </c>
      <c r="G27" s="115">
        <v>-10.888609364081061</v>
      </c>
      <c r="H27" s="115">
        <v>75.460210684577007</v>
      </c>
      <c r="I27" s="115">
        <v>38.662071630152703</v>
      </c>
    </row>
    <row r="28" spans="4:9" ht="15.75">
      <c r="D28" s="23" t="s">
        <v>13</v>
      </c>
      <c r="E28" s="23" t="s">
        <v>19</v>
      </c>
      <c r="F28" s="115">
        <v>89.140754068524927</v>
      </c>
      <c r="G28" s="115">
        <v>62.810345527808295</v>
      </c>
      <c r="H28" s="115">
        <v>81.390221121106535</v>
      </c>
      <c r="I28" s="115">
        <v>33.820510132774281</v>
      </c>
    </row>
    <row r="29" spans="4:9" ht="15.75">
      <c r="D29" s="37" t="s">
        <v>14</v>
      </c>
      <c r="E29" s="116" t="s">
        <v>20</v>
      </c>
      <c r="F29" s="115">
        <v>29.235135812764046</v>
      </c>
      <c r="G29" s="115">
        <v>13.520157794633548</v>
      </c>
      <c r="H29" s="115">
        <v>90.459928320167165</v>
      </c>
      <c r="I29" s="115">
        <v>48.716065833846486</v>
      </c>
    </row>
    <row r="30" spans="4:9" ht="15.75">
      <c r="D30" s="23" t="s">
        <v>15</v>
      </c>
      <c r="E30" s="23" t="s">
        <v>21</v>
      </c>
      <c r="F30" s="115">
        <v>29.268601188625667</v>
      </c>
      <c r="G30" s="115">
        <v>51.713539744399164</v>
      </c>
      <c r="H30" s="115">
        <v>54.27642159942998</v>
      </c>
      <c r="I30" s="115">
        <v>48.288123487367109</v>
      </c>
    </row>
    <row r="31" spans="4:9" ht="15.75">
      <c r="D31" s="23" t="s">
        <v>166</v>
      </c>
      <c r="E31" s="116" t="s">
        <v>167</v>
      </c>
      <c r="F31" s="115">
        <v>65.156835524264224</v>
      </c>
      <c r="G31" s="115">
        <v>37.225683101287608</v>
      </c>
      <c r="H31" s="115">
        <v>43.77673421777353</v>
      </c>
      <c r="I31" s="115">
        <v>51.713539744399164</v>
      </c>
    </row>
    <row r="32" spans="4:9" ht="15.75">
      <c r="D32" s="23" t="s">
        <v>13</v>
      </c>
      <c r="E32" s="23" t="s">
        <v>19</v>
      </c>
      <c r="F32" s="115">
        <v>71.322536320376599</v>
      </c>
      <c r="G32" s="115">
        <v>72.949251496318396</v>
      </c>
      <c r="H32" s="115">
        <v>81.031481527915176</v>
      </c>
      <c r="I32" s="115">
        <v>50.922963495351958</v>
      </c>
    </row>
    <row r="33" spans="4:9" ht="15.75">
      <c r="D33" s="80" t="s">
        <v>295</v>
      </c>
      <c r="E33" s="116" t="s">
        <v>363</v>
      </c>
      <c r="H33" s="115">
        <v>67.277549358916204</v>
      </c>
      <c r="I33" s="115">
        <v>50.924241658666404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R38"/>
  <sheetViews>
    <sheetView showGridLines="0" zoomScale="75" zoomScaleNormal="75" workbookViewId="0">
      <selection activeCell="B2" sqref="B2"/>
    </sheetView>
  </sheetViews>
  <sheetFormatPr defaultRowHeight="12.75"/>
  <cols>
    <col min="1" max="1" width="13.7109375" style="10" bestFit="1" customWidth="1"/>
    <col min="2" max="2" width="100.7109375" style="10" customWidth="1"/>
    <col min="3" max="3" width="9.140625" style="10"/>
    <col min="4" max="4" width="14.85546875" style="10" customWidth="1"/>
    <col min="5" max="5" width="16.42578125" style="10" customWidth="1"/>
    <col min="6" max="6" width="27.7109375" style="10" customWidth="1"/>
    <col min="7" max="12" width="15.7109375" style="10" customWidth="1"/>
    <col min="13" max="16384" width="9.140625" style="10"/>
  </cols>
  <sheetData>
    <row r="1" spans="1:18" ht="15.75">
      <c r="A1" s="8" t="s">
        <v>67</v>
      </c>
      <c r="B1" s="9" t="s">
        <v>266</v>
      </c>
    </row>
    <row r="2" spans="1:18" ht="15.75">
      <c r="A2" s="8" t="s">
        <v>68</v>
      </c>
      <c r="B2" s="9" t="s">
        <v>265</v>
      </c>
    </row>
    <row r="3" spans="1:18" ht="15.75">
      <c r="A3" s="8" t="s">
        <v>69</v>
      </c>
      <c r="B3" s="11" t="s">
        <v>200</v>
      </c>
    </row>
    <row r="4" spans="1:18" ht="15.75">
      <c r="A4" s="8" t="s">
        <v>70</v>
      </c>
      <c r="B4" s="11" t="s">
        <v>201</v>
      </c>
    </row>
    <row r="5" spans="1:18" ht="15.75">
      <c r="A5" s="12" t="s">
        <v>71</v>
      </c>
      <c r="B5" s="11" t="s">
        <v>241</v>
      </c>
    </row>
    <row r="6" spans="1:18" ht="15.75">
      <c r="A6" s="12" t="s">
        <v>72</v>
      </c>
      <c r="B6" s="11" t="s">
        <v>242</v>
      </c>
      <c r="F6" s="34"/>
    </row>
    <row r="7" spans="1:18" ht="46.5" customHeight="1">
      <c r="F7" s="34" t="s">
        <v>197</v>
      </c>
      <c r="G7" s="34" t="s">
        <v>198</v>
      </c>
      <c r="H7" s="34" t="s">
        <v>297</v>
      </c>
      <c r="I7" s="81"/>
      <c r="J7" s="34"/>
      <c r="K7" s="34"/>
      <c r="L7" s="34"/>
      <c r="M7" s="34"/>
      <c r="N7" s="34"/>
      <c r="O7" s="34"/>
      <c r="P7" s="34"/>
      <c r="Q7" s="34"/>
      <c r="R7" s="34"/>
    </row>
    <row r="8" spans="1:18" s="82" customFormat="1" ht="31.5">
      <c r="D8" s="81"/>
      <c r="E8" s="81"/>
      <c r="F8" s="34" t="s">
        <v>285</v>
      </c>
      <c r="G8" s="34" t="s">
        <v>286</v>
      </c>
      <c r="H8" s="34" t="s">
        <v>298</v>
      </c>
      <c r="I8" s="81"/>
      <c r="J8" s="34"/>
      <c r="K8" s="34"/>
      <c r="L8" s="34"/>
      <c r="M8" s="34"/>
      <c r="N8" s="34"/>
      <c r="O8" s="34"/>
      <c r="P8" s="34"/>
      <c r="Q8" s="34"/>
      <c r="R8" s="34"/>
    </row>
    <row r="9" spans="1:18" s="82" customFormat="1" ht="15.75">
      <c r="D9" s="34" t="s">
        <v>88</v>
      </c>
      <c r="E9" s="34" t="s">
        <v>36</v>
      </c>
      <c r="F9" s="73">
        <v>10.222248080055852</v>
      </c>
      <c r="G9" s="73">
        <v>10.162991371045061</v>
      </c>
      <c r="H9" s="73">
        <v>11.527992167261802</v>
      </c>
      <c r="I9" s="34"/>
      <c r="J9" s="73"/>
      <c r="K9" s="73"/>
      <c r="L9" s="73"/>
      <c r="M9" s="73"/>
      <c r="N9" s="73"/>
      <c r="O9" s="73"/>
      <c r="P9" s="73"/>
      <c r="Q9" s="73"/>
      <c r="R9" s="73"/>
    </row>
    <row r="10" spans="1:18" s="82" customFormat="1" ht="21" customHeight="1">
      <c r="D10" s="34" t="s">
        <v>89</v>
      </c>
      <c r="E10" s="34" t="s">
        <v>34</v>
      </c>
      <c r="F10" s="73">
        <v>7.0430541595953269</v>
      </c>
      <c r="G10" s="73">
        <v>3.7983041944923834</v>
      </c>
      <c r="H10" s="73">
        <v>7.0508589369491332</v>
      </c>
      <c r="I10" s="34"/>
      <c r="J10" s="73"/>
      <c r="K10" s="73"/>
      <c r="L10" s="73"/>
      <c r="M10" s="73"/>
      <c r="N10" s="73"/>
      <c r="O10" s="73"/>
      <c r="P10" s="73"/>
      <c r="Q10" s="73"/>
      <c r="R10" s="73"/>
    </row>
    <row r="11" spans="1:18" ht="31.5">
      <c r="D11" s="34" t="s">
        <v>199</v>
      </c>
      <c r="E11" s="34" t="s">
        <v>33</v>
      </c>
      <c r="F11" s="73">
        <v>4.6295441963461892</v>
      </c>
      <c r="G11" s="73">
        <v>4.8002075765438503</v>
      </c>
      <c r="H11" s="73">
        <v>4.9342437201432592</v>
      </c>
      <c r="I11" s="34"/>
      <c r="J11" s="73"/>
      <c r="K11" s="73"/>
      <c r="L11" s="73"/>
      <c r="M11" s="73"/>
      <c r="N11" s="73"/>
      <c r="O11" s="73"/>
      <c r="P11" s="73"/>
      <c r="Q11" s="73"/>
      <c r="R11" s="73"/>
    </row>
    <row r="12" spans="1:18" ht="15.75">
      <c r="D12" s="34" t="s">
        <v>138</v>
      </c>
      <c r="E12" s="34" t="s">
        <v>137</v>
      </c>
      <c r="F12" s="73">
        <v>-0.27935851008794615</v>
      </c>
      <c r="G12" s="73">
        <v>0.40752351097178685</v>
      </c>
      <c r="H12" s="73">
        <v>0.85628448432484294</v>
      </c>
    </row>
    <row r="13" spans="1:18" ht="15.75">
      <c r="D13" s="34" t="s">
        <v>196</v>
      </c>
      <c r="E13" s="34" t="s">
        <v>30</v>
      </c>
      <c r="F13" s="73">
        <v>0.47757306364321983</v>
      </c>
      <c r="G13" s="73">
        <v>-8.4511863550370242E-2</v>
      </c>
      <c r="H13" s="73">
        <v>-0.56493254000990956</v>
      </c>
      <c r="I13" s="81"/>
      <c r="J13" s="81"/>
      <c r="K13" s="34"/>
      <c r="L13" s="34"/>
      <c r="M13" s="34"/>
    </row>
    <row r="14" spans="1:18" ht="31.5">
      <c r="D14" s="34" t="s">
        <v>148</v>
      </c>
      <c r="E14" s="34" t="s">
        <v>31</v>
      </c>
      <c r="F14" s="73">
        <v>-2.8775353480598094</v>
      </c>
      <c r="G14" s="73">
        <v>-1.1725293132328307</v>
      </c>
      <c r="H14" s="73">
        <v>-0.5953093344140572</v>
      </c>
      <c r="I14" s="34"/>
      <c r="J14" s="34"/>
      <c r="K14" s="73"/>
      <c r="L14" s="73"/>
      <c r="M14" s="73"/>
    </row>
    <row r="15" spans="1:18" ht="15.75">
      <c r="D15" s="34" t="s">
        <v>87</v>
      </c>
      <c r="E15" s="34" t="s">
        <v>35</v>
      </c>
      <c r="F15" s="73">
        <v>-1.9806903410268097</v>
      </c>
      <c r="G15" s="73">
        <v>-1.3728907212989332</v>
      </c>
      <c r="H15" s="73">
        <v>-0.64499997126470343</v>
      </c>
      <c r="I15" s="34"/>
      <c r="J15" s="34"/>
      <c r="K15" s="73"/>
      <c r="L15" s="73"/>
      <c r="M15" s="73"/>
    </row>
    <row r="16" spans="1:18" ht="31.5">
      <c r="D16" s="34" t="s">
        <v>284</v>
      </c>
      <c r="E16" s="34" t="s">
        <v>195</v>
      </c>
      <c r="F16" s="73">
        <v>-2.8730243235043247</v>
      </c>
      <c r="G16" s="73">
        <v>-3.2760197603071193</v>
      </c>
      <c r="H16" s="73">
        <v>-2.9757237738431392</v>
      </c>
      <c r="I16" s="34"/>
      <c r="J16" s="34"/>
      <c r="K16" s="73"/>
      <c r="L16" s="73"/>
      <c r="M16" s="73"/>
    </row>
    <row r="17" spans="4:14" ht="15.75">
      <c r="D17" s="34" t="s">
        <v>37</v>
      </c>
      <c r="E17" s="34" t="s">
        <v>38</v>
      </c>
      <c r="F17" s="73">
        <v>-10.22746475244848</v>
      </c>
      <c r="G17" s="73">
        <v>-5.2263865762353197</v>
      </c>
      <c r="H17" s="73">
        <v>-4.8772920398424837</v>
      </c>
      <c r="I17" s="34"/>
      <c r="J17" s="34"/>
      <c r="K17" s="73"/>
      <c r="L17" s="73"/>
      <c r="M17" s="73"/>
    </row>
    <row r="18" spans="4:14" ht="15.75">
      <c r="D18" s="34"/>
      <c r="I18" s="34"/>
      <c r="J18" s="34"/>
      <c r="K18" s="73"/>
      <c r="L18" s="73"/>
      <c r="M18" s="73"/>
    </row>
    <row r="19" spans="4:14" ht="15.75">
      <c r="D19" s="34"/>
      <c r="I19" s="34"/>
      <c r="J19" s="34"/>
      <c r="K19" s="73"/>
      <c r="L19" s="73"/>
      <c r="M19" s="73"/>
      <c r="N19" s="81"/>
    </row>
    <row r="20" spans="4:14" ht="15.75">
      <c r="D20" s="34"/>
      <c r="I20" s="34"/>
      <c r="J20" s="34"/>
      <c r="K20" s="73"/>
      <c r="L20" s="73"/>
      <c r="M20" s="73"/>
      <c r="N20" s="81"/>
    </row>
    <row r="21" spans="4:14" ht="15.75">
      <c r="D21" s="34"/>
      <c r="I21" s="34"/>
      <c r="J21" s="34"/>
      <c r="K21" s="73"/>
      <c r="L21" s="73"/>
      <c r="M21" s="73"/>
      <c r="N21" s="81"/>
    </row>
    <row r="22" spans="4:14" ht="15.75">
      <c r="D22" s="34"/>
      <c r="I22" s="34"/>
      <c r="J22" s="34"/>
      <c r="K22" s="73"/>
      <c r="L22" s="73"/>
      <c r="M22" s="73"/>
      <c r="N22" s="81"/>
    </row>
    <row r="23" spans="4:14" ht="15.75">
      <c r="D23" s="34"/>
      <c r="N23" s="81"/>
    </row>
    <row r="24" spans="4:14" ht="15.75">
      <c r="D24" s="34"/>
      <c r="E24" s="83"/>
      <c r="F24" s="84"/>
      <c r="G24" s="81"/>
      <c r="H24" s="81"/>
      <c r="I24" s="81"/>
      <c r="J24" s="81"/>
      <c r="K24" s="81"/>
      <c r="L24" s="81"/>
      <c r="M24" s="81"/>
      <c r="N24" s="81"/>
    </row>
    <row r="25" spans="4:14">
      <c r="E25" s="81"/>
      <c r="F25" s="81"/>
      <c r="G25" s="81"/>
      <c r="H25" s="81"/>
      <c r="I25" s="81"/>
      <c r="J25" s="81"/>
      <c r="K25" s="81"/>
      <c r="L25" s="81"/>
      <c r="M25" s="81"/>
      <c r="N25" s="81"/>
    </row>
    <row r="26" spans="4:14" ht="15.75">
      <c r="D26" s="34"/>
    </row>
    <row r="27" spans="4:14" ht="15.75">
      <c r="D27" s="34"/>
      <c r="F27" s="73"/>
      <c r="G27" s="73"/>
    </row>
    <row r="28" spans="4:14" ht="15.75">
      <c r="D28" s="34"/>
      <c r="F28" s="73"/>
      <c r="G28" s="73"/>
    </row>
    <row r="29" spans="4:14" ht="15.75">
      <c r="D29" s="34"/>
      <c r="F29" s="73"/>
      <c r="G29" s="73"/>
    </row>
    <row r="30" spans="4:14" ht="15.75">
      <c r="F30" s="73"/>
      <c r="G30" s="73"/>
    </row>
    <row r="31" spans="4:14" ht="15.75">
      <c r="F31" s="73"/>
      <c r="G31" s="73"/>
    </row>
    <row r="32" spans="4:14" ht="15.75">
      <c r="F32" s="73"/>
      <c r="G32" s="73"/>
    </row>
    <row r="33" spans="5:7" ht="15.75">
      <c r="F33" s="73"/>
      <c r="G33" s="73"/>
    </row>
    <row r="34" spans="5:7" ht="15.75">
      <c r="E34" s="85"/>
      <c r="F34" s="73"/>
      <c r="G34" s="73"/>
    </row>
    <row r="35" spans="5:7" ht="15.75">
      <c r="E35" s="86"/>
      <c r="F35" s="73"/>
      <c r="G35" s="73"/>
    </row>
    <row r="36" spans="5:7" ht="15.75">
      <c r="F36" s="34"/>
      <c r="G36" s="72"/>
    </row>
    <row r="37" spans="5:7" ht="15.75">
      <c r="E37" s="85"/>
      <c r="F37" s="73"/>
      <c r="G37" s="73"/>
    </row>
    <row r="38" spans="5:7" ht="15.75">
      <c r="E38" s="86"/>
      <c r="F38" s="73"/>
      <c r="G38" s="73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Y38"/>
  <sheetViews>
    <sheetView showGridLines="0" zoomScale="75" zoomScaleNormal="75" workbookViewId="0">
      <selection activeCell="B6" sqref="B6"/>
    </sheetView>
  </sheetViews>
  <sheetFormatPr defaultRowHeight="15.75"/>
  <cols>
    <col min="1" max="1" width="14.7109375" style="48" customWidth="1"/>
    <col min="2" max="2" width="100.7109375" style="48" customWidth="1"/>
    <col min="3" max="3" width="11" style="48" bestFit="1" customWidth="1"/>
    <col min="4" max="4" width="13.85546875" style="48" bestFit="1" customWidth="1"/>
    <col min="5" max="5" width="33.140625" style="48" customWidth="1"/>
    <col min="6" max="6" width="15.140625" style="48" customWidth="1"/>
    <col min="7" max="9" width="10.28515625" style="48" customWidth="1"/>
    <col min="10" max="10" width="16.85546875" style="48" bestFit="1" customWidth="1"/>
    <col min="11" max="13" width="10.7109375" style="48" customWidth="1"/>
    <col min="14" max="14" width="11" style="48" bestFit="1" customWidth="1"/>
    <col min="15" max="17" width="9.85546875" style="48" customWidth="1"/>
    <col min="18" max="18" width="16" style="48" bestFit="1" customWidth="1"/>
    <col min="19" max="21" width="9.140625" style="48" customWidth="1"/>
    <col min="22" max="22" width="10.85546875" style="48" bestFit="1" customWidth="1"/>
    <col min="23" max="23" width="11" style="48" bestFit="1" customWidth="1"/>
    <col min="24" max="24" width="9.85546875" style="48" bestFit="1" customWidth="1"/>
    <col min="25" max="33" width="11" style="48" bestFit="1" customWidth="1"/>
    <col min="34" max="34" width="11" style="48" customWidth="1"/>
    <col min="35" max="35" width="11.85546875" style="48" bestFit="1" customWidth="1"/>
    <col min="36" max="16384" width="9.140625" style="48"/>
  </cols>
  <sheetData>
    <row r="1" spans="1:25">
      <c r="A1" s="8" t="s">
        <v>67</v>
      </c>
      <c r="B1" s="9" t="s">
        <v>268</v>
      </c>
    </row>
    <row r="2" spans="1:25">
      <c r="A2" s="8" t="s">
        <v>68</v>
      </c>
      <c r="B2" s="9" t="s">
        <v>271</v>
      </c>
    </row>
    <row r="3" spans="1:25">
      <c r="A3" s="8" t="s">
        <v>69</v>
      </c>
      <c r="B3" s="11" t="s">
        <v>85</v>
      </c>
    </row>
    <row r="4" spans="1:25">
      <c r="A4" s="8" t="s">
        <v>70</v>
      </c>
      <c r="B4" s="11" t="s">
        <v>86</v>
      </c>
    </row>
    <row r="5" spans="1:25">
      <c r="A5" s="12" t="s">
        <v>71</v>
      </c>
      <c r="B5" s="11" t="s">
        <v>267</v>
      </c>
    </row>
    <row r="6" spans="1:25">
      <c r="A6" s="12" t="s">
        <v>72</v>
      </c>
      <c r="B6" s="11" t="s">
        <v>342</v>
      </c>
    </row>
    <row r="9" spans="1:25">
      <c r="F9" s="131" t="s">
        <v>38</v>
      </c>
      <c r="G9" s="131"/>
      <c r="H9" s="131"/>
      <c r="I9" s="131"/>
      <c r="J9" s="131" t="s">
        <v>33</v>
      </c>
      <c r="K9" s="131"/>
      <c r="L9" s="131"/>
      <c r="M9" s="131"/>
      <c r="N9" s="131" t="s">
        <v>36</v>
      </c>
      <c r="O9" s="131"/>
      <c r="P9" s="131"/>
      <c r="Q9" s="131"/>
      <c r="R9" s="131" t="s">
        <v>34</v>
      </c>
      <c r="S9" s="131"/>
      <c r="T9" s="131"/>
      <c r="U9" s="131"/>
      <c r="V9" s="131" t="s">
        <v>30</v>
      </c>
      <c r="W9" s="131"/>
      <c r="X9" s="131"/>
      <c r="Y9" s="131"/>
    </row>
    <row r="10" spans="1:25">
      <c r="F10" s="75" t="s">
        <v>186</v>
      </c>
      <c r="G10" s="75" t="s">
        <v>185</v>
      </c>
      <c r="H10" s="75" t="s">
        <v>167</v>
      </c>
      <c r="I10" s="76" t="s">
        <v>291</v>
      </c>
      <c r="J10" s="75" t="s">
        <v>186</v>
      </c>
      <c r="K10" s="75" t="s">
        <v>185</v>
      </c>
      <c r="L10" s="75" t="s">
        <v>167</v>
      </c>
      <c r="M10" s="76" t="s">
        <v>291</v>
      </c>
      <c r="N10" s="75" t="s">
        <v>186</v>
      </c>
      <c r="O10" s="75" t="s">
        <v>185</v>
      </c>
      <c r="P10" s="75" t="s">
        <v>167</v>
      </c>
      <c r="Q10" s="76" t="s">
        <v>291</v>
      </c>
      <c r="R10" s="75" t="s">
        <v>186</v>
      </c>
      <c r="S10" s="75" t="s">
        <v>185</v>
      </c>
      <c r="T10" s="75" t="s">
        <v>167</v>
      </c>
      <c r="U10" s="76" t="s">
        <v>291</v>
      </c>
      <c r="V10" s="75" t="s">
        <v>186</v>
      </c>
      <c r="W10" s="75" t="s">
        <v>185</v>
      </c>
      <c r="X10" s="75" t="s">
        <v>167</v>
      </c>
      <c r="Y10" s="76" t="s">
        <v>291</v>
      </c>
    </row>
    <row r="11" spans="1:25">
      <c r="E11" s="48" t="s">
        <v>16</v>
      </c>
      <c r="F11" s="75">
        <v>0</v>
      </c>
      <c r="G11" s="75">
        <v>0</v>
      </c>
      <c r="H11" s="75">
        <v>0</v>
      </c>
      <c r="I11" s="75">
        <v>-35.794746543942637</v>
      </c>
      <c r="J11" s="75">
        <v>-4</v>
      </c>
      <c r="K11" s="75">
        <v>0</v>
      </c>
      <c r="L11" s="75">
        <v>-4</v>
      </c>
      <c r="M11" s="75">
        <v>4</v>
      </c>
      <c r="N11" s="75">
        <v>0</v>
      </c>
      <c r="O11" s="75">
        <v>0</v>
      </c>
      <c r="P11" s="75">
        <v>17.72</v>
      </c>
      <c r="Q11" s="75">
        <v>52.18</v>
      </c>
      <c r="R11" s="75">
        <v>-15.860556423154188</v>
      </c>
      <c r="S11" s="75">
        <v>9.670765823401851</v>
      </c>
      <c r="T11" s="75">
        <v>58.483936978917974</v>
      </c>
      <c r="U11" s="75">
        <v>14.967634273391594</v>
      </c>
      <c r="V11" s="77">
        <v>1.33</v>
      </c>
      <c r="W11" s="77">
        <v>-0.15</v>
      </c>
      <c r="X11" s="77">
        <v>-4.7300000000000004</v>
      </c>
      <c r="Y11" s="77">
        <v>-3.56</v>
      </c>
    </row>
    <row r="12" spans="1:25">
      <c r="E12" s="48" t="s">
        <v>188</v>
      </c>
      <c r="F12" s="75">
        <v>0</v>
      </c>
      <c r="G12" s="75">
        <v>0</v>
      </c>
      <c r="H12" s="75">
        <v>0</v>
      </c>
      <c r="I12" s="75">
        <v>0</v>
      </c>
      <c r="J12" s="75">
        <v>24</v>
      </c>
      <c r="K12" s="75">
        <v>0</v>
      </c>
      <c r="L12" s="75">
        <v>-26</v>
      </c>
      <c r="M12" s="75">
        <v>-8</v>
      </c>
      <c r="N12" s="76">
        <v>0</v>
      </c>
      <c r="O12" s="76">
        <v>0</v>
      </c>
      <c r="P12" s="76">
        <v>0</v>
      </c>
      <c r="Q12" s="76">
        <v>0</v>
      </c>
      <c r="R12" s="75">
        <v>0</v>
      </c>
      <c r="S12" s="75">
        <v>1.6360558966095975</v>
      </c>
      <c r="T12" s="75">
        <v>0</v>
      </c>
      <c r="U12" s="75">
        <v>0</v>
      </c>
      <c r="V12" s="77">
        <v>0.82009068199826907</v>
      </c>
      <c r="W12" s="77">
        <v>1.5100566538079665</v>
      </c>
      <c r="X12" s="77">
        <v>-1.059446265593214</v>
      </c>
      <c r="Y12" s="77">
        <v>-2.0464624379400047</v>
      </c>
    </row>
    <row r="13" spans="1:25">
      <c r="E13" s="48" t="s">
        <v>66</v>
      </c>
      <c r="F13" s="75">
        <v>0</v>
      </c>
      <c r="G13" s="75">
        <v>0</v>
      </c>
      <c r="H13" s="75">
        <v>0</v>
      </c>
      <c r="I13" s="75">
        <v>-19.851865479955134</v>
      </c>
      <c r="J13" s="75">
        <v>0</v>
      </c>
      <c r="K13" s="75">
        <v>2</v>
      </c>
      <c r="L13" s="75">
        <v>0</v>
      </c>
      <c r="M13" s="75">
        <v>-6</v>
      </c>
      <c r="N13" s="75">
        <v>0</v>
      </c>
      <c r="O13" s="75">
        <v>-3.6520546369921751</v>
      </c>
      <c r="P13" s="75">
        <v>1.4770853127238199</v>
      </c>
      <c r="Q13" s="75">
        <v>5.0085324520052046</v>
      </c>
      <c r="R13" s="75">
        <v>1.7038762503662204</v>
      </c>
      <c r="S13" s="75">
        <v>13.674743577215065</v>
      </c>
      <c r="T13" s="75">
        <v>0</v>
      </c>
      <c r="U13" s="75">
        <v>3.2433658160600833</v>
      </c>
      <c r="V13" s="77">
        <v>2.6922149525128782</v>
      </c>
      <c r="W13" s="77">
        <v>0.81585082793038599</v>
      </c>
      <c r="X13" s="77">
        <v>1.489615825734059</v>
      </c>
      <c r="Y13" s="77">
        <v>-1.2144365227990852</v>
      </c>
    </row>
    <row r="14" spans="1:25">
      <c r="E14" s="48" t="s">
        <v>189</v>
      </c>
      <c r="F14" s="75">
        <v>-8.2514514787417816</v>
      </c>
      <c r="G14" s="75">
        <v>0</v>
      </c>
      <c r="H14" s="75">
        <v>-4.874136486133807</v>
      </c>
      <c r="I14" s="75">
        <v>-9.8201623640374489</v>
      </c>
      <c r="J14" s="75">
        <v>0</v>
      </c>
      <c r="K14" s="75">
        <v>-2</v>
      </c>
      <c r="L14" s="75">
        <v>0</v>
      </c>
      <c r="M14" s="75">
        <v>-4</v>
      </c>
      <c r="N14" s="75">
        <v>-3.4871200029467948</v>
      </c>
      <c r="O14" s="75">
        <v>0</v>
      </c>
      <c r="P14" s="75">
        <v>0</v>
      </c>
      <c r="Q14" s="75">
        <v>-21.08353281060025</v>
      </c>
      <c r="R14" s="75">
        <v>13.912487682493449</v>
      </c>
      <c r="S14" s="75">
        <v>10.232512945433671</v>
      </c>
      <c r="T14" s="75">
        <v>-0.43565848362740578</v>
      </c>
      <c r="U14" s="75">
        <v>9.6556633806031087</v>
      </c>
      <c r="V14" s="77">
        <v>-1.0593921162262181</v>
      </c>
      <c r="W14" s="77">
        <v>-3.4197652275409056</v>
      </c>
      <c r="X14" s="77">
        <v>-5.5948583928725713</v>
      </c>
      <c r="Y14" s="77">
        <v>-2.9388527713817636</v>
      </c>
    </row>
    <row r="15" spans="1:25">
      <c r="E15" s="48" t="s">
        <v>191</v>
      </c>
      <c r="F15" s="75"/>
      <c r="G15" s="75"/>
      <c r="H15" s="75"/>
      <c r="I15" s="75"/>
      <c r="J15" s="75">
        <v>-4</v>
      </c>
      <c r="K15" s="75">
        <v>0</v>
      </c>
      <c r="L15" s="75">
        <v>2</v>
      </c>
      <c r="M15" s="75">
        <v>-4</v>
      </c>
      <c r="N15" s="75"/>
      <c r="O15" s="75"/>
      <c r="P15" s="75"/>
      <c r="Q15" s="75"/>
      <c r="R15" s="75">
        <v>-1.6046245621887749</v>
      </c>
      <c r="S15" s="75">
        <v>-7.1066606708672211</v>
      </c>
      <c r="T15" s="75">
        <v>71.936352730345902</v>
      </c>
      <c r="U15" s="75">
        <v>34.711048745199577</v>
      </c>
      <c r="V15" s="75"/>
      <c r="W15" s="77"/>
      <c r="X15" s="77"/>
      <c r="Y15" s="77"/>
    </row>
    <row r="16" spans="1:25"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6"/>
      <c r="S16" s="76"/>
      <c r="T16" s="76"/>
      <c r="U16" s="76"/>
      <c r="V16" s="76"/>
      <c r="W16" s="76"/>
      <c r="X16" s="76"/>
      <c r="Y16" s="76"/>
    </row>
    <row r="17" spans="5:25">
      <c r="F17" s="132" t="s">
        <v>37</v>
      </c>
      <c r="G17" s="132"/>
      <c r="H17" s="132"/>
      <c r="I17" s="132"/>
      <c r="J17" s="132" t="s">
        <v>90</v>
      </c>
      <c r="K17" s="132"/>
      <c r="L17" s="132"/>
      <c r="M17" s="132"/>
      <c r="N17" s="132" t="s">
        <v>88</v>
      </c>
      <c r="O17" s="132"/>
      <c r="P17" s="132"/>
      <c r="Q17" s="132"/>
      <c r="R17" s="132" t="s">
        <v>89</v>
      </c>
      <c r="S17" s="132"/>
      <c r="T17" s="132"/>
      <c r="U17" s="132"/>
      <c r="V17" s="132" t="s">
        <v>39</v>
      </c>
      <c r="W17" s="132"/>
      <c r="X17" s="132"/>
      <c r="Y17" s="132"/>
    </row>
    <row r="18" spans="5:25">
      <c r="F18" s="75" t="s">
        <v>147</v>
      </c>
      <c r="G18" s="75" t="s">
        <v>161</v>
      </c>
      <c r="H18" s="75" t="s">
        <v>166</v>
      </c>
      <c r="I18" s="75" t="s">
        <v>292</v>
      </c>
      <c r="J18" s="75" t="s">
        <v>147</v>
      </c>
      <c r="K18" s="75" t="s">
        <v>161</v>
      </c>
      <c r="L18" s="75" t="s">
        <v>166</v>
      </c>
      <c r="M18" s="75" t="s">
        <v>292</v>
      </c>
      <c r="N18" s="75" t="s">
        <v>147</v>
      </c>
      <c r="O18" s="75" t="s">
        <v>161</v>
      </c>
      <c r="P18" s="75" t="s">
        <v>166</v>
      </c>
      <c r="Q18" s="75" t="s">
        <v>292</v>
      </c>
      <c r="R18" s="75" t="s">
        <v>147</v>
      </c>
      <c r="S18" s="75" t="s">
        <v>161</v>
      </c>
      <c r="T18" s="75" t="s">
        <v>166</v>
      </c>
      <c r="U18" s="75" t="s">
        <v>292</v>
      </c>
      <c r="V18" s="75" t="s">
        <v>147</v>
      </c>
      <c r="W18" s="75" t="s">
        <v>161</v>
      </c>
      <c r="X18" s="75" t="s">
        <v>166</v>
      </c>
      <c r="Y18" s="75" t="s">
        <v>292</v>
      </c>
    </row>
    <row r="19" spans="5:25">
      <c r="E19" s="48" t="s">
        <v>187</v>
      </c>
      <c r="F19" s="75">
        <v>0</v>
      </c>
      <c r="G19" s="75">
        <v>0</v>
      </c>
      <c r="H19" s="75">
        <v>0</v>
      </c>
      <c r="I19" s="75">
        <v>-35.794746543942637</v>
      </c>
      <c r="J19" s="75">
        <v>-4</v>
      </c>
      <c r="K19" s="75">
        <v>0</v>
      </c>
      <c r="L19" s="75">
        <v>-4</v>
      </c>
      <c r="M19" s="75">
        <v>4</v>
      </c>
      <c r="N19" s="75">
        <v>0</v>
      </c>
      <c r="O19" s="75">
        <v>0</v>
      </c>
      <c r="P19" s="75">
        <v>17.72</v>
      </c>
      <c r="Q19" s="75">
        <v>52.18</v>
      </c>
      <c r="R19" s="75">
        <v>-15.860556423154188</v>
      </c>
      <c r="S19" s="75">
        <v>9.670765823401851</v>
      </c>
      <c r="T19" s="75">
        <v>58.483936978917974</v>
      </c>
      <c r="U19" s="75">
        <v>14.967634273391594</v>
      </c>
      <c r="V19" s="77">
        <v>1.33</v>
      </c>
      <c r="W19" s="77">
        <v>-0.15</v>
      </c>
      <c r="X19" s="77">
        <v>-4.7300000000000004</v>
      </c>
      <c r="Y19" s="77">
        <v>-3.56</v>
      </c>
    </row>
    <row r="20" spans="5:25">
      <c r="E20" s="48" t="s">
        <v>190</v>
      </c>
      <c r="F20" s="75">
        <v>0</v>
      </c>
      <c r="G20" s="75">
        <v>0</v>
      </c>
      <c r="H20" s="75">
        <v>0</v>
      </c>
      <c r="I20" s="75">
        <v>0</v>
      </c>
      <c r="J20" s="75">
        <v>24</v>
      </c>
      <c r="K20" s="75">
        <v>0</v>
      </c>
      <c r="L20" s="75">
        <v>-26</v>
      </c>
      <c r="M20" s="75">
        <v>-8</v>
      </c>
      <c r="N20" s="76">
        <v>0</v>
      </c>
      <c r="O20" s="76">
        <v>0</v>
      </c>
      <c r="P20" s="76">
        <v>0</v>
      </c>
      <c r="Q20" s="76">
        <v>0</v>
      </c>
      <c r="R20" s="75">
        <v>0</v>
      </c>
      <c r="S20" s="75">
        <v>1.6360558966095975</v>
      </c>
      <c r="T20" s="75">
        <v>0</v>
      </c>
      <c r="U20" s="75">
        <v>0</v>
      </c>
      <c r="V20" s="77">
        <v>0.82009068199826907</v>
      </c>
      <c r="W20" s="77">
        <v>1.5100566538079665</v>
      </c>
      <c r="X20" s="77">
        <v>-1.059446265593214</v>
      </c>
      <c r="Y20" s="77">
        <v>-2.0464624379400047</v>
      </c>
    </row>
    <row r="21" spans="5:25">
      <c r="E21" s="48" t="s">
        <v>75</v>
      </c>
      <c r="F21" s="75">
        <v>0</v>
      </c>
      <c r="G21" s="75">
        <v>0</v>
      </c>
      <c r="H21" s="75">
        <v>0</v>
      </c>
      <c r="I21" s="75">
        <v>-19.851865479955134</v>
      </c>
      <c r="J21" s="75">
        <v>0</v>
      </c>
      <c r="K21" s="75">
        <v>2</v>
      </c>
      <c r="L21" s="75">
        <v>0</v>
      </c>
      <c r="M21" s="75">
        <v>-6</v>
      </c>
      <c r="N21" s="75">
        <v>0</v>
      </c>
      <c r="O21" s="75">
        <v>-3.6520546369921751</v>
      </c>
      <c r="P21" s="75">
        <v>1.4770853127238199</v>
      </c>
      <c r="Q21" s="75">
        <v>5.0085324520052046</v>
      </c>
      <c r="R21" s="75">
        <v>1.7038762503662204</v>
      </c>
      <c r="S21" s="75">
        <v>13.674743577215065</v>
      </c>
      <c r="T21" s="75">
        <v>0</v>
      </c>
      <c r="U21" s="75">
        <v>3.2433658160600833</v>
      </c>
      <c r="V21" s="77">
        <v>2.6922149525128782</v>
      </c>
      <c r="W21" s="77">
        <v>0.81585082793038599</v>
      </c>
      <c r="X21" s="77">
        <v>1.489615825734059</v>
      </c>
      <c r="Y21" s="77">
        <v>-1.2144365227990852</v>
      </c>
    </row>
    <row r="22" spans="5:25">
      <c r="E22" s="48" t="s">
        <v>76</v>
      </c>
      <c r="F22" s="75">
        <v>-8.2514514787417816</v>
      </c>
      <c r="G22" s="75">
        <v>0</v>
      </c>
      <c r="H22" s="75">
        <v>-4.874136486133807</v>
      </c>
      <c r="I22" s="75">
        <v>-9.8201623640374489</v>
      </c>
      <c r="J22" s="75">
        <v>0</v>
      </c>
      <c r="K22" s="75">
        <v>-2</v>
      </c>
      <c r="L22" s="75">
        <v>0</v>
      </c>
      <c r="M22" s="75">
        <v>-4</v>
      </c>
      <c r="N22" s="75">
        <v>-3.4871200029467948</v>
      </c>
      <c r="O22" s="75">
        <v>0</v>
      </c>
      <c r="P22" s="75">
        <v>0</v>
      </c>
      <c r="Q22" s="75">
        <v>-21.08353281060025</v>
      </c>
      <c r="R22" s="75">
        <v>13.912487682493449</v>
      </c>
      <c r="S22" s="75">
        <v>10.232512945433671</v>
      </c>
      <c r="T22" s="75">
        <v>-0.43565848362740578</v>
      </c>
      <c r="U22" s="75">
        <v>9.6556633806031087</v>
      </c>
      <c r="V22" s="77">
        <v>-1.0593921162262181</v>
      </c>
      <c r="W22" s="77">
        <v>-3.4197652275409056</v>
      </c>
      <c r="X22" s="77">
        <v>-5.5948583928725713</v>
      </c>
      <c r="Y22" s="77">
        <v>-2.9388527713817636</v>
      </c>
    </row>
    <row r="23" spans="5:25">
      <c r="E23" s="48" t="s">
        <v>192</v>
      </c>
      <c r="F23" s="75"/>
      <c r="G23" s="75"/>
      <c r="H23" s="75"/>
      <c r="I23" s="75"/>
      <c r="J23" s="75">
        <v>-4</v>
      </c>
      <c r="K23" s="75">
        <v>0</v>
      </c>
      <c r="L23" s="75">
        <v>2</v>
      </c>
      <c r="M23" s="75">
        <v>-4</v>
      </c>
      <c r="N23" s="75"/>
      <c r="O23" s="75"/>
      <c r="P23" s="75"/>
      <c r="Q23" s="75"/>
      <c r="R23" s="75">
        <v>-1.6046245621887749</v>
      </c>
      <c r="S23" s="75">
        <v>-7.1066606708672211</v>
      </c>
      <c r="T23" s="75">
        <v>71.936352730345902</v>
      </c>
      <c r="U23" s="75">
        <v>34.711048745199577</v>
      </c>
      <c r="V23" s="76"/>
      <c r="W23" s="76"/>
      <c r="X23" s="76"/>
      <c r="Y23" s="76"/>
    </row>
    <row r="24" spans="5:25"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</row>
    <row r="25" spans="5:25"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5:25"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</row>
    <row r="27" spans="5:25"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5:25"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5:25">
      <c r="K29" s="49"/>
      <c r="L29" s="49"/>
      <c r="M29" s="49"/>
      <c r="N29" s="49"/>
      <c r="O29" s="49"/>
    </row>
    <row r="30" spans="5:25">
      <c r="K30" s="49"/>
      <c r="L30" s="49"/>
      <c r="M30" s="49"/>
      <c r="N30" s="49"/>
      <c r="O30" s="49"/>
    </row>
    <row r="31" spans="5:25">
      <c r="K31" s="49"/>
      <c r="L31" s="49"/>
      <c r="M31" s="49"/>
      <c r="N31" s="49"/>
      <c r="O31" s="49"/>
    </row>
    <row r="32" spans="5:25">
      <c r="K32" s="49"/>
      <c r="L32" s="49"/>
      <c r="M32" s="49"/>
      <c r="N32" s="49"/>
      <c r="O32" s="49"/>
    </row>
    <row r="33" spans="6:15">
      <c r="K33" s="49"/>
      <c r="L33" s="49"/>
      <c r="M33" s="49"/>
      <c r="N33" s="49"/>
      <c r="O33" s="49"/>
    </row>
    <row r="34" spans="6:15">
      <c r="K34" s="49"/>
      <c r="L34" s="49"/>
      <c r="M34" s="49"/>
      <c r="N34" s="49"/>
      <c r="O34" s="49"/>
    </row>
    <row r="35" spans="6:15">
      <c r="K35" s="49"/>
      <c r="L35" s="49"/>
      <c r="M35" s="49"/>
      <c r="N35" s="49"/>
      <c r="O35" s="49"/>
    </row>
    <row r="36" spans="6:15">
      <c r="K36" s="49"/>
      <c r="L36" s="49"/>
      <c r="M36" s="49"/>
      <c r="N36" s="49"/>
      <c r="O36" s="49"/>
    </row>
    <row r="37" spans="6:15">
      <c r="K37" s="49"/>
      <c r="L37" s="49"/>
      <c r="M37" s="49"/>
      <c r="N37" s="49"/>
      <c r="O37" s="49"/>
    </row>
    <row r="38" spans="6:15">
      <c r="F38" s="49"/>
      <c r="G38" s="49"/>
      <c r="H38" s="49"/>
      <c r="I38" s="49"/>
      <c r="J38" s="49"/>
      <c r="K38" s="49"/>
      <c r="L38" s="49"/>
      <c r="M38" s="49"/>
      <c r="N38" s="49"/>
      <c r="O38" s="49"/>
    </row>
  </sheetData>
  <mergeCells count="10">
    <mergeCell ref="V9:Y9"/>
    <mergeCell ref="R9:U9"/>
    <mergeCell ref="N9:Q9"/>
    <mergeCell ref="J9:M9"/>
    <mergeCell ref="F9:I9"/>
    <mergeCell ref="V17:Y17"/>
    <mergeCell ref="R17:U17"/>
    <mergeCell ref="N17:Q17"/>
    <mergeCell ref="J17:M17"/>
    <mergeCell ref="F17:I17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38"/>
  <sheetViews>
    <sheetView showGridLines="0" zoomScale="75" zoomScaleNormal="75" workbookViewId="0">
      <selection sqref="A1:A6"/>
    </sheetView>
  </sheetViews>
  <sheetFormatPr defaultRowHeight="15.75"/>
  <cols>
    <col min="1" max="1" width="14.7109375" style="11" customWidth="1"/>
    <col min="2" max="2" width="100.7109375" style="11" customWidth="1"/>
    <col min="3" max="5" width="9.140625" style="11"/>
    <col min="6" max="6" width="18.140625" style="11" bestFit="1" customWidth="1"/>
    <col min="7" max="7" width="22.5703125" style="11" customWidth="1"/>
    <col min="8" max="8" width="11.7109375" style="11" bestFit="1" customWidth="1"/>
    <col min="9" max="9" width="12.7109375" style="11" bestFit="1" customWidth="1"/>
    <col min="10" max="10" width="12.7109375" style="11" customWidth="1"/>
    <col min="11" max="11" width="18.7109375" style="11" bestFit="1" customWidth="1"/>
    <col min="12" max="12" width="17.7109375" style="11" bestFit="1" customWidth="1"/>
    <col min="13" max="13" width="12.28515625" style="11" bestFit="1" customWidth="1"/>
    <col min="14" max="16384" width="9.140625" style="11"/>
  </cols>
  <sheetData>
    <row r="1" spans="1:13">
      <c r="A1" s="8" t="s">
        <v>67</v>
      </c>
      <c r="B1" s="9" t="s">
        <v>231</v>
      </c>
    </row>
    <row r="2" spans="1:13">
      <c r="A2" s="8" t="s">
        <v>68</v>
      </c>
      <c r="B2" s="9" t="s">
        <v>272</v>
      </c>
    </row>
    <row r="3" spans="1:13">
      <c r="A3" s="8" t="s">
        <v>69</v>
      </c>
      <c r="B3" s="11" t="s">
        <v>100</v>
      </c>
    </row>
    <row r="4" spans="1:13">
      <c r="A4" s="8" t="s">
        <v>70</v>
      </c>
      <c r="B4" s="11" t="s">
        <v>101</v>
      </c>
    </row>
    <row r="5" spans="1:13">
      <c r="A5" s="12" t="s">
        <v>71</v>
      </c>
      <c r="B5" s="11" t="s">
        <v>273</v>
      </c>
    </row>
    <row r="6" spans="1:13">
      <c r="A6" s="12" t="s">
        <v>72</v>
      </c>
      <c r="B6" s="11" t="s">
        <v>274</v>
      </c>
      <c r="F6" s="13"/>
      <c r="G6" s="13"/>
      <c r="H6" s="13"/>
      <c r="I6" s="13"/>
      <c r="J6" s="13"/>
      <c r="K6" s="13"/>
      <c r="L6" s="13"/>
      <c r="M6" s="13"/>
    </row>
    <row r="7" spans="1:13" s="93" customFormat="1" ht="31.5">
      <c r="D7" s="34"/>
      <c r="F7" s="34" t="s">
        <v>37</v>
      </c>
      <c r="G7" s="34" t="s">
        <v>164</v>
      </c>
      <c r="H7" s="34" t="s">
        <v>87</v>
      </c>
      <c r="I7" s="34" t="s">
        <v>88</v>
      </c>
      <c r="J7" s="34" t="s">
        <v>102</v>
      </c>
      <c r="K7" s="34" t="s">
        <v>89</v>
      </c>
      <c r="L7" s="34" t="s">
        <v>90</v>
      </c>
      <c r="M7" s="34" t="s">
        <v>39</v>
      </c>
    </row>
    <row r="8" spans="1:13" s="93" customFormat="1" ht="31.5">
      <c r="F8" s="34" t="s">
        <v>38</v>
      </c>
      <c r="G8" s="34" t="s">
        <v>163</v>
      </c>
      <c r="H8" s="34" t="s">
        <v>35</v>
      </c>
      <c r="I8" s="34" t="s">
        <v>36</v>
      </c>
      <c r="J8" s="34" t="s">
        <v>103</v>
      </c>
      <c r="K8" s="34" t="s">
        <v>34</v>
      </c>
      <c r="L8" s="34" t="s">
        <v>33</v>
      </c>
      <c r="M8" s="34" t="s">
        <v>30</v>
      </c>
    </row>
    <row r="9" spans="1:13">
      <c r="D9" s="48" t="s">
        <v>45</v>
      </c>
      <c r="E9" s="11" t="s">
        <v>26</v>
      </c>
      <c r="F9" s="50">
        <v>4.5010448436423465</v>
      </c>
      <c r="G9" s="50"/>
      <c r="H9" s="50"/>
      <c r="I9" s="50">
        <v>1.9593765082529107</v>
      </c>
      <c r="J9" s="50">
        <v>2.2490676212221832</v>
      </c>
      <c r="K9" s="50">
        <v>1.8232113795823226</v>
      </c>
      <c r="L9" s="50">
        <v>1.6148312355378058</v>
      </c>
      <c r="M9" s="50">
        <v>0.85760904926082304</v>
      </c>
    </row>
    <row r="10" spans="1:13">
      <c r="D10" s="48" t="s">
        <v>13</v>
      </c>
      <c r="E10" s="11" t="s">
        <v>19</v>
      </c>
      <c r="F10" s="50">
        <v>4.2763871178210575</v>
      </c>
      <c r="G10" s="50"/>
      <c r="H10" s="50"/>
      <c r="I10" s="50">
        <v>1.5741988327858012</v>
      </c>
      <c r="J10" s="50">
        <v>2.0478051178804852</v>
      </c>
      <c r="K10" s="50">
        <v>1.8278337031075331</v>
      </c>
      <c r="L10" s="50">
        <v>1.5704922366872678</v>
      </c>
      <c r="M10" s="50">
        <v>0.51854089690568728</v>
      </c>
    </row>
    <row r="11" spans="1:13">
      <c r="D11" s="48" t="s">
        <v>14</v>
      </c>
      <c r="E11" s="11" t="s">
        <v>20</v>
      </c>
      <c r="F11" s="50">
        <v>4.8435861900204378</v>
      </c>
      <c r="G11" s="50"/>
      <c r="H11" s="50"/>
      <c r="I11" s="50">
        <v>1.7939252233925371</v>
      </c>
      <c r="J11" s="50">
        <v>2.2874009010720684</v>
      </c>
      <c r="K11" s="50">
        <v>2.3566267211367133</v>
      </c>
      <c r="L11" s="50">
        <v>1.8975185956791618</v>
      </c>
      <c r="M11" s="50">
        <v>0.6855105587301864</v>
      </c>
    </row>
    <row r="12" spans="1:13">
      <c r="D12" s="48" t="s">
        <v>15</v>
      </c>
      <c r="E12" s="11" t="s">
        <v>21</v>
      </c>
      <c r="F12" s="50">
        <v>3.5457054091512772</v>
      </c>
      <c r="G12" s="50"/>
      <c r="H12" s="50"/>
      <c r="I12" s="50">
        <v>2.4756548317116662</v>
      </c>
      <c r="J12" s="50">
        <v>2.9529954527803257</v>
      </c>
      <c r="K12" s="50">
        <v>2.5410029127517069</v>
      </c>
      <c r="L12" s="50">
        <v>1.718875900766057</v>
      </c>
      <c r="M12" s="50">
        <v>1.3108465761675872</v>
      </c>
    </row>
    <row r="13" spans="1:13">
      <c r="D13" s="48" t="s">
        <v>2</v>
      </c>
      <c r="E13" s="11" t="s">
        <v>18</v>
      </c>
      <c r="F13" s="50">
        <v>5.5992414127777872</v>
      </c>
      <c r="G13" s="50"/>
      <c r="H13" s="50"/>
      <c r="I13" s="50">
        <v>4.5183238816738811</v>
      </c>
      <c r="J13" s="50">
        <v>3.2910327343424659</v>
      </c>
      <c r="K13" s="50">
        <v>3.4875992405743945</v>
      </c>
      <c r="L13" s="50">
        <v>3.077077661669374</v>
      </c>
      <c r="M13" s="50">
        <v>2.5848416223306692</v>
      </c>
    </row>
    <row r="14" spans="1:13">
      <c r="D14" s="48" t="s">
        <v>13</v>
      </c>
      <c r="E14" s="11" t="s">
        <v>19</v>
      </c>
      <c r="F14" s="50">
        <v>5.7117555391218646</v>
      </c>
      <c r="G14" s="50"/>
      <c r="H14" s="50"/>
      <c r="I14" s="50">
        <v>4.9015042303524039</v>
      </c>
      <c r="J14" s="50">
        <v>3.2279468780614593</v>
      </c>
      <c r="K14" s="50">
        <v>3.2357186267675342</v>
      </c>
      <c r="L14" s="50">
        <v>3.3943647504740673</v>
      </c>
      <c r="M14" s="50">
        <v>2.8276121489281278</v>
      </c>
    </row>
    <row r="15" spans="1:13">
      <c r="D15" s="48" t="s">
        <v>14</v>
      </c>
      <c r="E15" s="11" t="s">
        <v>20</v>
      </c>
      <c r="F15" s="50">
        <v>6.1837645756936919</v>
      </c>
      <c r="G15" s="50"/>
      <c r="H15" s="50">
        <v>4.3077922647541786</v>
      </c>
      <c r="I15" s="50">
        <v>5.178727267837445</v>
      </c>
      <c r="J15" s="50">
        <v>3.1207113575155736</v>
      </c>
      <c r="K15" s="50">
        <v>3.8253736665234728</v>
      </c>
      <c r="L15" s="50">
        <v>3.8129315891094935</v>
      </c>
      <c r="M15" s="50">
        <v>3.1307940762848689</v>
      </c>
    </row>
    <row r="16" spans="1:13">
      <c r="D16" s="48" t="s">
        <v>15</v>
      </c>
      <c r="E16" s="11" t="s">
        <v>21</v>
      </c>
      <c r="F16" s="50">
        <v>6.2837410749509939</v>
      </c>
      <c r="G16" s="50"/>
      <c r="H16" s="50">
        <v>2.8689695233846297</v>
      </c>
      <c r="I16" s="50">
        <v>5.161022276919482</v>
      </c>
      <c r="J16" s="50">
        <v>2.9169836882336888</v>
      </c>
      <c r="K16" s="50">
        <v>3.7345030586250267</v>
      </c>
      <c r="L16" s="50">
        <v>4.033588774240644</v>
      </c>
      <c r="M16" s="50">
        <v>3.0919504560587132</v>
      </c>
    </row>
    <row r="17" spans="2:13">
      <c r="D17" s="48" t="s">
        <v>3</v>
      </c>
      <c r="E17" s="11" t="s">
        <v>22</v>
      </c>
      <c r="F17" s="50">
        <v>5.6741099196452023</v>
      </c>
      <c r="G17" s="50">
        <v>5.7714729598213106</v>
      </c>
      <c r="H17" s="50">
        <v>5.7022373771782577</v>
      </c>
      <c r="I17" s="50">
        <v>5.1924854229175423</v>
      </c>
      <c r="J17" s="50">
        <v>2.8383837324182664</v>
      </c>
      <c r="K17" s="50">
        <v>3.565939410846485</v>
      </c>
      <c r="L17" s="50">
        <v>4.0939279317002812</v>
      </c>
      <c r="M17" s="50">
        <v>3.0619755442385439</v>
      </c>
    </row>
    <row r="18" spans="2:13">
      <c r="D18" s="48" t="s">
        <v>13</v>
      </c>
      <c r="E18" s="11" t="s">
        <v>19</v>
      </c>
      <c r="F18" s="50">
        <v>5.2761449290544888</v>
      </c>
      <c r="G18" s="50">
        <v>5.2567269031245161</v>
      </c>
      <c r="H18" s="50">
        <v>5.6884331014325298</v>
      </c>
      <c r="I18" s="50">
        <v>5.0165131990092648</v>
      </c>
      <c r="J18" s="50">
        <v>2.6456657893828726</v>
      </c>
      <c r="K18" s="50">
        <v>3.5032983544006835</v>
      </c>
      <c r="L18" s="50">
        <v>4.0788814151193939</v>
      </c>
      <c r="M18" s="50">
        <v>2.9099115663181618</v>
      </c>
    </row>
    <row r="19" spans="2:13">
      <c r="D19" s="48" t="s">
        <v>14</v>
      </c>
      <c r="E19" s="11" t="s">
        <v>20</v>
      </c>
      <c r="F19" s="50">
        <v>4.5066384496190111</v>
      </c>
      <c r="G19" s="50">
        <v>4.4601392143728908</v>
      </c>
      <c r="H19" s="50">
        <v>4.3661985486301713</v>
      </c>
      <c r="I19" s="50">
        <v>4.8815760365294167</v>
      </c>
      <c r="J19" s="50">
        <v>2.631608122069081</v>
      </c>
      <c r="K19" s="50">
        <v>3.1759127828727727</v>
      </c>
      <c r="L19" s="50">
        <v>3.9005563264182701</v>
      </c>
      <c r="M19" s="50">
        <v>2.7838044182227439</v>
      </c>
    </row>
    <row r="20" spans="2:13">
      <c r="D20" s="48" t="s">
        <v>15</v>
      </c>
      <c r="E20" s="11" t="s">
        <v>21</v>
      </c>
      <c r="F20" s="50">
        <v>4.2130170319222238</v>
      </c>
      <c r="G20" s="50">
        <v>4.1966128036546628</v>
      </c>
      <c r="H20" s="50">
        <v>4.3653399989623409</v>
      </c>
      <c r="I20" s="50">
        <v>4.2141378490283348</v>
      </c>
      <c r="J20" s="50">
        <v>2.5449103062735361</v>
      </c>
      <c r="K20" s="50">
        <v>2.8354649166633128</v>
      </c>
      <c r="L20" s="50">
        <v>3.6584843497303492</v>
      </c>
      <c r="M20" s="50">
        <v>2.6271365222171168</v>
      </c>
    </row>
    <row r="21" spans="2:13">
      <c r="D21" s="48" t="s">
        <v>11</v>
      </c>
      <c r="E21" s="11" t="s">
        <v>23</v>
      </c>
      <c r="F21" s="50">
        <v>4.1784781498757937</v>
      </c>
      <c r="G21" s="50">
        <v>4.2722831888458721</v>
      </c>
      <c r="H21" s="50">
        <v>4.7974567203654148</v>
      </c>
      <c r="I21" s="50">
        <v>3.9811357575833322</v>
      </c>
      <c r="J21" s="50">
        <v>2.6142481594690183</v>
      </c>
      <c r="K21" s="50">
        <v>2.6948502496107216</v>
      </c>
      <c r="L21" s="50">
        <v>3.5762146436792026</v>
      </c>
      <c r="M21" s="50">
        <v>2.7918110688363624</v>
      </c>
    </row>
    <row r="22" spans="2:13">
      <c r="D22" s="48" t="s">
        <v>13</v>
      </c>
      <c r="E22" s="11" t="s">
        <v>19</v>
      </c>
      <c r="F22" s="50">
        <v>4.4149837775589944</v>
      </c>
      <c r="G22" s="50">
        <v>4.7049381117666407</v>
      </c>
      <c r="H22" s="50">
        <v>3.2493506681029745</v>
      </c>
      <c r="I22" s="50">
        <v>3.7629450799265953</v>
      </c>
      <c r="J22" s="50">
        <v>2.6168232269034073</v>
      </c>
      <c r="K22" s="50">
        <v>2.5671339593199738</v>
      </c>
      <c r="L22" s="50">
        <v>3.4681355253135857</v>
      </c>
      <c r="M22" s="50">
        <v>2.6572659845686575</v>
      </c>
    </row>
    <row r="23" spans="2:13">
      <c r="D23" s="48" t="s">
        <v>14</v>
      </c>
      <c r="E23" s="11" t="s">
        <v>20</v>
      </c>
      <c r="F23" s="50">
        <v>4.3188154171722974</v>
      </c>
      <c r="G23" s="50">
        <v>4.7913313181608279</v>
      </c>
      <c r="H23" s="50">
        <v>3.6956042852495088</v>
      </c>
      <c r="I23" s="50">
        <v>3.7608319930785212</v>
      </c>
      <c r="J23" s="50">
        <v>2.6361174978180424</v>
      </c>
      <c r="K23" s="50">
        <v>2.5225467414423726</v>
      </c>
      <c r="L23" s="50">
        <v>3.3140932798037932</v>
      </c>
      <c r="M23" s="50">
        <v>2.5346094646922372</v>
      </c>
    </row>
    <row r="24" spans="2:13">
      <c r="D24" s="48" t="s">
        <v>15</v>
      </c>
      <c r="E24" s="11" t="s">
        <v>21</v>
      </c>
      <c r="F24" s="50">
        <v>4.5351205428577979</v>
      </c>
      <c r="G24" s="50">
        <v>5.292593185651099</v>
      </c>
      <c r="H24" s="50">
        <v>2.9533044866590119</v>
      </c>
      <c r="I24" s="50">
        <v>3.7862642919278278</v>
      </c>
      <c r="J24" s="50">
        <v>2.7180531178534002</v>
      </c>
      <c r="K24" s="50">
        <v>2.3940469627569874</v>
      </c>
      <c r="L24" s="50">
        <v>2.9914823766736154</v>
      </c>
      <c r="M24" s="50">
        <v>2.4841775577682781</v>
      </c>
    </row>
    <row r="25" spans="2:13">
      <c r="B25" s="48"/>
      <c r="D25" s="48" t="s">
        <v>12</v>
      </c>
      <c r="E25" s="11" t="s">
        <v>24</v>
      </c>
      <c r="F25" s="50">
        <v>4.8092021560321028</v>
      </c>
      <c r="G25" s="50">
        <v>5.5962490557236544</v>
      </c>
      <c r="H25" s="50">
        <v>3.1111119723257028</v>
      </c>
      <c r="I25" s="50">
        <v>4.3538801061332144</v>
      </c>
      <c r="J25" s="50">
        <v>3.0413505112403234</v>
      </c>
      <c r="K25" s="50">
        <v>2.4800147527620364</v>
      </c>
      <c r="L25" s="50">
        <v>2.927699851613049</v>
      </c>
      <c r="M25" s="50">
        <v>2.8834550510638151</v>
      </c>
    </row>
    <row r="26" spans="2:13">
      <c r="D26" s="48" t="s">
        <v>13</v>
      </c>
      <c r="E26" s="11" t="s">
        <v>19</v>
      </c>
      <c r="F26" s="50">
        <v>5.0255072333205115</v>
      </c>
      <c r="G26" s="50">
        <v>6.056455565788224</v>
      </c>
      <c r="H26" s="50">
        <v>2.3230655986479869</v>
      </c>
      <c r="I26" s="50">
        <v>4.672940850269053</v>
      </c>
      <c r="J26" s="50">
        <v>2.9808810434508488</v>
      </c>
      <c r="K26" s="50">
        <v>2.4037422969254045</v>
      </c>
      <c r="L26" s="50">
        <v>2.8974747217114936</v>
      </c>
      <c r="M26" s="50">
        <v>3.0234283235614785</v>
      </c>
    </row>
    <row r="27" spans="2:13">
      <c r="D27" s="48" t="s">
        <v>14</v>
      </c>
      <c r="E27" s="11" t="s">
        <v>20</v>
      </c>
      <c r="F27" s="50">
        <v>4.9060166563183669</v>
      </c>
      <c r="G27" s="50">
        <v>5.7983673893251888</v>
      </c>
      <c r="H27" s="50">
        <v>2.4262768426478196</v>
      </c>
      <c r="I27" s="50">
        <v>4.9422422604527121</v>
      </c>
      <c r="J27" s="50">
        <v>3.1086214480004637</v>
      </c>
      <c r="K27" s="50">
        <v>2.4130378757818507</v>
      </c>
      <c r="L27" s="50">
        <v>3.0373679496840023</v>
      </c>
      <c r="M27" s="50">
        <v>3.1485041277231338</v>
      </c>
    </row>
    <row r="28" spans="2:13">
      <c r="D28" s="48" t="s">
        <v>15</v>
      </c>
      <c r="E28" s="11" t="s">
        <v>21</v>
      </c>
      <c r="F28" s="50">
        <v>4.978734058749108</v>
      </c>
      <c r="G28" s="50">
        <v>5.8350092895942023</v>
      </c>
      <c r="H28" s="50">
        <v>2.6736846779771435</v>
      </c>
      <c r="I28" s="50">
        <v>4.6645369684512854</v>
      </c>
      <c r="J28" s="50">
        <v>3.0900002093933869</v>
      </c>
      <c r="K28" s="50">
        <v>2.6355565556141727</v>
      </c>
      <c r="L28" s="50">
        <v>3.2460754199354711</v>
      </c>
      <c r="M28" s="50">
        <v>3.197711373880944</v>
      </c>
    </row>
    <row r="29" spans="2:13">
      <c r="D29" s="48" t="s">
        <v>32</v>
      </c>
      <c r="E29" s="11" t="s">
        <v>53</v>
      </c>
      <c r="F29" s="50">
        <v>5.1023947282223574</v>
      </c>
      <c r="G29" s="50">
        <v>5.8830487003576906</v>
      </c>
      <c r="H29" s="50">
        <v>3.0676762802868307</v>
      </c>
      <c r="I29" s="50">
        <v>4.5030322798335396</v>
      </c>
      <c r="J29" s="50">
        <v>3.2078923285908343</v>
      </c>
      <c r="K29" s="50">
        <v>2.7652249769700599</v>
      </c>
      <c r="L29" s="50">
        <v>3.2480603499325253</v>
      </c>
      <c r="M29" s="50">
        <v>3.1405270925255016</v>
      </c>
    </row>
    <row r="30" spans="2:13">
      <c r="D30" s="11" t="s">
        <v>13</v>
      </c>
      <c r="E30" s="11" t="s">
        <v>19</v>
      </c>
      <c r="F30" s="50">
        <v>5.3541660250905547</v>
      </c>
      <c r="G30" s="50">
        <v>5.7789454159131974</v>
      </c>
      <c r="H30" s="50">
        <v>3.4494314961389589</v>
      </c>
      <c r="I30" s="50">
        <v>4.1383049437611836</v>
      </c>
      <c r="J30" s="50">
        <v>3.2088984797231617</v>
      </c>
      <c r="K30" s="50">
        <v>2.8609630805823953</v>
      </c>
      <c r="L30" s="50">
        <v>2.9971311325256784</v>
      </c>
      <c r="M30" s="50">
        <v>3.1201504008135221</v>
      </c>
    </row>
    <row r="31" spans="2:13">
      <c r="D31" s="11" t="s">
        <v>14</v>
      </c>
      <c r="E31" s="11" t="s">
        <v>20</v>
      </c>
      <c r="F31" s="50">
        <v>5.3780527531760329</v>
      </c>
      <c r="G31" s="50">
        <v>5.4408736073606603</v>
      </c>
      <c r="H31" s="50">
        <v>3.1871121951409425</v>
      </c>
      <c r="I31" s="50">
        <v>4.0578657851607867</v>
      </c>
      <c r="J31" s="50">
        <v>3.2762916067802794</v>
      </c>
      <c r="K31" s="50">
        <v>2.8569052495676788</v>
      </c>
      <c r="L31" s="50">
        <v>3.0065105233316114</v>
      </c>
      <c r="M31" s="50">
        <v>3.0871843111337962</v>
      </c>
    </row>
    <row r="32" spans="2:13">
      <c r="D32" s="11" t="s">
        <v>15</v>
      </c>
      <c r="E32" s="11" t="s">
        <v>21</v>
      </c>
      <c r="F32" s="50">
        <v>5.4962566541378459</v>
      </c>
      <c r="G32" s="50">
        <v>5.5568421329588915</v>
      </c>
      <c r="H32" s="50">
        <v>3.4728163323360257</v>
      </c>
      <c r="I32" s="50">
        <v>3.990504283302724</v>
      </c>
      <c r="J32" s="50">
        <v>3.3466770730221587</v>
      </c>
      <c r="K32" s="50">
        <v>2.8934617398936573</v>
      </c>
      <c r="L32" s="50">
        <v>3.086358098377179</v>
      </c>
      <c r="M32" s="50">
        <v>3.1228730418256845</v>
      </c>
    </row>
    <row r="33" spans="4:13">
      <c r="D33" s="48" t="s">
        <v>166</v>
      </c>
      <c r="E33" s="11" t="s">
        <v>167</v>
      </c>
      <c r="F33" s="50">
        <v>5.1180037822488744</v>
      </c>
      <c r="G33" s="50">
        <v>5.3164659471625635</v>
      </c>
      <c r="H33" s="50">
        <v>2.7151129066878368</v>
      </c>
      <c r="I33" s="50">
        <v>3.7958019993106982</v>
      </c>
      <c r="J33" s="50">
        <v>3.3934692258477286</v>
      </c>
      <c r="K33" s="50">
        <v>2.8900376780339192</v>
      </c>
      <c r="L33" s="50">
        <v>3.142399503457372</v>
      </c>
      <c r="M33" s="50">
        <v>3.0365825271430751</v>
      </c>
    </row>
    <row r="34" spans="4:13">
      <c r="D34" s="48" t="s">
        <v>13</v>
      </c>
      <c r="E34" s="11" t="s">
        <v>19</v>
      </c>
      <c r="F34" s="50">
        <v>5.0520101577726821</v>
      </c>
      <c r="G34" s="50">
        <v>5.2643356655689431</v>
      </c>
      <c r="H34" s="50">
        <v>2.7911142949534029</v>
      </c>
      <c r="I34" s="50">
        <v>3.4696153846153845</v>
      </c>
      <c r="J34" s="50">
        <v>3.3760787086798287</v>
      </c>
      <c r="K34" s="50">
        <v>2.9603680800221928</v>
      </c>
      <c r="L34" s="50">
        <v>2.9773617985387255</v>
      </c>
      <c r="M34" s="50">
        <v>2.9400889328472282</v>
      </c>
    </row>
    <row r="35" spans="4:13">
      <c r="D35" s="94"/>
      <c r="E35" s="94"/>
      <c r="F35" s="94"/>
      <c r="G35" s="94"/>
      <c r="H35" s="94"/>
      <c r="I35" s="94"/>
      <c r="J35" s="94"/>
      <c r="K35" s="94"/>
      <c r="L35" s="94"/>
      <c r="M35" s="94"/>
    </row>
    <row r="38" spans="4:13">
      <c r="D38" s="94"/>
      <c r="E38" s="94"/>
      <c r="F38" s="94"/>
      <c r="G38" s="94"/>
      <c r="H38" s="94"/>
      <c r="I38" s="94"/>
      <c r="J38" s="94"/>
      <c r="K38" s="94"/>
      <c r="L38" s="94"/>
      <c r="M38" s="94"/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zoomScale="75" zoomScaleNormal="75" workbookViewId="0">
      <selection activeCell="E37" sqref="E37"/>
    </sheetView>
  </sheetViews>
  <sheetFormatPr defaultRowHeight="15.75"/>
  <cols>
    <col min="1" max="1" width="13.7109375" style="117" bestFit="1" customWidth="1"/>
    <col min="2" max="2" width="94.28515625" style="117" customWidth="1"/>
    <col min="3" max="3" width="8.5703125" style="117" customWidth="1"/>
    <col min="4" max="4" width="16" style="117" customWidth="1"/>
    <col min="5" max="5" width="17.42578125" style="117" bestFit="1" customWidth="1"/>
    <col min="6" max="6" width="18" style="117" customWidth="1"/>
    <col min="7" max="7" width="22.85546875" style="117" bestFit="1" customWidth="1"/>
    <col min="8" max="8" width="32.42578125" style="117" customWidth="1"/>
    <col min="9" max="9" width="19.28515625" style="117" bestFit="1" customWidth="1"/>
    <col min="10" max="10" width="19.28515625" style="117" customWidth="1"/>
    <col min="11" max="11" width="13.42578125" style="118" bestFit="1" customWidth="1"/>
    <col min="12" max="13" width="13.42578125" style="117" bestFit="1" customWidth="1"/>
    <col min="14" max="16384" width="9.140625" style="117"/>
  </cols>
  <sheetData>
    <row r="1" spans="1:11">
      <c r="A1" s="8" t="s">
        <v>67</v>
      </c>
      <c r="B1" s="121" t="s">
        <v>321</v>
      </c>
    </row>
    <row r="2" spans="1:11">
      <c r="A2" s="8" t="s">
        <v>68</v>
      </c>
      <c r="B2" s="121" t="s">
        <v>344</v>
      </c>
      <c r="J2" s="119"/>
      <c r="K2" s="117"/>
    </row>
    <row r="3" spans="1:11">
      <c r="A3" s="8" t="s">
        <v>69</v>
      </c>
      <c r="B3" s="117" t="s">
        <v>74</v>
      </c>
      <c r="J3" s="119"/>
      <c r="K3" s="117"/>
    </row>
    <row r="4" spans="1:11">
      <c r="A4" s="8" t="s">
        <v>70</v>
      </c>
      <c r="B4" s="117" t="s">
        <v>74</v>
      </c>
      <c r="J4" s="119"/>
      <c r="K4" s="117"/>
    </row>
    <row r="5" spans="1:11">
      <c r="A5" s="12" t="s">
        <v>71</v>
      </c>
      <c r="J5" s="119"/>
      <c r="K5" s="117"/>
    </row>
    <row r="6" spans="1:11">
      <c r="A6" s="12" t="s">
        <v>72</v>
      </c>
      <c r="J6" s="119"/>
      <c r="K6" s="117"/>
    </row>
    <row r="7" spans="1:11">
      <c r="J7" s="119"/>
      <c r="K7" s="117"/>
    </row>
    <row r="8" spans="1:11" ht="36" customHeight="1">
      <c r="F8" s="120" t="s">
        <v>322</v>
      </c>
      <c r="G8" s="120" t="s">
        <v>323</v>
      </c>
      <c r="H8" s="130" t="s">
        <v>358</v>
      </c>
      <c r="J8" s="119"/>
      <c r="K8" s="117"/>
    </row>
    <row r="9" spans="1:11" ht="33.75" customHeight="1">
      <c r="F9" s="120" t="s">
        <v>302</v>
      </c>
      <c r="G9" s="120" t="s">
        <v>303</v>
      </c>
      <c r="H9" s="130" t="s">
        <v>357</v>
      </c>
      <c r="J9" s="119"/>
      <c r="K9" s="117"/>
    </row>
    <row r="10" spans="1:11">
      <c r="D10" s="122" t="s">
        <v>346</v>
      </c>
      <c r="E10" s="117" t="s">
        <v>304</v>
      </c>
      <c r="F10" s="120">
        <v>0.95899999999999996</v>
      </c>
      <c r="G10" s="120">
        <v>0.92464767599999997</v>
      </c>
      <c r="H10" s="120">
        <v>0.95899999999999996</v>
      </c>
      <c r="J10" s="119"/>
      <c r="K10" s="117"/>
    </row>
    <row r="11" spans="1:11">
      <c r="D11" s="129" t="s">
        <v>347</v>
      </c>
      <c r="E11" s="117" t="s">
        <v>305</v>
      </c>
      <c r="F11" s="120">
        <v>4.779559205</v>
      </c>
      <c r="G11" s="120">
        <v>3.2188986640000001</v>
      </c>
      <c r="H11" s="120">
        <v>5.7385592049999996</v>
      </c>
      <c r="K11" s="117"/>
    </row>
    <row r="12" spans="1:11">
      <c r="D12" s="129" t="s">
        <v>348</v>
      </c>
      <c r="E12" s="117" t="s">
        <v>286</v>
      </c>
      <c r="F12" s="120">
        <v>20.519287253000002</v>
      </c>
      <c r="G12" s="120">
        <v>16.47919856</v>
      </c>
      <c r="H12" s="120">
        <v>26.257846458000003</v>
      </c>
      <c r="K12" s="117"/>
    </row>
    <row r="13" spans="1:11">
      <c r="D13" s="129" t="s">
        <v>349</v>
      </c>
      <c r="E13" s="117" t="s">
        <v>306</v>
      </c>
      <c r="F13" s="120">
        <v>11.291095282000001</v>
      </c>
      <c r="G13" s="120">
        <v>10.798259180000001</v>
      </c>
      <c r="H13" s="120">
        <v>37.548941740000004</v>
      </c>
      <c r="K13" s="117"/>
    </row>
    <row r="14" spans="1:11">
      <c r="D14" s="129" t="s">
        <v>350</v>
      </c>
      <c r="E14" s="117" t="s">
        <v>307</v>
      </c>
      <c r="F14" s="120">
        <v>16.931676219</v>
      </c>
      <c r="G14" s="120">
        <v>13.570069478000001</v>
      </c>
      <c r="H14" s="120">
        <v>54.480617959</v>
      </c>
      <c r="K14" s="117"/>
    </row>
    <row r="15" spans="1:11">
      <c r="D15" s="129" t="s">
        <v>351</v>
      </c>
      <c r="E15" s="117" t="s">
        <v>287</v>
      </c>
      <c r="F15" s="120">
        <v>39</v>
      </c>
      <c r="G15" s="120">
        <v>22</v>
      </c>
      <c r="H15" s="120">
        <v>93.480617959</v>
      </c>
      <c r="K15" s="117"/>
    </row>
    <row r="16" spans="1:11">
      <c r="D16" s="129" t="s">
        <v>352</v>
      </c>
      <c r="E16" s="117" t="s">
        <v>308</v>
      </c>
      <c r="F16" s="120">
        <v>32.080583592000004</v>
      </c>
      <c r="G16" s="120">
        <v>30.188850410000001</v>
      </c>
      <c r="H16" s="120">
        <v>125.56120155100001</v>
      </c>
      <c r="K16" s="117"/>
    </row>
    <row r="17" spans="4:11">
      <c r="D17" s="129" t="s">
        <v>353</v>
      </c>
      <c r="E17" s="117" t="s">
        <v>309</v>
      </c>
      <c r="F17" s="120">
        <v>47</v>
      </c>
      <c r="G17" s="120">
        <v>41</v>
      </c>
      <c r="H17" s="120">
        <v>172.56120155100001</v>
      </c>
      <c r="K17" s="117"/>
    </row>
    <row r="18" spans="4:11">
      <c r="D18" s="129" t="s">
        <v>354</v>
      </c>
      <c r="E18" s="117" t="s">
        <v>298</v>
      </c>
      <c r="F18" s="120">
        <v>52</v>
      </c>
      <c r="G18" s="120">
        <v>46</v>
      </c>
      <c r="H18" s="120">
        <v>224.56120155100001</v>
      </c>
      <c r="K18" s="117"/>
    </row>
    <row r="19" spans="4:11">
      <c r="D19" s="129" t="s">
        <v>355</v>
      </c>
      <c r="E19" s="117" t="s">
        <v>310</v>
      </c>
      <c r="F19" s="120">
        <v>69</v>
      </c>
      <c r="G19" s="120">
        <v>52</v>
      </c>
      <c r="H19" s="120">
        <v>293.56120155100001</v>
      </c>
      <c r="K19" s="117"/>
    </row>
    <row r="20" spans="4:11">
      <c r="D20" s="129" t="s">
        <v>356</v>
      </c>
      <c r="E20" s="117" t="s">
        <v>359</v>
      </c>
      <c r="F20" s="120">
        <v>31</v>
      </c>
      <c r="G20" s="120">
        <v>22</v>
      </c>
      <c r="H20" s="120">
        <v>324.56120155100001</v>
      </c>
      <c r="K20" s="117"/>
    </row>
    <row r="21" spans="4:11">
      <c r="F21" s="120"/>
      <c r="G21" s="120"/>
      <c r="K21" s="117"/>
    </row>
    <row r="22" spans="4:11">
      <c r="K22" s="117"/>
    </row>
    <row r="23" spans="4:11">
      <c r="K23" s="117"/>
    </row>
    <row r="24" spans="4:11">
      <c r="K24" s="117"/>
    </row>
    <row r="25" spans="4:11">
      <c r="K25" s="117"/>
    </row>
    <row r="26" spans="4:11">
      <c r="K26" s="117"/>
    </row>
    <row r="27" spans="4:11">
      <c r="K27" s="117"/>
    </row>
    <row r="28" spans="4:11">
      <c r="K28" s="117"/>
    </row>
    <row r="29" spans="4:11">
      <c r="K29" s="117"/>
    </row>
    <row r="30" spans="4:11">
      <c r="K30" s="117"/>
    </row>
    <row r="31" spans="4:11">
      <c r="K31" s="117"/>
    </row>
    <row r="32" spans="4:11">
      <c r="K32" s="117"/>
    </row>
    <row r="33" spans="11:11">
      <c r="K33" s="117"/>
    </row>
    <row r="34" spans="11:11">
      <c r="K34" s="117"/>
    </row>
    <row r="35" spans="11:11">
      <c r="K35" s="117"/>
    </row>
    <row r="36" spans="11:11">
      <c r="K36" s="117"/>
    </row>
    <row r="37" spans="11:11">
      <c r="K37" s="117"/>
    </row>
    <row r="38" spans="11:11">
      <c r="K38" s="117"/>
    </row>
    <row r="39" spans="11:11">
      <c r="K39" s="117"/>
    </row>
    <row r="40" spans="11:11">
      <c r="K40" s="117"/>
    </row>
    <row r="41" spans="11:11">
      <c r="K41" s="117"/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topLeftCell="A22" zoomScale="75" zoomScaleNormal="75" workbookViewId="0">
      <selection activeCell="D59" sqref="D59"/>
    </sheetView>
  </sheetViews>
  <sheetFormatPr defaultRowHeight="15.75"/>
  <cols>
    <col min="1" max="1" width="13.7109375" style="118" bestFit="1" customWidth="1"/>
    <col min="2" max="2" width="99.85546875" style="118" customWidth="1"/>
    <col min="3" max="3" width="9.140625" style="118"/>
    <col min="4" max="4" width="20.28515625" style="118" bestFit="1" customWidth="1"/>
    <col min="5" max="5" width="24.7109375" style="118" bestFit="1" customWidth="1"/>
    <col min="6" max="8" width="10" style="118" customWidth="1"/>
    <col min="9" max="16384" width="9.140625" style="118"/>
  </cols>
  <sheetData>
    <row r="1" spans="1:8">
      <c r="A1" s="8" t="s">
        <v>67</v>
      </c>
      <c r="B1" s="121" t="s">
        <v>311</v>
      </c>
    </row>
    <row r="2" spans="1:8">
      <c r="A2" s="8" t="s">
        <v>68</v>
      </c>
      <c r="B2" s="121" t="s">
        <v>345</v>
      </c>
    </row>
    <row r="3" spans="1:8">
      <c r="A3" s="8" t="s">
        <v>69</v>
      </c>
      <c r="B3" s="117" t="s">
        <v>74</v>
      </c>
    </row>
    <row r="4" spans="1:8">
      <c r="A4" s="8" t="s">
        <v>70</v>
      </c>
      <c r="B4" s="117" t="s">
        <v>74</v>
      </c>
    </row>
    <row r="5" spans="1:8">
      <c r="A5" s="12" t="s">
        <v>71</v>
      </c>
      <c r="B5" s="117"/>
    </row>
    <row r="6" spans="1:8">
      <c r="A6" s="12" t="s">
        <v>72</v>
      </c>
      <c r="B6" s="117"/>
    </row>
    <row r="11" spans="1:8">
      <c r="F11" s="124" t="s">
        <v>248</v>
      </c>
      <c r="G11" s="124" t="s">
        <v>246</v>
      </c>
      <c r="H11" s="124" t="s">
        <v>247</v>
      </c>
    </row>
    <row r="12" spans="1:8">
      <c r="F12" s="124" t="s">
        <v>243</v>
      </c>
      <c r="G12" s="124" t="s">
        <v>244</v>
      </c>
      <c r="H12" s="124" t="s">
        <v>245</v>
      </c>
    </row>
    <row r="13" spans="1:8">
      <c r="D13" s="118" t="s">
        <v>324</v>
      </c>
      <c r="E13" s="118" t="s">
        <v>312</v>
      </c>
      <c r="F13" s="125">
        <v>32.725389148784821</v>
      </c>
      <c r="G13" s="125">
        <v>33.441957296232566</v>
      </c>
      <c r="H13" s="125">
        <v>33.832653554982613</v>
      </c>
    </row>
    <row r="14" spans="1:8">
      <c r="D14" s="118" t="s">
        <v>325</v>
      </c>
      <c r="E14" s="118" t="s">
        <v>313</v>
      </c>
      <c r="F14" s="125">
        <v>40</v>
      </c>
      <c r="G14" s="125">
        <v>34</v>
      </c>
      <c r="H14" s="125">
        <v>26</v>
      </c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75" zoomScaleNormal="75" workbookViewId="0">
      <selection activeCell="E52" sqref="E52"/>
    </sheetView>
  </sheetViews>
  <sheetFormatPr defaultRowHeight="12.75"/>
  <cols>
    <col min="1" max="1" width="13.7109375" style="111" bestFit="1" customWidth="1"/>
    <col min="2" max="2" width="100.7109375" style="111" customWidth="1"/>
    <col min="3" max="3" width="9.140625" style="111"/>
    <col min="4" max="4" width="16.5703125" style="111" customWidth="1"/>
    <col min="5" max="5" width="21" style="111" customWidth="1"/>
    <col min="6" max="9" width="26.7109375" style="111" customWidth="1"/>
    <col min="10" max="256" width="9.140625" style="111"/>
    <col min="257" max="257" width="14.7109375" style="111" customWidth="1"/>
    <col min="258" max="258" width="100.7109375" style="111" customWidth="1"/>
    <col min="259" max="259" width="9.140625" style="111"/>
    <col min="260" max="260" width="16.5703125" style="111" customWidth="1"/>
    <col min="261" max="261" width="21" style="111" customWidth="1"/>
    <col min="262" max="265" width="26.7109375" style="111" customWidth="1"/>
    <col min="266" max="512" width="9.140625" style="111"/>
    <col min="513" max="513" width="14.7109375" style="111" customWidth="1"/>
    <col min="514" max="514" width="100.7109375" style="111" customWidth="1"/>
    <col min="515" max="515" width="9.140625" style="111"/>
    <col min="516" max="516" width="16.5703125" style="111" customWidth="1"/>
    <col min="517" max="517" width="21" style="111" customWidth="1"/>
    <col min="518" max="521" width="26.7109375" style="111" customWidth="1"/>
    <col min="522" max="768" width="9.140625" style="111"/>
    <col min="769" max="769" width="14.7109375" style="111" customWidth="1"/>
    <col min="770" max="770" width="100.7109375" style="111" customWidth="1"/>
    <col min="771" max="771" width="9.140625" style="111"/>
    <col min="772" max="772" width="16.5703125" style="111" customWidth="1"/>
    <col min="773" max="773" width="21" style="111" customWidth="1"/>
    <col min="774" max="777" width="26.7109375" style="111" customWidth="1"/>
    <col min="778" max="1024" width="9.140625" style="111"/>
    <col min="1025" max="1025" width="14.7109375" style="111" customWidth="1"/>
    <col min="1026" max="1026" width="100.7109375" style="111" customWidth="1"/>
    <col min="1027" max="1027" width="9.140625" style="111"/>
    <col min="1028" max="1028" width="16.5703125" style="111" customWidth="1"/>
    <col min="1029" max="1029" width="21" style="111" customWidth="1"/>
    <col min="1030" max="1033" width="26.7109375" style="111" customWidth="1"/>
    <col min="1034" max="1280" width="9.140625" style="111"/>
    <col min="1281" max="1281" width="14.7109375" style="111" customWidth="1"/>
    <col min="1282" max="1282" width="100.7109375" style="111" customWidth="1"/>
    <col min="1283" max="1283" width="9.140625" style="111"/>
    <col min="1284" max="1284" width="16.5703125" style="111" customWidth="1"/>
    <col min="1285" max="1285" width="21" style="111" customWidth="1"/>
    <col min="1286" max="1289" width="26.7109375" style="111" customWidth="1"/>
    <col min="1290" max="1536" width="9.140625" style="111"/>
    <col min="1537" max="1537" width="14.7109375" style="111" customWidth="1"/>
    <col min="1538" max="1538" width="100.7109375" style="111" customWidth="1"/>
    <col min="1539" max="1539" width="9.140625" style="111"/>
    <col min="1540" max="1540" width="16.5703125" style="111" customWidth="1"/>
    <col min="1541" max="1541" width="21" style="111" customWidth="1"/>
    <col min="1542" max="1545" width="26.7109375" style="111" customWidth="1"/>
    <col min="1546" max="1792" width="9.140625" style="111"/>
    <col min="1793" max="1793" width="14.7109375" style="111" customWidth="1"/>
    <col min="1794" max="1794" width="100.7109375" style="111" customWidth="1"/>
    <col min="1795" max="1795" width="9.140625" style="111"/>
    <col min="1796" max="1796" width="16.5703125" style="111" customWidth="1"/>
    <col min="1797" max="1797" width="21" style="111" customWidth="1"/>
    <col min="1798" max="1801" width="26.7109375" style="111" customWidth="1"/>
    <col min="1802" max="2048" width="9.140625" style="111"/>
    <col min="2049" max="2049" width="14.7109375" style="111" customWidth="1"/>
    <col min="2050" max="2050" width="100.7109375" style="111" customWidth="1"/>
    <col min="2051" max="2051" width="9.140625" style="111"/>
    <col min="2052" max="2052" width="16.5703125" style="111" customWidth="1"/>
    <col min="2053" max="2053" width="21" style="111" customWidth="1"/>
    <col min="2054" max="2057" width="26.7109375" style="111" customWidth="1"/>
    <col min="2058" max="2304" width="9.140625" style="111"/>
    <col min="2305" max="2305" width="14.7109375" style="111" customWidth="1"/>
    <col min="2306" max="2306" width="100.7109375" style="111" customWidth="1"/>
    <col min="2307" max="2307" width="9.140625" style="111"/>
    <col min="2308" max="2308" width="16.5703125" style="111" customWidth="1"/>
    <col min="2309" max="2309" width="21" style="111" customWidth="1"/>
    <col min="2310" max="2313" width="26.7109375" style="111" customWidth="1"/>
    <col min="2314" max="2560" width="9.140625" style="111"/>
    <col min="2561" max="2561" width="14.7109375" style="111" customWidth="1"/>
    <col min="2562" max="2562" width="100.7109375" style="111" customWidth="1"/>
    <col min="2563" max="2563" width="9.140625" style="111"/>
    <col min="2564" max="2564" width="16.5703125" style="111" customWidth="1"/>
    <col min="2565" max="2565" width="21" style="111" customWidth="1"/>
    <col min="2566" max="2569" width="26.7109375" style="111" customWidth="1"/>
    <col min="2570" max="2816" width="9.140625" style="111"/>
    <col min="2817" max="2817" width="14.7109375" style="111" customWidth="1"/>
    <col min="2818" max="2818" width="100.7109375" style="111" customWidth="1"/>
    <col min="2819" max="2819" width="9.140625" style="111"/>
    <col min="2820" max="2820" width="16.5703125" style="111" customWidth="1"/>
    <col min="2821" max="2821" width="21" style="111" customWidth="1"/>
    <col min="2822" max="2825" width="26.7109375" style="111" customWidth="1"/>
    <col min="2826" max="3072" width="9.140625" style="111"/>
    <col min="3073" max="3073" width="14.7109375" style="111" customWidth="1"/>
    <col min="3074" max="3074" width="100.7109375" style="111" customWidth="1"/>
    <col min="3075" max="3075" width="9.140625" style="111"/>
    <col min="3076" max="3076" width="16.5703125" style="111" customWidth="1"/>
    <col min="3077" max="3077" width="21" style="111" customWidth="1"/>
    <col min="3078" max="3081" width="26.7109375" style="111" customWidth="1"/>
    <col min="3082" max="3328" width="9.140625" style="111"/>
    <col min="3329" max="3329" width="14.7109375" style="111" customWidth="1"/>
    <col min="3330" max="3330" width="100.7109375" style="111" customWidth="1"/>
    <col min="3331" max="3331" width="9.140625" style="111"/>
    <col min="3332" max="3332" width="16.5703125" style="111" customWidth="1"/>
    <col min="3333" max="3333" width="21" style="111" customWidth="1"/>
    <col min="3334" max="3337" width="26.7109375" style="111" customWidth="1"/>
    <col min="3338" max="3584" width="9.140625" style="111"/>
    <col min="3585" max="3585" width="14.7109375" style="111" customWidth="1"/>
    <col min="3586" max="3586" width="100.7109375" style="111" customWidth="1"/>
    <col min="3587" max="3587" width="9.140625" style="111"/>
    <col min="3588" max="3588" width="16.5703125" style="111" customWidth="1"/>
    <col min="3589" max="3589" width="21" style="111" customWidth="1"/>
    <col min="3590" max="3593" width="26.7109375" style="111" customWidth="1"/>
    <col min="3594" max="3840" width="9.140625" style="111"/>
    <col min="3841" max="3841" width="14.7109375" style="111" customWidth="1"/>
    <col min="3842" max="3842" width="100.7109375" style="111" customWidth="1"/>
    <col min="3843" max="3843" width="9.140625" style="111"/>
    <col min="3844" max="3844" width="16.5703125" style="111" customWidth="1"/>
    <col min="3845" max="3845" width="21" style="111" customWidth="1"/>
    <col min="3846" max="3849" width="26.7109375" style="111" customWidth="1"/>
    <col min="3850" max="4096" width="9.140625" style="111"/>
    <col min="4097" max="4097" width="14.7109375" style="111" customWidth="1"/>
    <col min="4098" max="4098" width="100.7109375" style="111" customWidth="1"/>
    <col min="4099" max="4099" width="9.140625" style="111"/>
    <col min="4100" max="4100" width="16.5703125" style="111" customWidth="1"/>
    <col min="4101" max="4101" width="21" style="111" customWidth="1"/>
    <col min="4102" max="4105" width="26.7109375" style="111" customWidth="1"/>
    <col min="4106" max="4352" width="9.140625" style="111"/>
    <col min="4353" max="4353" width="14.7109375" style="111" customWidth="1"/>
    <col min="4354" max="4354" width="100.7109375" style="111" customWidth="1"/>
    <col min="4355" max="4355" width="9.140625" style="111"/>
    <col min="4356" max="4356" width="16.5703125" style="111" customWidth="1"/>
    <col min="4357" max="4357" width="21" style="111" customWidth="1"/>
    <col min="4358" max="4361" width="26.7109375" style="111" customWidth="1"/>
    <col min="4362" max="4608" width="9.140625" style="111"/>
    <col min="4609" max="4609" width="14.7109375" style="111" customWidth="1"/>
    <col min="4610" max="4610" width="100.7109375" style="111" customWidth="1"/>
    <col min="4611" max="4611" width="9.140625" style="111"/>
    <col min="4612" max="4612" width="16.5703125" style="111" customWidth="1"/>
    <col min="4613" max="4613" width="21" style="111" customWidth="1"/>
    <col min="4614" max="4617" width="26.7109375" style="111" customWidth="1"/>
    <col min="4618" max="4864" width="9.140625" style="111"/>
    <col min="4865" max="4865" width="14.7109375" style="111" customWidth="1"/>
    <col min="4866" max="4866" width="100.7109375" style="111" customWidth="1"/>
    <col min="4867" max="4867" width="9.140625" style="111"/>
    <col min="4868" max="4868" width="16.5703125" style="111" customWidth="1"/>
    <col min="4869" max="4869" width="21" style="111" customWidth="1"/>
    <col min="4870" max="4873" width="26.7109375" style="111" customWidth="1"/>
    <col min="4874" max="5120" width="9.140625" style="111"/>
    <col min="5121" max="5121" width="14.7109375" style="111" customWidth="1"/>
    <col min="5122" max="5122" width="100.7109375" style="111" customWidth="1"/>
    <col min="5123" max="5123" width="9.140625" style="111"/>
    <col min="5124" max="5124" width="16.5703125" style="111" customWidth="1"/>
    <col min="5125" max="5125" width="21" style="111" customWidth="1"/>
    <col min="5126" max="5129" width="26.7109375" style="111" customWidth="1"/>
    <col min="5130" max="5376" width="9.140625" style="111"/>
    <col min="5377" max="5377" width="14.7109375" style="111" customWidth="1"/>
    <col min="5378" max="5378" width="100.7109375" style="111" customWidth="1"/>
    <col min="5379" max="5379" width="9.140625" style="111"/>
    <col min="5380" max="5380" width="16.5703125" style="111" customWidth="1"/>
    <col min="5381" max="5381" width="21" style="111" customWidth="1"/>
    <col min="5382" max="5385" width="26.7109375" style="111" customWidth="1"/>
    <col min="5386" max="5632" width="9.140625" style="111"/>
    <col min="5633" max="5633" width="14.7109375" style="111" customWidth="1"/>
    <col min="5634" max="5634" width="100.7109375" style="111" customWidth="1"/>
    <col min="5635" max="5635" width="9.140625" style="111"/>
    <col min="5636" max="5636" width="16.5703125" style="111" customWidth="1"/>
    <col min="5637" max="5637" width="21" style="111" customWidth="1"/>
    <col min="5638" max="5641" width="26.7109375" style="111" customWidth="1"/>
    <col min="5642" max="5888" width="9.140625" style="111"/>
    <col min="5889" max="5889" width="14.7109375" style="111" customWidth="1"/>
    <col min="5890" max="5890" width="100.7109375" style="111" customWidth="1"/>
    <col min="5891" max="5891" width="9.140625" style="111"/>
    <col min="5892" max="5892" width="16.5703125" style="111" customWidth="1"/>
    <col min="5893" max="5893" width="21" style="111" customWidth="1"/>
    <col min="5894" max="5897" width="26.7109375" style="111" customWidth="1"/>
    <col min="5898" max="6144" width="9.140625" style="111"/>
    <col min="6145" max="6145" width="14.7109375" style="111" customWidth="1"/>
    <col min="6146" max="6146" width="100.7109375" style="111" customWidth="1"/>
    <col min="6147" max="6147" width="9.140625" style="111"/>
    <col min="6148" max="6148" width="16.5703125" style="111" customWidth="1"/>
    <col min="6149" max="6149" width="21" style="111" customWidth="1"/>
    <col min="6150" max="6153" width="26.7109375" style="111" customWidth="1"/>
    <col min="6154" max="6400" width="9.140625" style="111"/>
    <col min="6401" max="6401" width="14.7109375" style="111" customWidth="1"/>
    <col min="6402" max="6402" width="100.7109375" style="111" customWidth="1"/>
    <col min="6403" max="6403" width="9.140625" style="111"/>
    <col min="6404" max="6404" width="16.5703125" style="111" customWidth="1"/>
    <col min="6405" max="6405" width="21" style="111" customWidth="1"/>
    <col min="6406" max="6409" width="26.7109375" style="111" customWidth="1"/>
    <col min="6410" max="6656" width="9.140625" style="111"/>
    <col min="6657" max="6657" width="14.7109375" style="111" customWidth="1"/>
    <col min="6658" max="6658" width="100.7109375" style="111" customWidth="1"/>
    <col min="6659" max="6659" width="9.140625" style="111"/>
    <col min="6660" max="6660" width="16.5703125" style="111" customWidth="1"/>
    <col min="6661" max="6661" width="21" style="111" customWidth="1"/>
    <col min="6662" max="6665" width="26.7109375" style="111" customWidth="1"/>
    <col min="6666" max="6912" width="9.140625" style="111"/>
    <col min="6913" max="6913" width="14.7109375" style="111" customWidth="1"/>
    <col min="6914" max="6914" width="100.7109375" style="111" customWidth="1"/>
    <col min="6915" max="6915" width="9.140625" style="111"/>
    <col min="6916" max="6916" width="16.5703125" style="111" customWidth="1"/>
    <col min="6917" max="6917" width="21" style="111" customWidth="1"/>
    <col min="6918" max="6921" width="26.7109375" style="111" customWidth="1"/>
    <col min="6922" max="7168" width="9.140625" style="111"/>
    <col min="7169" max="7169" width="14.7109375" style="111" customWidth="1"/>
    <col min="7170" max="7170" width="100.7109375" style="111" customWidth="1"/>
    <col min="7171" max="7171" width="9.140625" style="111"/>
    <col min="7172" max="7172" width="16.5703125" style="111" customWidth="1"/>
    <col min="7173" max="7173" width="21" style="111" customWidth="1"/>
    <col min="7174" max="7177" width="26.7109375" style="111" customWidth="1"/>
    <col min="7178" max="7424" width="9.140625" style="111"/>
    <col min="7425" max="7425" width="14.7109375" style="111" customWidth="1"/>
    <col min="7426" max="7426" width="100.7109375" style="111" customWidth="1"/>
    <col min="7427" max="7427" width="9.140625" style="111"/>
    <col min="7428" max="7428" width="16.5703125" style="111" customWidth="1"/>
    <col min="7429" max="7429" width="21" style="111" customWidth="1"/>
    <col min="7430" max="7433" width="26.7109375" style="111" customWidth="1"/>
    <col min="7434" max="7680" width="9.140625" style="111"/>
    <col min="7681" max="7681" width="14.7109375" style="111" customWidth="1"/>
    <col min="7682" max="7682" width="100.7109375" style="111" customWidth="1"/>
    <col min="7683" max="7683" width="9.140625" style="111"/>
    <col min="7684" max="7684" width="16.5703125" style="111" customWidth="1"/>
    <col min="7685" max="7685" width="21" style="111" customWidth="1"/>
    <col min="7686" max="7689" width="26.7109375" style="111" customWidth="1"/>
    <col min="7690" max="7936" width="9.140625" style="111"/>
    <col min="7937" max="7937" width="14.7109375" style="111" customWidth="1"/>
    <col min="7938" max="7938" width="100.7109375" style="111" customWidth="1"/>
    <col min="7939" max="7939" width="9.140625" style="111"/>
    <col min="7940" max="7940" width="16.5703125" style="111" customWidth="1"/>
    <col min="7941" max="7941" width="21" style="111" customWidth="1"/>
    <col min="7942" max="7945" width="26.7109375" style="111" customWidth="1"/>
    <col min="7946" max="8192" width="9.140625" style="111"/>
    <col min="8193" max="8193" width="14.7109375" style="111" customWidth="1"/>
    <col min="8194" max="8194" width="100.7109375" style="111" customWidth="1"/>
    <col min="8195" max="8195" width="9.140625" style="111"/>
    <col min="8196" max="8196" width="16.5703125" style="111" customWidth="1"/>
    <col min="8197" max="8197" width="21" style="111" customWidth="1"/>
    <col min="8198" max="8201" width="26.7109375" style="111" customWidth="1"/>
    <col min="8202" max="8448" width="9.140625" style="111"/>
    <col min="8449" max="8449" width="14.7109375" style="111" customWidth="1"/>
    <col min="8450" max="8450" width="100.7109375" style="111" customWidth="1"/>
    <col min="8451" max="8451" width="9.140625" style="111"/>
    <col min="8452" max="8452" width="16.5703125" style="111" customWidth="1"/>
    <col min="8453" max="8453" width="21" style="111" customWidth="1"/>
    <col min="8454" max="8457" width="26.7109375" style="111" customWidth="1"/>
    <col min="8458" max="8704" width="9.140625" style="111"/>
    <col min="8705" max="8705" width="14.7109375" style="111" customWidth="1"/>
    <col min="8706" max="8706" width="100.7109375" style="111" customWidth="1"/>
    <col min="8707" max="8707" width="9.140625" style="111"/>
    <col min="8708" max="8708" width="16.5703125" style="111" customWidth="1"/>
    <col min="8709" max="8709" width="21" style="111" customWidth="1"/>
    <col min="8710" max="8713" width="26.7109375" style="111" customWidth="1"/>
    <col min="8714" max="8960" width="9.140625" style="111"/>
    <col min="8961" max="8961" width="14.7109375" style="111" customWidth="1"/>
    <col min="8962" max="8962" width="100.7109375" style="111" customWidth="1"/>
    <col min="8963" max="8963" width="9.140625" style="111"/>
    <col min="8964" max="8964" width="16.5703125" style="111" customWidth="1"/>
    <col min="8965" max="8965" width="21" style="111" customWidth="1"/>
    <col min="8966" max="8969" width="26.7109375" style="111" customWidth="1"/>
    <col min="8970" max="9216" width="9.140625" style="111"/>
    <col min="9217" max="9217" width="14.7109375" style="111" customWidth="1"/>
    <col min="9218" max="9218" width="100.7109375" style="111" customWidth="1"/>
    <col min="9219" max="9219" width="9.140625" style="111"/>
    <col min="9220" max="9220" width="16.5703125" style="111" customWidth="1"/>
    <col min="9221" max="9221" width="21" style="111" customWidth="1"/>
    <col min="9222" max="9225" width="26.7109375" style="111" customWidth="1"/>
    <col min="9226" max="9472" width="9.140625" style="111"/>
    <col min="9473" max="9473" width="14.7109375" style="111" customWidth="1"/>
    <col min="9474" max="9474" width="100.7109375" style="111" customWidth="1"/>
    <col min="9475" max="9475" width="9.140625" style="111"/>
    <col min="9476" max="9476" width="16.5703125" style="111" customWidth="1"/>
    <col min="9477" max="9477" width="21" style="111" customWidth="1"/>
    <col min="9478" max="9481" width="26.7109375" style="111" customWidth="1"/>
    <col min="9482" max="9728" width="9.140625" style="111"/>
    <col min="9729" max="9729" width="14.7109375" style="111" customWidth="1"/>
    <col min="9730" max="9730" width="100.7109375" style="111" customWidth="1"/>
    <col min="9731" max="9731" width="9.140625" style="111"/>
    <col min="9732" max="9732" width="16.5703125" style="111" customWidth="1"/>
    <col min="9733" max="9733" width="21" style="111" customWidth="1"/>
    <col min="9734" max="9737" width="26.7109375" style="111" customWidth="1"/>
    <col min="9738" max="9984" width="9.140625" style="111"/>
    <col min="9985" max="9985" width="14.7109375" style="111" customWidth="1"/>
    <col min="9986" max="9986" width="100.7109375" style="111" customWidth="1"/>
    <col min="9987" max="9987" width="9.140625" style="111"/>
    <col min="9988" max="9988" width="16.5703125" style="111" customWidth="1"/>
    <col min="9989" max="9989" width="21" style="111" customWidth="1"/>
    <col min="9990" max="9993" width="26.7109375" style="111" customWidth="1"/>
    <col min="9994" max="10240" width="9.140625" style="111"/>
    <col min="10241" max="10241" width="14.7109375" style="111" customWidth="1"/>
    <col min="10242" max="10242" width="100.7109375" style="111" customWidth="1"/>
    <col min="10243" max="10243" width="9.140625" style="111"/>
    <col min="10244" max="10244" width="16.5703125" style="111" customWidth="1"/>
    <col min="10245" max="10245" width="21" style="111" customWidth="1"/>
    <col min="10246" max="10249" width="26.7109375" style="111" customWidth="1"/>
    <col min="10250" max="10496" width="9.140625" style="111"/>
    <col min="10497" max="10497" width="14.7109375" style="111" customWidth="1"/>
    <col min="10498" max="10498" width="100.7109375" style="111" customWidth="1"/>
    <col min="10499" max="10499" width="9.140625" style="111"/>
    <col min="10500" max="10500" width="16.5703125" style="111" customWidth="1"/>
    <col min="10501" max="10501" width="21" style="111" customWidth="1"/>
    <col min="10502" max="10505" width="26.7109375" style="111" customWidth="1"/>
    <col min="10506" max="10752" width="9.140625" style="111"/>
    <col min="10753" max="10753" width="14.7109375" style="111" customWidth="1"/>
    <col min="10754" max="10754" width="100.7109375" style="111" customWidth="1"/>
    <col min="10755" max="10755" width="9.140625" style="111"/>
    <col min="10756" max="10756" width="16.5703125" style="111" customWidth="1"/>
    <col min="10757" max="10757" width="21" style="111" customWidth="1"/>
    <col min="10758" max="10761" width="26.7109375" style="111" customWidth="1"/>
    <col min="10762" max="11008" width="9.140625" style="111"/>
    <col min="11009" max="11009" width="14.7109375" style="111" customWidth="1"/>
    <col min="11010" max="11010" width="100.7109375" style="111" customWidth="1"/>
    <col min="11011" max="11011" width="9.140625" style="111"/>
    <col min="11012" max="11012" width="16.5703125" style="111" customWidth="1"/>
    <col min="11013" max="11013" width="21" style="111" customWidth="1"/>
    <col min="11014" max="11017" width="26.7109375" style="111" customWidth="1"/>
    <col min="11018" max="11264" width="9.140625" style="111"/>
    <col min="11265" max="11265" width="14.7109375" style="111" customWidth="1"/>
    <col min="11266" max="11266" width="100.7109375" style="111" customWidth="1"/>
    <col min="11267" max="11267" width="9.140625" style="111"/>
    <col min="11268" max="11268" width="16.5703125" style="111" customWidth="1"/>
    <col min="11269" max="11269" width="21" style="111" customWidth="1"/>
    <col min="11270" max="11273" width="26.7109375" style="111" customWidth="1"/>
    <col min="11274" max="11520" width="9.140625" style="111"/>
    <col min="11521" max="11521" width="14.7109375" style="111" customWidth="1"/>
    <col min="11522" max="11522" width="100.7109375" style="111" customWidth="1"/>
    <col min="11523" max="11523" width="9.140625" style="111"/>
    <col min="11524" max="11524" width="16.5703125" style="111" customWidth="1"/>
    <col min="11525" max="11525" width="21" style="111" customWidth="1"/>
    <col min="11526" max="11529" width="26.7109375" style="111" customWidth="1"/>
    <col min="11530" max="11776" width="9.140625" style="111"/>
    <col min="11777" max="11777" width="14.7109375" style="111" customWidth="1"/>
    <col min="11778" max="11778" width="100.7109375" style="111" customWidth="1"/>
    <col min="11779" max="11779" width="9.140625" style="111"/>
    <col min="11780" max="11780" width="16.5703125" style="111" customWidth="1"/>
    <col min="11781" max="11781" width="21" style="111" customWidth="1"/>
    <col min="11782" max="11785" width="26.7109375" style="111" customWidth="1"/>
    <col min="11786" max="12032" width="9.140625" style="111"/>
    <col min="12033" max="12033" width="14.7109375" style="111" customWidth="1"/>
    <col min="12034" max="12034" width="100.7109375" style="111" customWidth="1"/>
    <col min="12035" max="12035" width="9.140625" style="111"/>
    <col min="12036" max="12036" width="16.5703125" style="111" customWidth="1"/>
    <col min="12037" max="12037" width="21" style="111" customWidth="1"/>
    <col min="12038" max="12041" width="26.7109375" style="111" customWidth="1"/>
    <col min="12042" max="12288" width="9.140625" style="111"/>
    <col min="12289" max="12289" width="14.7109375" style="111" customWidth="1"/>
    <col min="12290" max="12290" width="100.7109375" style="111" customWidth="1"/>
    <col min="12291" max="12291" width="9.140625" style="111"/>
    <col min="12292" max="12292" width="16.5703125" style="111" customWidth="1"/>
    <col min="12293" max="12293" width="21" style="111" customWidth="1"/>
    <col min="12294" max="12297" width="26.7109375" style="111" customWidth="1"/>
    <col min="12298" max="12544" width="9.140625" style="111"/>
    <col min="12545" max="12545" width="14.7109375" style="111" customWidth="1"/>
    <col min="12546" max="12546" width="100.7109375" style="111" customWidth="1"/>
    <col min="12547" max="12547" width="9.140625" style="111"/>
    <col min="12548" max="12548" width="16.5703125" style="111" customWidth="1"/>
    <col min="12549" max="12549" width="21" style="111" customWidth="1"/>
    <col min="12550" max="12553" width="26.7109375" style="111" customWidth="1"/>
    <col min="12554" max="12800" width="9.140625" style="111"/>
    <col min="12801" max="12801" width="14.7109375" style="111" customWidth="1"/>
    <col min="12802" max="12802" width="100.7109375" style="111" customWidth="1"/>
    <col min="12803" max="12803" width="9.140625" style="111"/>
    <col min="12804" max="12804" width="16.5703125" style="111" customWidth="1"/>
    <col min="12805" max="12805" width="21" style="111" customWidth="1"/>
    <col min="12806" max="12809" width="26.7109375" style="111" customWidth="1"/>
    <col min="12810" max="13056" width="9.140625" style="111"/>
    <col min="13057" max="13057" width="14.7109375" style="111" customWidth="1"/>
    <col min="13058" max="13058" width="100.7109375" style="111" customWidth="1"/>
    <col min="13059" max="13059" width="9.140625" style="111"/>
    <col min="13060" max="13060" width="16.5703125" style="111" customWidth="1"/>
    <col min="13061" max="13061" width="21" style="111" customWidth="1"/>
    <col min="13062" max="13065" width="26.7109375" style="111" customWidth="1"/>
    <col min="13066" max="13312" width="9.140625" style="111"/>
    <col min="13313" max="13313" width="14.7109375" style="111" customWidth="1"/>
    <col min="13314" max="13314" width="100.7109375" style="111" customWidth="1"/>
    <col min="13315" max="13315" width="9.140625" style="111"/>
    <col min="13316" max="13316" width="16.5703125" style="111" customWidth="1"/>
    <col min="13317" max="13317" width="21" style="111" customWidth="1"/>
    <col min="13318" max="13321" width="26.7109375" style="111" customWidth="1"/>
    <col min="13322" max="13568" width="9.140625" style="111"/>
    <col min="13569" max="13569" width="14.7109375" style="111" customWidth="1"/>
    <col min="13570" max="13570" width="100.7109375" style="111" customWidth="1"/>
    <col min="13571" max="13571" width="9.140625" style="111"/>
    <col min="13572" max="13572" width="16.5703125" style="111" customWidth="1"/>
    <col min="13573" max="13573" width="21" style="111" customWidth="1"/>
    <col min="13574" max="13577" width="26.7109375" style="111" customWidth="1"/>
    <col min="13578" max="13824" width="9.140625" style="111"/>
    <col min="13825" max="13825" width="14.7109375" style="111" customWidth="1"/>
    <col min="13826" max="13826" width="100.7109375" style="111" customWidth="1"/>
    <col min="13827" max="13827" width="9.140625" style="111"/>
    <col min="13828" max="13828" width="16.5703125" style="111" customWidth="1"/>
    <col min="13829" max="13829" width="21" style="111" customWidth="1"/>
    <col min="13830" max="13833" width="26.7109375" style="111" customWidth="1"/>
    <col min="13834" max="14080" width="9.140625" style="111"/>
    <col min="14081" max="14081" width="14.7109375" style="111" customWidth="1"/>
    <col min="14082" max="14082" width="100.7109375" style="111" customWidth="1"/>
    <col min="14083" max="14083" width="9.140625" style="111"/>
    <col min="14084" max="14084" width="16.5703125" style="111" customWidth="1"/>
    <col min="14085" max="14085" width="21" style="111" customWidth="1"/>
    <col min="14086" max="14089" width="26.7109375" style="111" customWidth="1"/>
    <col min="14090" max="14336" width="9.140625" style="111"/>
    <col min="14337" max="14337" width="14.7109375" style="111" customWidth="1"/>
    <col min="14338" max="14338" width="100.7109375" style="111" customWidth="1"/>
    <col min="14339" max="14339" width="9.140625" style="111"/>
    <col min="14340" max="14340" width="16.5703125" style="111" customWidth="1"/>
    <col min="14341" max="14341" width="21" style="111" customWidth="1"/>
    <col min="14342" max="14345" width="26.7109375" style="111" customWidth="1"/>
    <col min="14346" max="14592" width="9.140625" style="111"/>
    <col min="14593" max="14593" width="14.7109375" style="111" customWidth="1"/>
    <col min="14594" max="14594" width="100.7109375" style="111" customWidth="1"/>
    <col min="14595" max="14595" width="9.140625" style="111"/>
    <col min="14596" max="14596" width="16.5703125" style="111" customWidth="1"/>
    <col min="14597" max="14597" width="21" style="111" customWidth="1"/>
    <col min="14598" max="14601" width="26.7109375" style="111" customWidth="1"/>
    <col min="14602" max="14848" width="9.140625" style="111"/>
    <col min="14849" max="14849" width="14.7109375" style="111" customWidth="1"/>
    <col min="14850" max="14850" width="100.7109375" style="111" customWidth="1"/>
    <col min="14851" max="14851" width="9.140625" style="111"/>
    <col min="14852" max="14852" width="16.5703125" style="111" customWidth="1"/>
    <col min="14853" max="14853" width="21" style="111" customWidth="1"/>
    <col min="14854" max="14857" width="26.7109375" style="111" customWidth="1"/>
    <col min="14858" max="15104" width="9.140625" style="111"/>
    <col min="15105" max="15105" width="14.7109375" style="111" customWidth="1"/>
    <col min="15106" max="15106" width="100.7109375" style="111" customWidth="1"/>
    <col min="15107" max="15107" width="9.140625" style="111"/>
    <col min="15108" max="15108" width="16.5703125" style="111" customWidth="1"/>
    <col min="15109" max="15109" width="21" style="111" customWidth="1"/>
    <col min="15110" max="15113" width="26.7109375" style="111" customWidth="1"/>
    <col min="15114" max="15360" width="9.140625" style="111"/>
    <col min="15361" max="15361" width="14.7109375" style="111" customWidth="1"/>
    <col min="15362" max="15362" width="100.7109375" style="111" customWidth="1"/>
    <col min="15363" max="15363" width="9.140625" style="111"/>
    <col min="15364" max="15364" width="16.5703125" style="111" customWidth="1"/>
    <col min="15365" max="15365" width="21" style="111" customWidth="1"/>
    <col min="15366" max="15369" width="26.7109375" style="111" customWidth="1"/>
    <col min="15370" max="15616" width="9.140625" style="111"/>
    <col min="15617" max="15617" width="14.7109375" style="111" customWidth="1"/>
    <col min="15618" max="15618" width="100.7109375" style="111" customWidth="1"/>
    <col min="15619" max="15619" width="9.140625" style="111"/>
    <col min="15620" max="15620" width="16.5703125" style="111" customWidth="1"/>
    <col min="15621" max="15621" width="21" style="111" customWidth="1"/>
    <col min="15622" max="15625" width="26.7109375" style="111" customWidth="1"/>
    <col min="15626" max="15872" width="9.140625" style="111"/>
    <col min="15873" max="15873" width="14.7109375" style="111" customWidth="1"/>
    <col min="15874" max="15874" width="100.7109375" style="111" customWidth="1"/>
    <col min="15875" max="15875" width="9.140625" style="111"/>
    <col min="15876" max="15876" width="16.5703125" style="111" customWidth="1"/>
    <col min="15877" max="15877" width="21" style="111" customWidth="1"/>
    <col min="15878" max="15881" width="26.7109375" style="111" customWidth="1"/>
    <col min="15882" max="16128" width="9.140625" style="111"/>
    <col min="16129" max="16129" width="14.7109375" style="111" customWidth="1"/>
    <col min="16130" max="16130" width="100.7109375" style="111" customWidth="1"/>
    <col min="16131" max="16131" width="9.140625" style="111"/>
    <col min="16132" max="16132" width="16.5703125" style="111" customWidth="1"/>
    <col min="16133" max="16133" width="21" style="111" customWidth="1"/>
    <col min="16134" max="16137" width="26.7109375" style="111" customWidth="1"/>
    <col min="16138" max="16384" width="9.140625" style="111"/>
  </cols>
  <sheetData>
    <row r="1" spans="1:9" ht="15.75">
      <c r="A1" s="8" t="s">
        <v>67</v>
      </c>
      <c r="B1" s="110" t="s">
        <v>326</v>
      </c>
    </row>
    <row r="2" spans="1:9" ht="15.75">
      <c r="A2" s="8" t="s">
        <v>68</v>
      </c>
      <c r="B2" s="126" t="s">
        <v>327</v>
      </c>
    </row>
    <row r="3" spans="1:9" ht="15.75">
      <c r="A3" s="8" t="s">
        <v>69</v>
      </c>
      <c r="B3" s="112" t="s">
        <v>74</v>
      </c>
    </row>
    <row r="4" spans="1:9" ht="15.75">
      <c r="A4" s="8" t="s">
        <v>70</v>
      </c>
      <c r="B4" s="112" t="s">
        <v>74</v>
      </c>
    </row>
    <row r="5" spans="1:9" ht="15.75">
      <c r="A5" s="12" t="s">
        <v>71</v>
      </c>
      <c r="B5" s="127"/>
      <c r="D5" s="15"/>
      <c r="E5" s="15"/>
      <c r="F5" s="15"/>
      <c r="G5" s="15"/>
    </row>
    <row r="6" spans="1:9" ht="15.75">
      <c r="A6" s="12" t="s">
        <v>72</v>
      </c>
      <c r="B6" s="127"/>
      <c r="G6" s="15"/>
    </row>
    <row r="7" spans="1:9" ht="48" customHeight="1">
      <c r="G7" s="15"/>
      <c r="H7" s="114"/>
      <c r="I7" s="114"/>
    </row>
    <row r="8" spans="1:9" ht="15.75">
      <c r="G8" s="15"/>
      <c r="H8" s="114"/>
      <c r="I8" s="114"/>
    </row>
    <row r="9" spans="1:9" ht="15.75">
      <c r="E9" s="15"/>
      <c r="F9" s="15" t="s">
        <v>328</v>
      </c>
      <c r="G9" s="15" t="s">
        <v>329</v>
      </c>
      <c r="H9" s="128"/>
      <c r="I9" s="128"/>
    </row>
    <row r="10" spans="1:9" ht="15.75">
      <c r="E10" s="15"/>
      <c r="F10" s="15" t="s">
        <v>314</v>
      </c>
      <c r="G10" s="15" t="s">
        <v>315</v>
      </c>
      <c r="H10" s="128"/>
      <c r="I10" s="128"/>
    </row>
    <row r="11" spans="1:9" ht="15.75">
      <c r="D11" s="15" t="s">
        <v>330</v>
      </c>
      <c r="E11" s="15" t="s">
        <v>331</v>
      </c>
      <c r="F11" s="133">
        <v>14.270938385496422</v>
      </c>
      <c r="G11" s="134">
        <v>9.6</v>
      </c>
      <c r="H11" s="128"/>
      <c r="I11" s="128"/>
    </row>
    <row r="12" spans="1:9" ht="31.5">
      <c r="D12" s="15" t="s">
        <v>332</v>
      </c>
      <c r="E12" s="15" t="s">
        <v>333</v>
      </c>
      <c r="F12" s="133">
        <v>4.4420271729784098</v>
      </c>
      <c r="G12" s="134">
        <v>3</v>
      </c>
      <c r="H12" s="128"/>
      <c r="I12" s="128"/>
    </row>
    <row r="13" spans="1:9" ht="15.75">
      <c r="D13" s="15" t="s">
        <v>334</v>
      </c>
      <c r="E13" s="15" t="s">
        <v>316</v>
      </c>
      <c r="F13" s="133">
        <v>11.678062294072229</v>
      </c>
      <c r="G13" s="134">
        <v>4.0999999999999996</v>
      </c>
      <c r="H13" s="128"/>
      <c r="I13" s="128"/>
    </row>
    <row r="14" spans="1:9" ht="15.75">
      <c r="D14" s="15" t="s">
        <v>335</v>
      </c>
      <c r="E14" s="15" t="s">
        <v>317</v>
      </c>
      <c r="F14" s="134">
        <v>2.681644478330889</v>
      </c>
      <c r="G14" s="134">
        <v>5.3</v>
      </c>
      <c r="H14" s="128"/>
      <c r="I14" s="128"/>
    </row>
    <row r="15" spans="1:9" ht="31.5">
      <c r="D15" s="15" t="s">
        <v>336</v>
      </c>
      <c r="E15" s="15" t="s">
        <v>337</v>
      </c>
      <c r="F15" s="134">
        <v>25.381105604550459</v>
      </c>
      <c r="G15" s="134">
        <v>21.4</v>
      </c>
      <c r="H15" s="128"/>
      <c r="I15" s="128"/>
    </row>
    <row r="16" spans="1:9" ht="15.75">
      <c r="D16" s="15" t="s">
        <v>338</v>
      </c>
      <c r="E16" s="15" t="s">
        <v>318</v>
      </c>
      <c r="F16" s="134">
        <v>4.8702867817325428</v>
      </c>
      <c r="G16" s="134">
        <v>4.9000000000000004</v>
      </c>
      <c r="H16" s="128"/>
      <c r="I16" s="128"/>
    </row>
    <row r="17" spans="4:9" ht="15.75">
      <c r="D17" s="15" t="s">
        <v>339</v>
      </c>
      <c r="E17" s="15" t="s">
        <v>319</v>
      </c>
      <c r="F17" s="134">
        <v>19.079301789757437</v>
      </c>
      <c r="G17" s="134">
        <v>17.600000000000001</v>
      </c>
      <c r="H17" s="128"/>
      <c r="I17" s="128"/>
    </row>
    <row r="18" spans="4:9" ht="15.75">
      <c r="D18" s="15" t="s">
        <v>340</v>
      </c>
      <c r="E18" s="15" t="s">
        <v>320</v>
      </c>
      <c r="F18" s="134">
        <v>17.596633493081598</v>
      </c>
      <c r="G18" s="134">
        <v>34.1</v>
      </c>
      <c r="H18" s="128"/>
      <c r="I18" s="128"/>
    </row>
    <row r="19" spans="4:9" ht="15.75">
      <c r="D19" s="116"/>
      <c r="E19" s="116"/>
      <c r="F19" s="19"/>
      <c r="G19" s="128"/>
      <c r="H19" s="128"/>
      <c r="I19" s="128"/>
    </row>
    <row r="20" spans="4:9" ht="15.75">
      <c r="D20" s="116"/>
      <c r="E20" s="116"/>
      <c r="F20" s="19"/>
      <c r="G20" s="128"/>
      <c r="H20" s="128"/>
      <c r="I20" s="128"/>
    </row>
    <row r="21" spans="4:9" ht="15.75">
      <c r="D21" s="116"/>
      <c r="E21" s="116"/>
      <c r="F21" s="19"/>
      <c r="G21" s="128"/>
      <c r="H21" s="128"/>
      <c r="I21" s="128"/>
    </row>
    <row r="22" spans="4:9" ht="15.75">
      <c r="D22" s="116"/>
      <c r="E22" s="116"/>
      <c r="F22" s="19"/>
      <c r="G22" s="128"/>
      <c r="H22" s="128"/>
      <c r="I22" s="128"/>
    </row>
    <row r="23" spans="4:9" ht="15.75">
      <c r="D23" s="116"/>
      <c r="E23" s="116"/>
      <c r="F23" s="19"/>
      <c r="G23" s="128"/>
      <c r="H23" s="128"/>
      <c r="I23" s="128"/>
    </row>
    <row r="24" spans="4:9" ht="15.75">
      <c r="D24" s="116"/>
      <c r="E24" s="116"/>
      <c r="F24" s="19"/>
      <c r="G24" s="128"/>
      <c r="H24" s="128"/>
      <c r="I24" s="128"/>
    </row>
    <row r="25" spans="4:9" ht="15.75">
      <c r="D25" s="112"/>
      <c r="E25" s="112"/>
      <c r="F25" s="128"/>
      <c r="G25" s="128"/>
      <c r="H25" s="128"/>
      <c r="I25" s="128"/>
    </row>
    <row r="26" spans="4:9" ht="15.75">
      <c r="D26" s="112"/>
      <c r="E26" s="112"/>
      <c r="F26" s="128"/>
      <c r="G26" s="128"/>
      <c r="H26" s="128"/>
      <c r="I26" s="128"/>
    </row>
    <row r="27" spans="4:9" ht="15.75">
      <c r="D27" s="112"/>
      <c r="E27" s="112"/>
      <c r="F27" s="128"/>
      <c r="G27" s="128"/>
      <c r="H27" s="128"/>
      <c r="I27" s="128"/>
    </row>
    <row r="28" spans="4:9" ht="15.75">
      <c r="D28" s="112"/>
      <c r="E28" s="112"/>
      <c r="F28" s="128"/>
      <c r="G28" s="128"/>
      <c r="H28" s="128"/>
      <c r="I28" s="128"/>
    </row>
    <row r="29" spans="4:9" ht="15.75">
      <c r="D29" s="112"/>
      <c r="E29" s="112"/>
      <c r="F29" s="128"/>
      <c r="G29" s="128"/>
      <c r="H29" s="128"/>
      <c r="I29" s="128"/>
    </row>
    <row r="30" spans="4:9" ht="15.75">
      <c r="D30" s="112"/>
      <c r="E30" s="112"/>
      <c r="F30" s="128"/>
      <c r="G30" s="128"/>
      <c r="H30" s="128"/>
      <c r="I30" s="128"/>
    </row>
    <row r="31" spans="4:9" ht="15.75">
      <c r="D31" s="112"/>
      <c r="E31" s="112"/>
      <c r="F31" s="128"/>
      <c r="G31" s="128"/>
      <c r="H31" s="128"/>
      <c r="I31" s="12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34"/>
  <sheetViews>
    <sheetView showGridLines="0" zoomScale="75" zoomScaleNormal="75" workbookViewId="0">
      <selection activeCell="E29" sqref="E29"/>
    </sheetView>
  </sheetViews>
  <sheetFormatPr defaultRowHeight="12.75"/>
  <cols>
    <col min="1" max="1" width="13.7109375" style="10" bestFit="1" customWidth="1"/>
    <col min="2" max="2" width="100.7109375" style="10" customWidth="1"/>
    <col min="3" max="3" width="7" style="10" customWidth="1"/>
    <col min="4" max="4" width="17" style="10" customWidth="1"/>
    <col min="5" max="5" width="18.28515625" style="10" customWidth="1"/>
    <col min="6" max="6" width="27" style="10" bestFit="1" customWidth="1"/>
    <col min="7" max="7" width="17.5703125" style="10" bestFit="1" customWidth="1"/>
    <col min="8" max="8" width="17.140625" style="10" bestFit="1" customWidth="1"/>
    <col min="9" max="9" width="19.7109375" style="10" customWidth="1"/>
    <col min="10" max="10" width="20.85546875" style="10" customWidth="1"/>
    <col min="11" max="12" width="9.140625" style="10"/>
    <col min="13" max="13" width="18.42578125" style="10" bestFit="1" customWidth="1"/>
    <col min="14" max="16384" width="9.140625" style="10"/>
  </cols>
  <sheetData>
    <row r="1" spans="1:14" ht="15.75">
      <c r="A1" s="8" t="s">
        <v>67</v>
      </c>
      <c r="B1" s="9" t="s">
        <v>249</v>
      </c>
    </row>
    <row r="2" spans="1:14" ht="15.75">
      <c r="A2" s="8" t="s">
        <v>68</v>
      </c>
      <c r="B2" s="9" t="s">
        <v>343</v>
      </c>
    </row>
    <row r="3" spans="1:14" ht="15.75">
      <c r="A3" s="8" t="s">
        <v>69</v>
      </c>
      <c r="B3" s="11" t="s">
        <v>74</v>
      </c>
    </row>
    <row r="4" spans="1:14" ht="15.75">
      <c r="A4" s="8" t="s">
        <v>70</v>
      </c>
      <c r="B4" s="11" t="s">
        <v>74</v>
      </c>
    </row>
    <row r="5" spans="1:14" ht="15.75">
      <c r="A5" s="12" t="s">
        <v>71</v>
      </c>
      <c r="B5" s="13" t="s">
        <v>250</v>
      </c>
    </row>
    <row r="6" spans="1:14" ht="15.75">
      <c r="A6" s="12" t="s">
        <v>72</v>
      </c>
      <c r="B6" s="13" t="s">
        <v>251</v>
      </c>
    </row>
    <row r="7" spans="1:14" ht="54" customHeight="1">
      <c r="E7" s="14"/>
      <c r="F7" s="21" t="s">
        <v>151</v>
      </c>
      <c r="G7" s="21" t="s">
        <v>152</v>
      </c>
      <c r="H7" s="21" t="s">
        <v>174</v>
      </c>
      <c r="I7" s="15" t="s">
        <v>150</v>
      </c>
      <c r="J7" s="15"/>
    </row>
    <row r="8" spans="1:14" ht="45.75" customHeight="1">
      <c r="D8" s="11"/>
      <c r="E8" s="16"/>
      <c r="F8" s="15" t="s">
        <v>153</v>
      </c>
      <c r="G8" s="15" t="s">
        <v>154</v>
      </c>
      <c r="H8" s="15" t="s">
        <v>155</v>
      </c>
      <c r="I8" s="15" t="s">
        <v>156</v>
      </c>
      <c r="J8" s="15"/>
      <c r="K8" s="15"/>
      <c r="L8" s="15"/>
      <c r="M8" s="15"/>
    </row>
    <row r="9" spans="1:14" ht="15.75">
      <c r="D9" s="17" t="s">
        <v>45</v>
      </c>
      <c r="E9" s="18" t="s">
        <v>26</v>
      </c>
      <c r="F9" s="19">
        <v>-74.817893999999455</v>
      </c>
      <c r="G9" s="19">
        <v>324.00321164859298</v>
      </c>
      <c r="H9" s="19">
        <v>249.18531764859353</v>
      </c>
      <c r="I9" s="19">
        <v>-38.97765647241431</v>
      </c>
      <c r="J9" s="19"/>
      <c r="M9" s="17"/>
      <c r="N9" s="18"/>
    </row>
    <row r="10" spans="1:14" ht="15.75">
      <c r="D10" s="17" t="s">
        <v>13</v>
      </c>
      <c r="E10" s="18" t="s">
        <v>19</v>
      </c>
      <c r="F10" s="19">
        <v>360.04245299999963</v>
      </c>
      <c r="G10" s="19">
        <v>-300.87630460890978</v>
      </c>
      <c r="H10" s="19">
        <v>59.166148391089848</v>
      </c>
      <c r="I10" s="19">
        <v>-6.6403508212760869</v>
      </c>
      <c r="J10" s="19"/>
      <c r="M10" s="17"/>
      <c r="N10" s="18"/>
    </row>
    <row r="11" spans="1:14" ht="15.75">
      <c r="D11" s="17" t="s">
        <v>14</v>
      </c>
      <c r="E11" s="18" t="s">
        <v>20</v>
      </c>
      <c r="F11" s="19">
        <v>77.824325000000727</v>
      </c>
      <c r="G11" s="19">
        <v>232.78507415141866</v>
      </c>
      <c r="H11" s="19">
        <v>310.60939915141938</v>
      </c>
      <c r="I11" s="19">
        <v>-4.1510950798363524</v>
      </c>
      <c r="J11" s="19"/>
      <c r="M11" s="17"/>
      <c r="N11" s="18"/>
    </row>
    <row r="12" spans="1:14" ht="15.75">
      <c r="D12" s="17" t="s">
        <v>15</v>
      </c>
      <c r="E12" s="18" t="s">
        <v>21</v>
      </c>
      <c r="F12" s="19">
        <v>-481.91520700000092</v>
      </c>
      <c r="G12" s="19">
        <v>335.28808421766007</v>
      </c>
      <c r="H12" s="19">
        <v>-146.62712278234085</v>
      </c>
      <c r="I12" s="19">
        <v>-10.626963757318293</v>
      </c>
      <c r="J12" s="19"/>
      <c r="M12" s="17"/>
      <c r="N12" s="18"/>
    </row>
    <row r="13" spans="1:14" ht="15.75">
      <c r="D13" s="17" t="s">
        <v>2</v>
      </c>
      <c r="E13" s="18" t="s">
        <v>18</v>
      </c>
      <c r="F13" s="19">
        <v>-100.05668799999947</v>
      </c>
      <c r="G13" s="19">
        <v>51.414878131318162</v>
      </c>
      <c r="H13" s="19">
        <v>-48.641809868681307</v>
      </c>
      <c r="I13" s="19">
        <v>-6.7736187667354386</v>
      </c>
      <c r="J13" s="19"/>
      <c r="M13" s="17"/>
      <c r="N13" s="18"/>
    </row>
    <row r="14" spans="1:14" ht="15.75">
      <c r="D14" s="17" t="s">
        <v>13</v>
      </c>
      <c r="E14" s="18" t="s">
        <v>19</v>
      </c>
      <c r="F14" s="19">
        <v>93.733982000000054</v>
      </c>
      <c r="G14" s="19">
        <v>-171.4445303127213</v>
      </c>
      <c r="H14" s="19">
        <v>-77.710548312721244</v>
      </c>
      <c r="I14" s="19">
        <v>-7.3427998179668066</v>
      </c>
      <c r="J14" s="19"/>
      <c r="M14" s="17"/>
      <c r="N14" s="18"/>
    </row>
    <row r="15" spans="1:14" ht="15.75">
      <c r="D15" s="17" t="s">
        <v>14</v>
      </c>
      <c r="E15" s="18" t="s">
        <v>20</v>
      </c>
      <c r="F15" s="19">
        <v>52.715950000000035</v>
      </c>
      <c r="G15" s="19">
        <v>-197.6700564224235</v>
      </c>
      <c r="H15" s="19">
        <v>-144.95410642242348</v>
      </c>
      <c r="I15" s="19">
        <v>-11.862750381553809</v>
      </c>
      <c r="J15" s="19"/>
      <c r="M15" s="17"/>
      <c r="N15" s="18"/>
    </row>
    <row r="16" spans="1:14" ht="15.75">
      <c r="D16" s="17" t="s">
        <v>15</v>
      </c>
      <c r="E16" s="18" t="s">
        <v>21</v>
      </c>
      <c r="F16" s="19">
        <v>-128.84163600000025</v>
      </c>
      <c r="G16" s="19">
        <v>-21.736421734541906</v>
      </c>
      <c r="H16" s="19">
        <v>-150.57805773454214</v>
      </c>
      <c r="I16" s="19">
        <v>-16.494226250016169</v>
      </c>
      <c r="J16" s="19"/>
      <c r="M16" s="17"/>
      <c r="N16" s="18"/>
    </row>
    <row r="17" spans="4:16" ht="15.75">
      <c r="D17" s="17" t="s">
        <v>3</v>
      </c>
      <c r="E17" s="18" t="s">
        <v>22</v>
      </c>
      <c r="F17" s="19">
        <v>104.80504414799999</v>
      </c>
      <c r="G17" s="19">
        <v>-136.60148581600001</v>
      </c>
      <c r="H17" s="19">
        <v>-31.796441668000014</v>
      </c>
      <c r="I17" s="19">
        <v>-56.905928151829485</v>
      </c>
      <c r="J17" s="19"/>
      <c r="M17" s="17"/>
      <c r="N17" s="18"/>
    </row>
    <row r="18" spans="4:16" ht="15.75">
      <c r="D18" s="17" t="s">
        <v>13</v>
      </c>
      <c r="E18" s="18" t="s">
        <v>19</v>
      </c>
      <c r="F18" s="19">
        <v>-170.967072194</v>
      </c>
      <c r="G18" s="19">
        <v>35.115391579000004</v>
      </c>
      <c r="H18" s="19">
        <v>-135.85168061499999</v>
      </c>
      <c r="I18" s="19">
        <v>-19.060145472560748</v>
      </c>
      <c r="J18" s="19"/>
      <c r="M18" s="17"/>
      <c r="N18" s="18"/>
    </row>
    <row r="19" spans="4:16" ht="15.75">
      <c r="D19" s="17" t="s">
        <v>14</v>
      </c>
      <c r="E19" s="18" t="s">
        <v>20</v>
      </c>
      <c r="F19" s="19">
        <v>127.54972432500001</v>
      </c>
      <c r="G19" s="19">
        <v>-104.902319492</v>
      </c>
      <c r="H19" s="19">
        <v>22.64740483300001</v>
      </c>
      <c r="I19" s="19">
        <v>-29.045988262050521</v>
      </c>
      <c r="J19" s="19"/>
      <c r="M19" s="17"/>
      <c r="N19" s="18"/>
    </row>
    <row r="20" spans="4:16" ht="15.75">
      <c r="D20" s="17" t="s">
        <v>15</v>
      </c>
      <c r="E20" s="18" t="s">
        <v>21</v>
      </c>
      <c r="F20" s="19">
        <v>26.166508875000002</v>
      </c>
      <c r="G20" s="19">
        <v>-71.765624454000019</v>
      </c>
      <c r="H20" s="19">
        <v>-45.599115579000014</v>
      </c>
      <c r="I20" s="19">
        <v>-34.920842748493882</v>
      </c>
      <c r="J20" s="19"/>
      <c r="M20" s="17"/>
      <c r="N20" s="18"/>
    </row>
    <row r="21" spans="4:16" ht="15.75">
      <c r="D21" s="17" t="s">
        <v>11</v>
      </c>
      <c r="E21" s="18" t="s">
        <v>23</v>
      </c>
      <c r="F21" s="19">
        <v>103.10342006099999</v>
      </c>
      <c r="G21" s="19">
        <v>-212.15523172100001</v>
      </c>
      <c r="H21" s="19">
        <v>-109.05181166000001</v>
      </c>
      <c r="I21" s="19">
        <v>-24.738521428777617</v>
      </c>
      <c r="J21" s="19"/>
      <c r="L21" s="22"/>
      <c r="M21" s="17"/>
      <c r="N21" s="18"/>
    </row>
    <row r="22" spans="4:16" ht="15.75">
      <c r="D22" s="17" t="s">
        <v>13</v>
      </c>
      <c r="E22" s="18" t="s">
        <v>19</v>
      </c>
      <c r="F22" s="19">
        <v>-76.219270957999996</v>
      </c>
      <c r="G22" s="19">
        <v>4.8416020250000003</v>
      </c>
      <c r="H22" s="19">
        <v>-71.377668932999995</v>
      </c>
      <c r="I22" s="19">
        <v>-12.321249603661727</v>
      </c>
      <c r="J22" s="19"/>
      <c r="L22" s="22"/>
      <c r="M22" s="17"/>
      <c r="N22" s="18"/>
    </row>
    <row r="23" spans="4:16" ht="15.75">
      <c r="D23" s="17" t="s">
        <v>14</v>
      </c>
      <c r="E23" s="18" t="s">
        <v>20</v>
      </c>
      <c r="F23" s="19">
        <v>-13.89827043</v>
      </c>
      <c r="G23" s="19">
        <v>6.7558131830000008</v>
      </c>
      <c r="H23" s="19">
        <v>-7.1424572469999994</v>
      </c>
      <c r="I23" s="19">
        <v>-11.845281395039603</v>
      </c>
      <c r="J23" s="19"/>
      <c r="L23" s="22"/>
      <c r="M23" s="17"/>
      <c r="N23" s="18"/>
    </row>
    <row r="24" spans="4:16" ht="15.75">
      <c r="D24" s="17" t="s">
        <v>15</v>
      </c>
      <c r="E24" s="18" t="s">
        <v>21</v>
      </c>
      <c r="F24" s="19">
        <v>-29.978057325999998</v>
      </c>
      <c r="G24" s="19">
        <v>-68.906297563999999</v>
      </c>
      <c r="H24" s="19">
        <v>-98.884354889999997</v>
      </c>
      <c r="I24" s="19">
        <v>-27.710097181681391</v>
      </c>
      <c r="J24" s="19"/>
      <c r="L24" s="22"/>
      <c r="M24" s="17"/>
      <c r="N24" s="18"/>
    </row>
    <row r="25" spans="4:16" ht="15.75">
      <c r="D25" s="17" t="s">
        <v>12</v>
      </c>
      <c r="E25" s="18" t="s">
        <v>24</v>
      </c>
      <c r="F25" s="19">
        <v>30.988511538999997</v>
      </c>
      <c r="G25" s="19">
        <v>-152.63123796299999</v>
      </c>
      <c r="H25" s="19">
        <v>-121.64272642399999</v>
      </c>
      <c r="I25" s="19">
        <v>-29.10923167080071</v>
      </c>
      <c r="J25" s="19"/>
      <c r="L25" s="22"/>
      <c r="M25" s="17"/>
      <c r="N25" s="18"/>
    </row>
    <row r="26" spans="4:16" ht="15.75">
      <c r="D26" s="17" t="s">
        <v>13</v>
      </c>
      <c r="E26" s="18" t="s">
        <v>19</v>
      </c>
      <c r="F26" s="19">
        <v>13.082817000000002</v>
      </c>
      <c r="G26" s="19">
        <v>-107.84042258599999</v>
      </c>
      <c r="H26" s="19">
        <v>-94.757605585999983</v>
      </c>
      <c r="I26" s="19">
        <v>-33.579812273560748</v>
      </c>
      <c r="J26" s="19"/>
      <c r="L26" s="22"/>
      <c r="M26" s="17"/>
      <c r="N26" s="18"/>
    </row>
    <row r="27" spans="4:16" ht="15.75">
      <c r="D27" s="17" t="s">
        <v>14</v>
      </c>
      <c r="E27" s="18" t="s">
        <v>20</v>
      </c>
      <c r="F27" s="19">
        <v>85.810011000000003</v>
      </c>
      <c r="G27" s="19">
        <v>-136.47364351800002</v>
      </c>
      <c r="H27" s="19">
        <v>-50.663632518000014</v>
      </c>
      <c r="I27" s="19">
        <v>-32.960074555996869</v>
      </c>
      <c r="J27" s="19"/>
      <c r="L27" s="22"/>
      <c r="M27" s="17"/>
      <c r="N27" s="18"/>
    </row>
    <row r="28" spans="4:16" ht="15.75">
      <c r="D28" s="17" t="s">
        <v>15</v>
      </c>
      <c r="E28" s="20" t="s">
        <v>21</v>
      </c>
      <c r="F28" s="19">
        <v>-35.727745000000006</v>
      </c>
      <c r="G28" s="19">
        <v>-62.207079213</v>
      </c>
      <c r="H28" s="19">
        <v>-97.934824213000013</v>
      </c>
      <c r="I28" s="19">
        <v>-61.342250640702673</v>
      </c>
      <c r="J28" s="19"/>
      <c r="L28" s="22"/>
      <c r="M28" s="17"/>
      <c r="N28" s="20"/>
    </row>
    <row r="29" spans="4:16" ht="15.75">
      <c r="D29" s="17" t="s">
        <v>32</v>
      </c>
      <c r="E29" s="20" t="s">
        <v>53</v>
      </c>
      <c r="F29" s="19">
        <v>-114.25788700000001</v>
      </c>
      <c r="G29" s="19">
        <v>36.730310231999994</v>
      </c>
      <c r="H29" s="19">
        <v>-77.527576768000017</v>
      </c>
      <c r="I29" s="19">
        <v>-3.4247766990192332</v>
      </c>
      <c r="J29" s="19"/>
      <c r="L29" s="19"/>
      <c r="M29" s="17"/>
      <c r="N29" s="20"/>
      <c r="P29" s="19"/>
    </row>
    <row r="30" spans="4:16" ht="18.75" customHeight="1">
      <c r="D30" s="17" t="s">
        <v>13</v>
      </c>
      <c r="E30" s="20" t="s">
        <v>19</v>
      </c>
      <c r="F30" s="19">
        <v>-23.276919999999997</v>
      </c>
      <c r="G30" s="19">
        <v>-34.675844318000003</v>
      </c>
      <c r="H30" s="19">
        <v>-57.952764318</v>
      </c>
      <c r="I30" s="19">
        <v>-42.712590228568978</v>
      </c>
      <c r="J30" s="19"/>
      <c r="L30" s="19"/>
      <c r="M30" s="17"/>
      <c r="N30" s="20"/>
      <c r="P30" s="19"/>
    </row>
    <row r="31" spans="4:16" ht="15.75">
      <c r="D31" s="17" t="s">
        <v>14</v>
      </c>
      <c r="E31" s="18" t="s">
        <v>20</v>
      </c>
      <c r="F31" s="19">
        <v>580.390085</v>
      </c>
      <c r="G31" s="19">
        <v>-344.70446514399998</v>
      </c>
      <c r="H31" s="19">
        <v>235.68561985600002</v>
      </c>
      <c r="I31" s="19">
        <v>-51.893047068658348</v>
      </c>
      <c r="J31" s="19"/>
      <c r="L31" s="19"/>
      <c r="M31" s="17"/>
      <c r="N31" s="18"/>
      <c r="P31" s="19"/>
    </row>
    <row r="32" spans="4:16" ht="15.75">
      <c r="D32" s="17" t="s">
        <v>15</v>
      </c>
      <c r="E32" s="20" t="s">
        <v>21</v>
      </c>
      <c r="F32" s="19">
        <v>-78.601901999999995</v>
      </c>
      <c r="G32" s="19">
        <v>-107.687392442</v>
      </c>
      <c r="H32" s="19">
        <v>-186.289294442</v>
      </c>
      <c r="I32" s="19">
        <v>-114.35600528158861</v>
      </c>
      <c r="J32" s="19"/>
      <c r="K32" s="22"/>
      <c r="L32" s="19"/>
      <c r="M32" s="17"/>
      <c r="N32" s="20"/>
      <c r="P32" s="19"/>
    </row>
    <row r="33" spans="4:14" ht="15.75">
      <c r="D33" s="17" t="s">
        <v>166</v>
      </c>
      <c r="E33" s="20" t="s">
        <v>167</v>
      </c>
      <c r="F33" s="19">
        <v>-12.007241000000002</v>
      </c>
      <c r="G33" s="19">
        <v>-77.685524654000005</v>
      </c>
      <c r="H33" s="19">
        <v>-89.692765654000013</v>
      </c>
      <c r="I33" s="19">
        <v>-62.166390059583946</v>
      </c>
      <c r="J33" s="19"/>
    </row>
    <row r="34" spans="4:14" ht="15.75">
      <c r="D34" s="17" t="s">
        <v>13</v>
      </c>
      <c r="E34" s="20" t="s">
        <v>19</v>
      </c>
      <c r="F34" s="19">
        <v>32.011834999999998</v>
      </c>
      <c r="G34" s="19">
        <v>11.373357423000002</v>
      </c>
      <c r="H34" s="19">
        <v>43.385192422999999</v>
      </c>
      <c r="I34" s="19">
        <v>-45.631489753479883</v>
      </c>
      <c r="M34" s="17"/>
      <c r="N34" s="2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opLeftCell="A4" zoomScale="75" zoomScaleNormal="75" workbookViewId="0">
      <selection activeCell="G33" sqref="G33"/>
    </sheetView>
  </sheetViews>
  <sheetFormatPr defaultRowHeight="15.75"/>
  <cols>
    <col min="1" max="1" width="13.7109375" style="97" bestFit="1" customWidth="1"/>
    <col min="2" max="2" width="100.7109375" style="97" customWidth="1"/>
    <col min="3" max="3" width="7" style="97" customWidth="1"/>
    <col min="4" max="4" width="9.85546875" style="97" bestFit="1" customWidth="1"/>
    <col min="5" max="5" width="9.140625" style="97"/>
    <col min="6" max="6" width="17.85546875" style="97" customWidth="1"/>
    <col min="7" max="7" width="18.140625" style="97" customWidth="1"/>
    <col min="8" max="8" width="21.7109375" style="97" customWidth="1"/>
    <col min="9" max="9" width="15.140625" style="97" customWidth="1"/>
    <col min="10" max="10" width="21.28515625" style="97" customWidth="1"/>
    <col min="11" max="245" width="9.140625" style="97"/>
    <col min="246" max="246" width="14.7109375" style="97" customWidth="1"/>
    <col min="247" max="247" width="100.7109375" style="97" customWidth="1"/>
    <col min="248" max="248" width="4.7109375" style="97" customWidth="1"/>
    <col min="249" max="249" width="9.140625" style="97"/>
    <col min="250" max="250" width="17.85546875" style="97" customWidth="1"/>
    <col min="251" max="251" width="35" style="97" customWidth="1"/>
    <col min="252" max="252" width="47.5703125" style="97" customWidth="1"/>
    <col min="253" max="16384" width="9.140625" style="97"/>
  </cols>
  <sheetData>
    <row r="1" spans="1:10">
      <c r="A1" s="8" t="s">
        <v>67</v>
      </c>
      <c r="B1" s="96" t="s">
        <v>232</v>
      </c>
    </row>
    <row r="2" spans="1:10">
      <c r="A2" s="8" t="s">
        <v>68</v>
      </c>
      <c r="B2" s="96" t="s">
        <v>233</v>
      </c>
    </row>
    <row r="3" spans="1:10">
      <c r="A3" s="8" t="s">
        <v>69</v>
      </c>
      <c r="B3" s="98" t="s">
        <v>74</v>
      </c>
    </row>
    <row r="4" spans="1:10">
      <c r="A4" s="8" t="s">
        <v>70</v>
      </c>
      <c r="B4" s="98" t="s">
        <v>74</v>
      </c>
    </row>
    <row r="5" spans="1:10">
      <c r="A5" s="12" t="s">
        <v>71</v>
      </c>
      <c r="B5" s="99" t="s">
        <v>293</v>
      </c>
    </row>
    <row r="6" spans="1:10">
      <c r="A6" s="12" t="s">
        <v>72</v>
      </c>
      <c r="B6" s="99" t="s">
        <v>294</v>
      </c>
    </row>
    <row r="7" spans="1:10">
      <c r="A7" s="12"/>
      <c r="B7" s="99"/>
    </row>
    <row r="8" spans="1:10" ht="31.5">
      <c r="F8" s="100" t="s">
        <v>234</v>
      </c>
      <c r="G8" s="100" t="s">
        <v>237</v>
      </c>
      <c r="H8" s="101"/>
      <c r="I8" s="100"/>
      <c r="J8" s="100"/>
    </row>
    <row r="9" spans="1:10" ht="31.5">
      <c r="E9" s="102"/>
      <c r="F9" s="100" t="s">
        <v>235</v>
      </c>
      <c r="G9" s="100" t="s">
        <v>236</v>
      </c>
      <c r="H9" s="100"/>
      <c r="I9" s="100"/>
      <c r="J9" s="100"/>
    </row>
    <row r="10" spans="1:10">
      <c r="D10" s="103" t="s">
        <v>45</v>
      </c>
      <c r="E10" s="103" t="s">
        <v>61</v>
      </c>
      <c r="F10" s="104">
        <v>17.005155516599164</v>
      </c>
      <c r="G10" s="104">
        <v>21.171328363146031</v>
      </c>
      <c r="H10" s="104"/>
      <c r="I10" s="104"/>
      <c r="J10" s="104"/>
    </row>
    <row r="11" spans="1:10">
      <c r="D11" s="103" t="s">
        <v>13</v>
      </c>
      <c r="E11" s="103" t="s">
        <v>19</v>
      </c>
      <c r="F11" s="104">
        <v>14.169281741484788</v>
      </c>
      <c r="G11" s="104">
        <v>18.53142085801025</v>
      </c>
      <c r="H11" s="104"/>
      <c r="I11" s="104"/>
      <c r="J11" s="104"/>
    </row>
    <row r="12" spans="1:10">
      <c r="D12" s="103" t="s">
        <v>14</v>
      </c>
      <c r="E12" s="103" t="s">
        <v>20</v>
      </c>
      <c r="F12" s="104">
        <v>14.081925691024107</v>
      </c>
      <c r="G12" s="104">
        <v>20.384064690899663</v>
      </c>
      <c r="H12" s="104"/>
      <c r="I12" s="104"/>
      <c r="J12" s="104"/>
    </row>
    <row r="13" spans="1:10">
      <c r="D13" s="103" t="s">
        <v>15</v>
      </c>
      <c r="E13" s="103" t="s">
        <v>21</v>
      </c>
      <c r="F13" s="104">
        <v>6.485449153093362</v>
      </c>
      <c r="G13" s="104">
        <v>11.740166570915108</v>
      </c>
      <c r="H13" s="104"/>
      <c r="I13" s="104"/>
      <c r="J13" s="104"/>
    </row>
    <row r="14" spans="1:10">
      <c r="D14" s="103" t="s">
        <v>2</v>
      </c>
      <c r="E14" s="103" t="s">
        <v>62</v>
      </c>
      <c r="F14" s="104">
        <v>2.2873940550201608</v>
      </c>
      <c r="G14" s="104">
        <v>3.5826563092342241</v>
      </c>
      <c r="H14" s="104"/>
      <c r="I14" s="104"/>
      <c r="J14" s="104"/>
    </row>
    <row r="15" spans="1:10">
      <c r="D15" s="103" t="s">
        <v>13</v>
      </c>
      <c r="E15" s="103" t="s">
        <v>19</v>
      </c>
      <c r="F15" s="104">
        <v>0.51490188640319479</v>
      </c>
      <c r="G15" s="104">
        <v>-0.49156311088971449</v>
      </c>
      <c r="H15" s="104"/>
      <c r="I15" s="104"/>
      <c r="J15" s="104"/>
    </row>
    <row r="16" spans="1:10">
      <c r="D16" s="103" t="s">
        <v>14</v>
      </c>
      <c r="E16" s="103" t="s">
        <v>20</v>
      </c>
      <c r="F16" s="104">
        <v>-5.3967858237259207</v>
      </c>
      <c r="G16" s="104">
        <v>-5.3957039477856057</v>
      </c>
      <c r="H16" s="104"/>
      <c r="I16" s="104"/>
      <c r="J16" s="104"/>
    </row>
    <row r="17" spans="2:10">
      <c r="D17" s="103" t="s">
        <v>15</v>
      </c>
      <c r="E17" s="103" t="s">
        <v>21</v>
      </c>
      <c r="F17" s="104">
        <v>-5.266544627354973</v>
      </c>
      <c r="G17" s="104">
        <v>-7.5897172260660568</v>
      </c>
      <c r="H17" s="104"/>
      <c r="I17" s="104"/>
      <c r="J17" s="104"/>
    </row>
    <row r="18" spans="2:10">
      <c r="D18" s="103" t="s">
        <v>3</v>
      </c>
      <c r="E18" s="103" t="s">
        <v>63</v>
      </c>
      <c r="F18" s="104">
        <v>-4.6383642908758409</v>
      </c>
      <c r="G18" s="104">
        <v>-6.0215550335950923</v>
      </c>
      <c r="H18" s="104"/>
      <c r="I18" s="104"/>
      <c r="J18" s="104"/>
    </row>
    <row r="19" spans="2:10">
      <c r="D19" s="103" t="s">
        <v>13</v>
      </c>
      <c r="E19" s="103" t="s">
        <v>19</v>
      </c>
      <c r="F19" s="104">
        <v>-5.7997684611847111</v>
      </c>
      <c r="G19" s="104">
        <v>-7.2151162427270634</v>
      </c>
      <c r="H19" s="104"/>
      <c r="I19" s="104"/>
      <c r="J19" s="104"/>
    </row>
    <row r="20" spans="2:10">
      <c r="D20" s="103" t="s">
        <v>14</v>
      </c>
      <c r="E20" s="103" t="s">
        <v>20</v>
      </c>
      <c r="F20" s="104">
        <v>-3.7900490073080535</v>
      </c>
      <c r="G20" s="104">
        <v>-7.3101156849853339</v>
      </c>
      <c r="H20" s="104"/>
      <c r="I20" s="104"/>
      <c r="J20" s="104"/>
    </row>
    <row r="21" spans="2:10">
      <c r="B21" s="105"/>
      <c r="D21" s="103" t="s">
        <v>15</v>
      </c>
      <c r="E21" s="103" t="s">
        <v>21</v>
      </c>
      <c r="F21" s="104">
        <v>-2.489843888541674</v>
      </c>
      <c r="G21" s="104">
        <v>-6.9484270985573566</v>
      </c>
      <c r="H21" s="104"/>
      <c r="I21" s="104"/>
      <c r="J21" s="104"/>
    </row>
    <row r="22" spans="2:10">
      <c r="D22" s="103" t="s">
        <v>11</v>
      </c>
      <c r="E22" s="103" t="s">
        <v>64</v>
      </c>
      <c r="F22" s="104">
        <v>-3.555349104977787</v>
      </c>
      <c r="G22" s="104">
        <v>-5.8633613392734247</v>
      </c>
      <c r="H22" s="104"/>
      <c r="I22" s="104"/>
      <c r="J22" s="104"/>
    </row>
    <row r="23" spans="2:10">
      <c r="D23" s="103" t="s">
        <v>13</v>
      </c>
      <c r="E23" s="103" t="s">
        <v>19</v>
      </c>
      <c r="F23" s="104">
        <v>-2.6144235311824868</v>
      </c>
      <c r="G23" s="104">
        <v>-4.8926251045693405</v>
      </c>
      <c r="H23" s="104"/>
      <c r="I23" s="104"/>
      <c r="J23" s="104"/>
    </row>
    <row r="24" spans="2:10">
      <c r="D24" s="103" t="s">
        <v>14</v>
      </c>
      <c r="E24" s="97" t="s">
        <v>20</v>
      </c>
      <c r="F24" s="104">
        <v>-3.0660391148152564</v>
      </c>
      <c r="G24" s="104">
        <v>-4.5690463596679791</v>
      </c>
      <c r="H24" s="104"/>
      <c r="I24" s="104"/>
      <c r="J24" s="104"/>
    </row>
    <row r="25" spans="2:10">
      <c r="D25" s="103" t="s">
        <v>15</v>
      </c>
      <c r="E25" s="97" t="s">
        <v>21</v>
      </c>
      <c r="F25" s="104">
        <v>-3.7738143436128984</v>
      </c>
      <c r="G25" s="104">
        <v>-4.8455759146690198</v>
      </c>
      <c r="H25" s="104"/>
      <c r="I25" s="104"/>
      <c r="J25" s="104"/>
    </row>
    <row r="26" spans="2:10">
      <c r="D26" s="103" t="s">
        <v>12</v>
      </c>
      <c r="E26" s="97" t="s">
        <v>65</v>
      </c>
      <c r="F26" s="104">
        <v>-4.1532510406894971</v>
      </c>
      <c r="G26" s="104">
        <v>-4.9377524330027001</v>
      </c>
      <c r="H26" s="104"/>
      <c r="I26" s="104"/>
      <c r="J26" s="104"/>
    </row>
    <row r="27" spans="2:10">
      <c r="D27" s="103" t="s">
        <v>13</v>
      </c>
      <c r="E27" s="97" t="s">
        <v>19</v>
      </c>
      <c r="F27" s="104">
        <v>-4.5259132082520557</v>
      </c>
      <c r="G27" s="104">
        <v>-4.8455759146690198</v>
      </c>
      <c r="H27" s="104"/>
      <c r="I27" s="104"/>
      <c r="J27" s="104"/>
    </row>
    <row r="28" spans="2:10">
      <c r="D28" s="103" t="s">
        <v>14</v>
      </c>
      <c r="E28" s="97" t="s">
        <v>20</v>
      </c>
      <c r="F28" s="104">
        <v>-4.9156359327458414</v>
      </c>
      <c r="G28" s="104">
        <v>-4.3687517634245552</v>
      </c>
      <c r="H28" s="104"/>
      <c r="I28" s="104"/>
      <c r="J28" s="104"/>
    </row>
    <row r="29" spans="2:10">
      <c r="D29" s="103" t="s">
        <v>15</v>
      </c>
      <c r="E29" s="97" t="s">
        <v>21</v>
      </c>
      <c r="F29" s="104">
        <v>-4.8737013696282361</v>
      </c>
      <c r="G29" s="104">
        <v>-4.2263414738551717</v>
      </c>
      <c r="H29" s="104"/>
      <c r="I29" s="104"/>
      <c r="J29" s="104"/>
    </row>
    <row r="30" spans="2:10">
      <c r="D30" s="103" t="s">
        <v>32</v>
      </c>
      <c r="E30" s="97" t="s">
        <v>54</v>
      </c>
      <c r="F30" s="104">
        <v>-4.5089607831669909</v>
      </c>
      <c r="G30" s="104">
        <v>-5.0990248013575723</v>
      </c>
      <c r="H30" s="104"/>
      <c r="I30" s="104"/>
      <c r="J30" s="104"/>
    </row>
    <row r="31" spans="2:10">
      <c r="D31" s="103" t="s">
        <v>13</v>
      </c>
      <c r="E31" s="97" t="s">
        <v>19</v>
      </c>
      <c r="F31" s="104">
        <v>-4.106826030035835</v>
      </c>
      <c r="G31" s="104">
        <v>-6.4142185564771523</v>
      </c>
      <c r="H31" s="104"/>
      <c r="I31" s="104"/>
      <c r="J31" s="104"/>
    </row>
    <row r="32" spans="2:10">
      <c r="D32" s="103" t="s">
        <v>14</v>
      </c>
      <c r="E32" s="97" t="s">
        <v>20</v>
      </c>
      <c r="F32" s="104">
        <v>-4.9809546629483351E-2</v>
      </c>
      <c r="G32" s="104">
        <v>0.67</v>
      </c>
      <c r="H32" s="104"/>
      <c r="I32" s="104"/>
      <c r="J32" s="104"/>
    </row>
    <row r="33" spans="4:10">
      <c r="D33" s="103" t="s">
        <v>15</v>
      </c>
      <c r="E33" s="97" t="s">
        <v>21</v>
      </c>
      <c r="F33" s="104">
        <v>-1.1524100863103897</v>
      </c>
      <c r="G33" s="104">
        <v>2.2604379304E-2</v>
      </c>
      <c r="H33" s="104"/>
      <c r="I33" s="104"/>
      <c r="J33" s="104"/>
    </row>
    <row r="34" spans="4:10">
      <c r="D34" s="103" t="s">
        <v>166</v>
      </c>
      <c r="E34" s="97" t="s">
        <v>223</v>
      </c>
      <c r="F34" s="104">
        <v>-1.3349198624680911</v>
      </c>
      <c r="G34" s="104">
        <v>0.49910182496025191</v>
      </c>
      <c r="H34" s="104"/>
      <c r="I34" s="104"/>
      <c r="J34" s="104"/>
    </row>
    <row r="35" spans="4:10">
      <c r="D35" s="103" t="s">
        <v>13</v>
      </c>
      <c r="E35" s="97" t="s">
        <v>19</v>
      </c>
      <c r="F35" s="104">
        <v>4.5580318938087984E-2</v>
      </c>
      <c r="G35" s="104">
        <v>1.2058073718786109</v>
      </c>
      <c r="H35" s="104"/>
      <c r="I35" s="104"/>
      <c r="J35" s="104"/>
    </row>
    <row r="36" spans="4:10">
      <c r="D36" s="103"/>
      <c r="F36" s="104"/>
      <c r="G36" s="104"/>
      <c r="H36" s="104"/>
      <c r="I36" s="104"/>
      <c r="J36" s="104"/>
    </row>
    <row r="37" spans="4:10">
      <c r="D37" s="103"/>
      <c r="F37" s="104"/>
      <c r="G37" s="104"/>
      <c r="H37" s="104"/>
      <c r="I37" s="104"/>
      <c r="J37" s="104"/>
    </row>
    <row r="38" spans="4:10">
      <c r="D38" s="103"/>
      <c r="F38" s="104"/>
      <c r="G38" s="104"/>
      <c r="H38" s="104"/>
      <c r="I38" s="104"/>
      <c r="J38" s="104"/>
    </row>
    <row r="39" spans="4:10">
      <c r="D39" s="103"/>
      <c r="F39" s="104"/>
      <c r="G39" s="104"/>
      <c r="H39" s="104"/>
      <c r="I39" s="104"/>
      <c r="J39" s="104"/>
    </row>
    <row r="40" spans="4:10">
      <c r="D40" s="103"/>
      <c r="F40" s="104"/>
      <c r="G40" s="104"/>
      <c r="H40" s="104"/>
      <c r="I40" s="104"/>
      <c r="J40" s="104"/>
    </row>
    <row r="41" spans="4:10">
      <c r="D41" s="103"/>
      <c r="F41" s="104"/>
      <c r="G41" s="104"/>
      <c r="H41" s="104"/>
      <c r="I41" s="104"/>
      <c r="J41" s="104"/>
    </row>
    <row r="42" spans="4:10">
      <c r="D42" s="103"/>
      <c r="F42" s="104"/>
      <c r="G42" s="104"/>
      <c r="H42" s="104"/>
      <c r="I42" s="104"/>
      <c r="J42" s="104"/>
    </row>
    <row r="43" spans="4:10">
      <c r="D43" s="103"/>
      <c r="F43" s="104"/>
      <c r="G43" s="104"/>
      <c r="H43" s="104"/>
      <c r="I43" s="104"/>
      <c r="J43" s="104"/>
    </row>
    <row r="44" spans="4:10">
      <c r="D44" s="103"/>
      <c r="F44" s="104"/>
      <c r="G44" s="104"/>
      <c r="H44" s="104"/>
      <c r="I44" s="104"/>
      <c r="J44" s="104"/>
    </row>
    <row r="45" spans="4:10">
      <c r="D45" s="103"/>
      <c r="F45" s="104"/>
      <c r="G45" s="104"/>
      <c r="H45" s="104"/>
      <c r="I45" s="104"/>
      <c r="J45" s="10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9"/>
  <sheetViews>
    <sheetView showGridLines="0" zoomScale="75" zoomScaleNormal="75" workbookViewId="0">
      <selection activeCell="B2" sqref="B2"/>
    </sheetView>
  </sheetViews>
  <sheetFormatPr defaultRowHeight="12.75"/>
  <cols>
    <col min="1" max="1" width="13.7109375" style="10" bestFit="1" customWidth="1"/>
    <col min="2" max="2" width="100.7109375" style="10" customWidth="1"/>
    <col min="3" max="4" width="11.140625" style="10" bestFit="1" customWidth="1"/>
    <col min="5" max="5" width="9.7109375" style="10" bestFit="1" customWidth="1"/>
    <col min="6" max="6" width="20" style="10" customWidth="1"/>
    <col min="7" max="7" width="15.42578125" style="10" customWidth="1"/>
    <col min="8" max="8" width="9.140625" style="10"/>
    <col min="9" max="9" width="23.85546875" style="10" customWidth="1"/>
    <col min="10" max="10" width="22.85546875" style="10" customWidth="1"/>
    <col min="11" max="16384" width="9.140625" style="10"/>
  </cols>
  <sheetData>
    <row r="1" spans="1:10" ht="15.75">
      <c r="A1" s="8" t="s">
        <v>67</v>
      </c>
      <c r="B1" s="9" t="s">
        <v>149</v>
      </c>
      <c r="H1" s="11"/>
      <c r="I1" s="11"/>
    </row>
    <row r="2" spans="1:10" ht="15.75">
      <c r="A2" s="8" t="s">
        <v>68</v>
      </c>
      <c r="B2" s="9" t="s">
        <v>143</v>
      </c>
      <c r="H2" s="11"/>
      <c r="I2" s="11"/>
    </row>
    <row r="3" spans="1:10" ht="15.75">
      <c r="A3" s="8" t="s">
        <v>69</v>
      </c>
      <c r="B3" s="11" t="s">
        <v>74</v>
      </c>
      <c r="H3" s="11"/>
      <c r="I3" s="11"/>
    </row>
    <row r="4" spans="1:10" ht="15.75">
      <c r="A4" s="8" t="s">
        <v>70</v>
      </c>
      <c r="B4" s="11" t="s">
        <v>74</v>
      </c>
      <c r="H4" s="11"/>
      <c r="I4" s="11"/>
    </row>
    <row r="5" spans="1:10" ht="15.75">
      <c r="A5" s="12" t="s">
        <v>71</v>
      </c>
      <c r="B5" s="12" t="s">
        <v>160</v>
      </c>
      <c r="H5" s="11"/>
      <c r="I5" s="11"/>
    </row>
    <row r="6" spans="1:10" ht="15.75">
      <c r="A6" s="12" t="s">
        <v>72</v>
      </c>
      <c r="B6" s="87" t="s">
        <v>341</v>
      </c>
      <c r="H6" s="11"/>
      <c r="I6" s="11"/>
    </row>
    <row r="7" spans="1:10" ht="15.75">
      <c r="D7" s="72"/>
      <c r="E7" s="72"/>
      <c r="F7" s="72" t="s">
        <v>27</v>
      </c>
      <c r="G7" s="72" t="s">
        <v>28</v>
      </c>
      <c r="H7" s="72" t="s">
        <v>29</v>
      </c>
      <c r="I7" s="72" t="s">
        <v>159</v>
      </c>
      <c r="J7" s="72" t="s">
        <v>8</v>
      </c>
    </row>
    <row r="8" spans="1:10" ht="39" customHeight="1">
      <c r="D8" s="72"/>
      <c r="E8" s="72"/>
      <c r="F8" s="72" t="s">
        <v>27</v>
      </c>
      <c r="G8" s="72" t="s">
        <v>28</v>
      </c>
      <c r="H8" s="72" t="s">
        <v>29</v>
      </c>
      <c r="I8" s="72" t="s">
        <v>158</v>
      </c>
      <c r="J8" s="34" t="s">
        <v>7</v>
      </c>
    </row>
    <row r="9" spans="1:10" ht="15.75">
      <c r="D9" s="17" t="s">
        <v>45</v>
      </c>
      <c r="E9" s="18" t="s">
        <v>26</v>
      </c>
      <c r="F9" s="36">
        <v>434.37578399999995</v>
      </c>
      <c r="G9" s="36">
        <v>330.38896199999999</v>
      </c>
      <c r="H9" s="36">
        <v>152.173247</v>
      </c>
      <c r="I9" s="36">
        <v>0</v>
      </c>
      <c r="J9" s="36"/>
    </row>
    <row r="10" spans="1:10" ht="15.75">
      <c r="D10" s="17" t="s">
        <v>13</v>
      </c>
      <c r="E10" s="18" t="s">
        <v>19</v>
      </c>
      <c r="F10" s="36">
        <v>604.37608299999988</v>
      </c>
      <c r="G10" s="36">
        <v>301.34717000000001</v>
      </c>
      <c r="H10" s="36">
        <v>104.35999199999999</v>
      </c>
      <c r="I10" s="36">
        <v>0</v>
      </c>
      <c r="J10" s="36"/>
    </row>
    <row r="11" spans="1:10" ht="15.75">
      <c r="D11" s="17" t="s">
        <v>14</v>
      </c>
      <c r="E11" s="18" t="s">
        <v>20</v>
      </c>
      <c r="F11" s="36">
        <v>642.79252800000006</v>
      </c>
      <c r="G11" s="36">
        <v>329.167958</v>
      </c>
      <c r="H11" s="36">
        <v>88.123118000000005</v>
      </c>
      <c r="I11" s="36">
        <v>0</v>
      </c>
      <c r="J11" s="36"/>
    </row>
    <row r="12" spans="1:10" ht="15.75">
      <c r="D12" s="17" t="s">
        <v>15</v>
      </c>
      <c r="E12" s="18" t="s">
        <v>21</v>
      </c>
      <c r="F12" s="36">
        <v>490.97971199999995</v>
      </c>
      <c r="G12" s="36">
        <v>433.00985899999995</v>
      </c>
      <c r="H12" s="36">
        <v>113.49449199999998</v>
      </c>
      <c r="I12" s="36">
        <v>0</v>
      </c>
      <c r="J12" s="36"/>
    </row>
    <row r="13" spans="1:10" ht="15.75">
      <c r="D13" s="17" t="s">
        <v>2</v>
      </c>
      <c r="E13" s="18" t="s">
        <v>18</v>
      </c>
      <c r="F13" s="36">
        <v>351.97642000000008</v>
      </c>
      <c r="G13" s="36">
        <v>456.94803599999995</v>
      </c>
      <c r="H13" s="36">
        <v>29.449797</v>
      </c>
      <c r="I13" s="36">
        <v>0</v>
      </c>
      <c r="J13" s="36"/>
    </row>
    <row r="14" spans="1:10" ht="15.75">
      <c r="D14" s="17" t="s">
        <v>13</v>
      </c>
      <c r="E14" s="18" t="s">
        <v>19</v>
      </c>
      <c r="F14" s="36">
        <v>541.67604899999992</v>
      </c>
      <c r="G14" s="36">
        <v>411.55315399999995</v>
      </c>
      <c r="H14" s="36">
        <v>21.733880000000003</v>
      </c>
      <c r="I14" s="36">
        <v>0</v>
      </c>
      <c r="J14" s="36"/>
    </row>
    <row r="15" spans="1:10" ht="15.75">
      <c r="D15" s="17" t="s">
        <v>14</v>
      </c>
      <c r="E15" s="18" t="s">
        <v>20</v>
      </c>
      <c r="F15" s="36">
        <v>569.80753000000004</v>
      </c>
      <c r="G15" s="36">
        <v>334.52286600000002</v>
      </c>
      <c r="H15" s="36">
        <v>21.045881000000001</v>
      </c>
      <c r="I15" s="36">
        <v>0</v>
      </c>
      <c r="J15" s="36"/>
    </row>
    <row r="16" spans="1:10" ht="15.75">
      <c r="D16" s="17" t="s">
        <v>15</v>
      </c>
      <c r="E16" s="18" t="s">
        <v>21</v>
      </c>
      <c r="F16" s="36">
        <v>522.73340900000005</v>
      </c>
      <c r="G16" s="36">
        <v>365.71079099999997</v>
      </c>
      <c r="H16" s="36">
        <v>14.908359000000001</v>
      </c>
      <c r="I16" s="36">
        <v>0</v>
      </c>
      <c r="J16" s="36"/>
    </row>
    <row r="17" spans="4:10" ht="15.75">
      <c r="D17" s="17" t="s">
        <v>3</v>
      </c>
      <c r="E17" s="18" t="s">
        <v>22</v>
      </c>
      <c r="F17" s="36">
        <v>537.75017600000001</v>
      </c>
      <c r="G17" s="36">
        <v>262.47931399999999</v>
      </c>
      <c r="H17" s="36">
        <v>13.628457000000001</v>
      </c>
      <c r="I17" s="36">
        <v>0</v>
      </c>
      <c r="J17" s="36"/>
    </row>
    <row r="18" spans="4:10" ht="15.75">
      <c r="D18" s="17" t="s">
        <v>13</v>
      </c>
      <c r="E18" s="18" t="s">
        <v>19</v>
      </c>
      <c r="F18" s="36">
        <v>519.88960800000007</v>
      </c>
      <c r="G18" s="36">
        <v>507.46649600000001</v>
      </c>
      <c r="H18" s="36">
        <v>23.496459000000002</v>
      </c>
      <c r="I18" s="36">
        <v>0</v>
      </c>
      <c r="J18" s="36"/>
    </row>
    <row r="19" spans="4:10" ht="15.75">
      <c r="D19" s="17" t="s">
        <v>14</v>
      </c>
      <c r="E19" s="18" t="s">
        <v>20</v>
      </c>
      <c r="F19" s="36">
        <v>477.77509900000001</v>
      </c>
      <c r="G19" s="36">
        <v>379.29155700000001</v>
      </c>
      <c r="H19" s="36">
        <v>30.848511000000002</v>
      </c>
      <c r="I19" s="36">
        <v>0</v>
      </c>
      <c r="J19" s="36"/>
    </row>
    <row r="20" spans="4:10" ht="15.75">
      <c r="D20" s="17" t="s">
        <v>15</v>
      </c>
      <c r="E20" s="18" t="s">
        <v>21</v>
      </c>
      <c r="F20" s="36">
        <v>491.98448599999995</v>
      </c>
      <c r="G20" s="36">
        <v>319.64865599999996</v>
      </c>
      <c r="H20" s="36">
        <v>27.595140999999998</v>
      </c>
      <c r="I20" s="36">
        <v>0</v>
      </c>
      <c r="J20" s="36"/>
    </row>
    <row r="21" spans="4:10" ht="15.75">
      <c r="D21" s="17" t="s">
        <v>11</v>
      </c>
      <c r="E21" s="18" t="s">
        <v>23</v>
      </c>
      <c r="F21" s="36">
        <v>311.51056699999998</v>
      </c>
      <c r="G21" s="36">
        <v>190.56510700000001</v>
      </c>
      <c r="H21" s="36">
        <v>17.851039</v>
      </c>
      <c r="I21" s="36">
        <v>0</v>
      </c>
      <c r="J21" s="36"/>
    </row>
    <row r="22" spans="4:10" ht="15.75">
      <c r="D22" s="17" t="s">
        <v>13</v>
      </c>
      <c r="E22" s="18" t="s">
        <v>19</v>
      </c>
      <c r="F22" s="36">
        <v>434.92288500000001</v>
      </c>
      <c r="G22" s="36">
        <v>297.36924899999997</v>
      </c>
      <c r="H22" s="36">
        <v>20.797083000000001</v>
      </c>
      <c r="I22" s="36">
        <v>0</v>
      </c>
      <c r="J22" s="36"/>
    </row>
    <row r="23" spans="4:10" ht="15.75">
      <c r="D23" s="17" t="s">
        <v>14</v>
      </c>
      <c r="E23" s="18" t="s">
        <v>20</v>
      </c>
      <c r="F23" s="36">
        <v>542.84502499999996</v>
      </c>
      <c r="G23" s="36">
        <v>293.683313</v>
      </c>
      <c r="H23" s="36">
        <v>4.4964469999999999</v>
      </c>
      <c r="I23" s="36">
        <v>0</v>
      </c>
      <c r="J23" s="36"/>
    </row>
    <row r="24" spans="4:10" ht="15.75">
      <c r="D24" s="17" t="s">
        <v>15</v>
      </c>
      <c r="E24" s="18" t="s">
        <v>21</v>
      </c>
      <c r="F24" s="36">
        <v>483.90858900000001</v>
      </c>
      <c r="G24" s="36">
        <v>274.62169</v>
      </c>
      <c r="H24" s="36">
        <v>7.6148750000000005</v>
      </c>
      <c r="I24" s="36">
        <v>0</v>
      </c>
      <c r="J24" s="36"/>
    </row>
    <row r="25" spans="4:10" ht="15.75">
      <c r="D25" s="17" t="s">
        <v>12</v>
      </c>
      <c r="E25" s="18" t="s">
        <v>24</v>
      </c>
      <c r="F25" s="36">
        <v>352.15929300000005</v>
      </c>
      <c r="G25" s="36">
        <v>208.60897</v>
      </c>
      <c r="H25" s="36">
        <v>3.0049970000000004</v>
      </c>
      <c r="I25" s="36">
        <v>0</v>
      </c>
      <c r="J25" s="36">
        <v>408.52676200000002</v>
      </c>
    </row>
    <row r="26" spans="4:10" ht="15.75">
      <c r="D26" s="17" t="s">
        <v>13</v>
      </c>
      <c r="E26" s="18" t="s">
        <v>19</v>
      </c>
      <c r="F26" s="36">
        <v>426.62595699999997</v>
      </c>
      <c r="G26" s="36">
        <v>266.46719400000001</v>
      </c>
      <c r="H26" s="36">
        <v>42.854939999999999</v>
      </c>
      <c r="I26" s="36">
        <v>0</v>
      </c>
      <c r="J26" s="36">
        <v>455.42162400000007</v>
      </c>
    </row>
    <row r="27" spans="4:10" ht="15.75">
      <c r="D27" s="17" t="s">
        <v>14</v>
      </c>
      <c r="E27" s="18" t="s">
        <v>20</v>
      </c>
      <c r="F27" s="36">
        <v>492.627251</v>
      </c>
      <c r="G27" s="36">
        <v>221.69593100000003</v>
      </c>
      <c r="H27" s="36">
        <v>2.1340859999999999</v>
      </c>
      <c r="I27" s="36">
        <v>0</v>
      </c>
      <c r="J27" s="36">
        <v>475.73863700000004</v>
      </c>
    </row>
    <row r="28" spans="4:10" ht="15.75">
      <c r="D28" s="17" t="s">
        <v>15</v>
      </c>
      <c r="E28" s="20" t="s">
        <v>21</v>
      </c>
      <c r="F28" s="36">
        <v>483.90858900000001</v>
      </c>
      <c r="G28" s="36">
        <v>274.62169</v>
      </c>
      <c r="H28" s="36">
        <v>7.6148750000000005</v>
      </c>
      <c r="I28" s="36">
        <v>0</v>
      </c>
      <c r="J28" s="36">
        <v>573.9039150000001</v>
      </c>
    </row>
    <row r="29" spans="4:10" ht="15.75">
      <c r="D29" s="17" t="s">
        <v>32</v>
      </c>
      <c r="E29" s="20" t="s">
        <v>54</v>
      </c>
      <c r="F29" s="36">
        <v>369.31548000000004</v>
      </c>
      <c r="G29" s="36">
        <v>321.24755400000004</v>
      </c>
      <c r="H29" s="36">
        <v>7.5719650000000005</v>
      </c>
      <c r="I29" s="36">
        <v>0</v>
      </c>
      <c r="J29" s="36">
        <v>464.84188600000004</v>
      </c>
    </row>
    <row r="30" spans="4:10" ht="15.75">
      <c r="D30" s="17" t="s">
        <v>13</v>
      </c>
      <c r="E30" s="20" t="s">
        <v>19</v>
      </c>
      <c r="F30" s="36">
        <v>434.94416200000001</v>
      </c>
      <c r="G30" s="36">
        <v>264.96479399999998</v>
      </c>
      <c r="H30" s="36">
        <v>4.9116590000000002</v>
      </c>
      <c r="I30" s="36">
        <v>16.16</v>
      </c>
      <c r="J30" s="36">
        <v>515.97716500000001</v>
      </c>
    </row>
    <row r="31" spans="4:10" ht="15.75">
      <c r="D31" s="17" t="s">
        <v>14</v>
      </c>
      <c r="E31" s="18" t="s">
        <v>20</v>
      </c>
      <c r="F31" s="36">
        <v>510.32333599999998</v>
      </c>
      <c r="G31" s="36">
        <v>219.162305</v>
      </c>
      <c r="H31" s="36">
        <v>1.4565409999999999</v>
      </c>
      <c r="I31" s="36">
        <v>629.49</v>
      </c>
      <c r="J31" s="36">
        <v>423.10606499999994</v>
      </c>
    </row>
    <row r="32" spans="4:10" ht="15.75">
      <c r="D32" s="17" t="s">
        <v>15</v>
      </c>
      <c r="E32" s="20" t="s">
        <v>21</v>
      </c>
      <c r="F32" s="36">
        <v>406.27471000000003</v>
      </c>
      <c r="G32" s="36">
        <v>203.29603700000001</v>
      </c>
      <c r="H32" s="36">
        <v>1.8056680000000001</v>
      </c>
      <c r="I32" s="36">
        <v>26.786999999999999</v>
      </c>
      <c r="J32" s="36">
        <v>411.22761200000002</v>
      </c>
    </row>
    <row r="33" spans="4:10" ht="15.75">
      <c r="D33" s="17" t="s">
        <v>166</v>
      </c>
      <c r="E33" s="20" t="s">
        <v>167</v>
      </c>
      <c r="F33" s="36">
        <v>251.765628499</v>
      </c>
      <c r="G33" s="36">
        <v>176.61250000000001</v>
      </c>
      <c r="H33" s="36">
        <v>0.4032</v>
      </c>
      <c r="I33" s="36">
        <v>66.222771500999997</v>
      </c>
      <c r="J33" s="36">
        <v>196.41556600000001</v>
      </c>
    </row>
    <row r="34" spans="4:10" ht="15.75">
      <c r="D34" s="17" t="s">
        <v>13</v>
      </c>
      <c r="E34" s="20" t="s">
        <v>19</v>
      </c>
      <c r="F34" s="36">
        <v>142.64972615399998</v>
      </c>
      <c r="G34" s="36">
        <v>196.76100000000002</v>
      </c>
      <c r="H34" s="36">
        <v>0.19070000000000001</v>
      </c>
      <c r="I34" s="36">
        <v>131.451373846</v>
      </c>
      <c r="J34" s="36">
        <v>173.64868900000005</v>
      </c>
    </row>
    <row r="35" spans="4:10" ht="15.75">
      <c r="D35" s="17"/>
      <c r="E35" s="20"/>
      <c r="F35" s="36"/>
      <c r="G35" s="36"/>
      <c r="H35" s="36"/>
      <c r="I35" s="36"/>
      <c r="J35" s="36"/>
    </row>
    <row r="36" spans="4:10">
      <c r="J36" s="74"/>
    </row>
    <row r="39" spans="4:10">
      <c r="J39" s="74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F25"/>
  <sheetViews>
    <sheetView zoomScale="75" zoomScaleNormal="75" workbookViewId="0">
      <selection activeCell="E14" sqref="E14"/>
    </sheetView>
  </sheetViews>
  <sheetFormatPr defaultRowHeight="15.75"/>
  <cols>
    <col min="1" max="1" width="13.7109375" style="24" bestFit="1" customWidth="1"/>
    <col min="2" max="2" width="88.5703125" style="24" customWidth="1"/>
    <col min="3" max="3" width="13.7109375" style="24" customWidth="1"/>
    <col min="4" max="4" width="20.5703125" style="24" customWidth="1"/>
    <col min="5" max="5" width="24.5703125" style="24" customWidth="1"/>
    <col min="6" max="6" width="13.85546875" style="24" hidden="1" customWidth="1"/>
    <col min="7" max="7" width="13.28515625" style="24" hidden="1" customWidth="1"/>
    <col min="8" max="8" width="8.28515625" style="24" hidden="1" customWidth="1"/>
    <col min="9" max="9" width="8.85546875" style="24" hidden="1" customWidth="1"/>
    <col min="10" max="10" width="9.140625" style="24" hidden="1" customWidth="1"/>
    <col min="11" max="11" width="14" style="24" hidden="1" customWidth="1"/>
    <col min="12" max="12" width="8.28515625" style="24" hidden="1" customWidth="1"/>
    <col min="13" max="13" width="8.85546875" style="24" hidden="1" customWidth="1"/>
    <col min="14" max="14" width="9.140625" style="24" hidden="1" customWidth="1"/>
    <col min="15" max="15" width="14" style="24" bestFit="1" customWidth="1"/>
    <col min="16" max="16" width="8.28515625" style="24" bestFit="1" customWidth="1"/>
    <col min="17" max="17" width="8.85546875" style="24" bestFit="1" customWidth="1"/>
    <col min="18" max="18" width="9.140625" style="24" bestFit="1" customWidth="1"/>
    <col min="19" max="19" width="14" style="24" bestFit="1" customWidth="1"/>
    <col min="20" max="20" width="9.140625" style="24" bestFit="1" customWidth="1"/>
    <col min="21" max="21" width="8.85546875" style="24" bestFit="1" customWidth="1"/>
    <col min="22" max="22" width="9.140625" style="24" bestFit="1" customWidth="1"/>
    <col min="23" max="23" width="13.85546875" style="24" bestFit="1" customWidth="1"/>
    <col min="24" max="24" width="7.5703125" style="24" bestFit="1" customWidth="1"/>
    <col min="25" max="25" width="8.85546875" style="24" bestFit="1" customWidth="1"/>
    <col min="26" max="31" width="11.28515625" style="24" bestFit="1" customWidth="1"/>
    <col min="32" max="16384" width="9.140625" style="24"/>
  </cols>
  <sheetData>
    <row r="1" spans="1:32">
      <c r="A1" s="25" t="s">
        <v>67</v>
      </c>
      <c r="B1" s="26" t="s">
        <v>208</v>
      </c>
      <c r="C1" s="27"/>
    </row>
    <row r="2" spans="1:32">
      <c r="A2" s="25" t="s">
        <v>68</v>
      </c>
      <c r="B2" s="28" t="s">
        <v>209</v>
      </c>
      <c r="C2" s="29"/>
    </row>
    <row r="3" spans="1:32">
      <c r="A3" s="25" t="s">
        <v>69</v>
      </c>
      <c r="B3" s="29" t="s">
        <v>168</v>
      </c>
      <c r="C3" s="29"/>
    </row>
    <row r="4" spans="1:32">
      <c r="A4" s="25" t="s">
        <v>70</v>
      </c>
      <c r="B4" s="29" t="s">
        <v>169</v>
      </c>
      <c r="C4" s="29"/>
    </row>
    <row r="5" spans="1:32">
      <c r="A5" s="30" t="s">
        <v>71</v>
      </c>
      <c r="B5" s="29" t="s">
        <v>170</v>
      </c>
      <c r="C5" s="29"/>
    </row>
    <row r="6" spans="1:32">
      <c r="A6" s="30" t="s">
        <v>72</v>
      </c>
      <c r="B6" s="24" t="s">
        <v>171</v>
      </c>
      <c r="D6" s="29"/>
    </row>
    <row r="7" spans="1:32">
      <c r="A7" s="27"/>
    </row>
    <row r="8" spans="1:32">
      <c r="A8" s="27"/>
    </row>
    <row r="9" spans="1:32">
      <c r="F9" s="31" t="s">
        <v>46</v>
      </c>
      <c r="G9" s="31" t="s">
        <v>2</v>
      </c>
      <c r="H9" s="31" t="s">
        <v>13</v>
      </c>
      <c r="I9" s="31" t="s">
        <v>14</v>
      </c>
      <c r="J9" s="31" t="s">
        <v>15</v>
      </c>
      <c r="K9" s="31" t="s">
        <v>3</v>
      </c>
      <c r="L9" s="31" t="s">
        <v>13</v>
      </c>
      <c r="M9" s="31" t="s">
        <v>14</v>
      </c>
      <c r="N9" s="31" t="s">
        <v>15</v>
      </c>
      <c r="O9" s="66" t="s">
        <v>11</v>
      </c>
      <c r="P9" s="66" t="s">
        <v>13</v>
      </c>
      <c r="Q9" s="67" t="s">
        <v>14</v>
      </c>
      <c r="R9" s="66" t="s">
        <v>15</v>
      </c>
      <c r="S9" s="66" t="s">
        <v>12</v>
      </c>
      <c r="T9" s="66" t="s">
        <v>13</v>
      </c>
      <c r="U9" s="66" t="s">
        <v>14</v>
      </c>
      <c r="V9" s="66" t="s">
        <v>15</v>
      </c>
      <c r="W9" s="66" t="s">
        <v>32</v>
      </c>
      <c r="X9" s="66" t="s">
        <v>13</v>
      </c>
      <c r="Y9" s="66" t="s">
        <v>14</v>
      </c>
      <c r="Z9" s="67" t="s">
        <v>15</v>
      </c>
      <c r="AA9" s="67" t="s">
        <v>166</v>
      </c>
      <c r="AB9" s="67" t="s">
        <v>13</v>
      </c>
      <c r="AC9" s="67" t="s">
        <v>295</v>
      </c>
    </row>
    <row r="10" spans="1:32">
      <c r="E10" s="29"/>
      <c r="F10" s="24" t="s">
        <v>17</v>
      </c>
      <c r="G10" s="24" t="s">
        <v>18</v>
      </c>
      <c r="H10" s="24" t="s">
        <v>19</v>
      </c>
      <c r="I10" s="24" t="s">
        <v>20</v>
      </c>
      <c r="J10" s="24" t="s">
        <v>21</v>
      </c>
      <c r="K10" s="24" t="s">
        <v>22</v>
      </c>
      <c r="L10" s="24" t="s">
        <v>19</v>
      </c>
      <c r="M10" s="24" t="s">
        <v>20</v>
      </c>
      <c r="N10" s="24" t="s">
        <v>21</v>
      </c>
      <c r="O10" s="67" t="s">
        <v>23</v>
      </c>
      <c r="P10" s="67" t="s">
        <v>19</v>
      </c>
      <c r="Q10" s="67" t="s">
        <v>20</v>
      </c>
      <c r="R10" s="67" t="s">
        <v>21</v>
      </c>
      <c r="S10" s="67" t="s">
        <v>24</v>
      </c>
      <c r="T10" s="67" t="s">
        <v>19</v>
      </c>
      <c r="U10" s="67" t="s">
        <v>20</v>
      </c>
      <c r="V10" s="67" t="s">
        <v>21</v>
      </c>
      <c r="W10" s="67" t="s">
        <v>53</v>
      </c>
      <c r="X10" s="67" t="s">
        <v>19</v>
      </c>
      <c r="Y10" s="67" t="s">
        <v>20</v>
      </c>
      <c r="Z10" s="67" t="s">
        <v>21</v>
      </c>
      <c r="AA10" s="67" t="s">
        <v>167</v>
      </c>
      <c r="AB10" s="67" t="s">
        <v>19</v>
      </c>
      <c r="AC10" s="67" t="s">
        <v>296</v>
      </c>
    </row>
    <row r="11" spans="1:32" ht="31.5">
      <c r="D11" s="32" t="s">
        <v>172</v>
      </c>
      <c r="E11" s="32" t="s">
        <v>173</v>
      </c>
      <c r="F11" s="51">
        <v>100</v>
      </c>
      <c r="G11" s="51">
        <v>100</v>
      </c>
      <c r="H11" s="51">
        <v>29.850391819338856</v>
      </c>
      <c r="I11" s="51">
        <v>50.592897907945478</v>
      </c>
      <c r="J11" s="51">
        <v>30.966561819271366</v>
      </c>
      <c r="K11" s="51">
        <v>11.290413419977172</v>
      </c>
      <c r="L11" s="51">
        <v>0</v>
      </c>
      <c r="M11" s="51">
        <v>0</v>
      </c>
      <c r="N11" s="51">
        <v>23.850993878650758</v>
      </c>
      <c r="O11" s="68">
        <v>18.920000000000002</v>
      </c>
      <c r="P11" s="68">
        <v>-7.1169798943482032</v>
      </c>
      <c r="Q11" s="68">
        <v>19.300910986527203</v>
      </c>
      <c r="R11" s="68">
        <v>30.49</v>
      </c>
      <c r="S11" s="68">
        <v>11.3</v>
      </c>
      <c r="T11" s="68">
        <v>30.42700622816163</v>
      </c>
      <c r="U11" s="68">
        <v>22.083292504059525</v>
      </c>
      <c r="V11" s="68">
        <v>0</v>
      </c>
      <c r="W11" s="68">
        <v>0</v>
      </c>
      <c r="X11" s="68">
        <v>-17.555648748720344</v>
      </c>
      <c r="Y11" s="68">
        <v>-10.993279605047441</v>
      </c>
      <c r="Z11" s="69">
        <v>-11.144952829136651</v>
      </c>
      <c r="AA11" s="69">
        <v>0</v>
      </c>
      <c r="AB11" s="69">
        <v>0</v>
      </c>
      <c r="AC11" s="69">
        <v>0</v>
      </c>
    </row>
    <row r="12" spans="1:32">
      <c r="D12" s="32" t="s">
        <v>228</v>
      </c>
      <c r="E12" s="32" t="s">
        <v>202</v>
      </c>
      <c r="F12" s="52">
        <v>86.751152073732726</v>
      </c>
      <c r="G12" s="52">
        <v>78.136769664583056</v>
      </c>
      <c r="H12" s="52">
        <v>52.458944712917763</v>
      </c>
      <c r="I12" s="52">
        <v>63.5200400878133</v>
      </c>
      <c r="J12" s="52">
        <v>42.040764245933829</v>
      </c>
      <c r="K12" s="52">
        <v>12.601470664534952</v>
      </c>
      <c r="L12" s="52">
        <v>20.522156679679309</v>
      </c>
      <c r="M12" s="52">
        <v>19.854215714061329</v>
      </c>
      <c r="N12" s="52">
        <v>19.435829455331397</v>
      </c>
      <c r="O12" s="70">
        <v>18.917912946691757</v>
      </c>
      <c r="P12" s="70">
        <v>0</v>
      </c>
      <c r="Q12" s="70">
        <v>0</v>
      </c>
      <c r="R12" s="70">
        <v>28.021072671880798</v>
      </c>
      <c r="S12" s="70">
        <v>11.301702292691926</v>
      </c>
      <c r="T12" s="70">
        <v>0</v>
      </c>
      <c r="U12" s="70">
        <v>0</v>
      </c>
      <c r="V12" s="70">
        <v>10.391652067820825</v>
      </c>
      <c r="W12" s="70">
        <v>0</v>
      </c>
      <c r="X12" s="70">
        <v>0</v>
      </c>
      <c r="Y12" s="70">
        <v>-20.817019440966551</v>
      </c>
      <c r="Z12" s="70">
        <v>0</v>
      </c>
      <c r="AA12" s="70">
        <v>-5.3371791991958668</v>
      </c>
      <c r="AB12" s="70">
        <v>-5.2031643598420478</v>
      </c>
      <c r="AC12" s="70">
        <v>-5.2031643598420478</v>
      </c>
      <c r="AD12" s="33"/>
      <c r="AE12" s="33"/>
      <c r="AF12" s="33"/>
    </row>
    <row r="13" spans="1:32" ht="31.5">
      <c r="D13" s="32" t="s">
        <v>224</v>
      </c>
      <c r="E13" s="32" t="s">
        <v>203</v>
      </c>
      <c r="F13" s="52">
        <v>55.184331797235032</v>
      </c>
      <c r="G13" s="52">
        <v>67.076047797217655</v>
      </c>
      <c r="H13" s="52">
        <v>31.385598668415671</v>
      </c>
      <c r="I13" s="52">
        <v>74.623570717698712</v>
      </c>
      <c r="J13" s="52">
        <v>42.040764245933829</v>
      </c>
      <c r="K13" s="52">
        <v>33.772796662086677</v>
      </c>
      <c r="L13" s="52">
        <v>-13.897089355490442</v>
      </c>
      <c r="M13" s="52">
        <v>0</v>
      </c>
      <c r="N13" s="52">
        <v>0</v>
      </c>
      <c r="O13" s="70">
        <v>18.917912946691757</v>
      </c>
      <c r="P13" s="70">
        <v>1.7169082827797013</v>
      </c>
      <c r="Q13" s="70">
        <v>0</v>
      </c>
      <c r="R13" s="70">
        <v>0</v>
      </c>
      <c r="S13" s="70">
        <v>0</v>
      </c>
      <c r="T13" s="70">
        <v>0</v>
      </c>
      <c r="U13" s="70">
        <v>21.870600625291736</v>
      </c>
      <c r="V13" s="70">
        <v>10.391652067820825</v>
      </c>
      <c r="W13" s="70">
        <v>0</v>
      </c>
      <c r="X13" s="70">
        <v>-17.555648748720344</v>
      </c>
      <c r="Y13" s="70">
        <v>-49.239752714938732</v>
      </c>
      <c r="Z13" s="70">
        <v>-28.238974348353878</v>
      </c>
      <c r="AA13" s="70">
        <v>-22.773423044167529</v>
      </c>
      <c r="AB13" s="70">
        <v>-16.992175838291512</v>
      </c>
      <c r="AC13" s="70">
        <v>-18.249653451845539</v>
      </c>
    </row>
    <row r="14" spans="1:32" ht="47.25">
      <c r="D14" s="32" t="s">
        <v>225</v>
      </c>
      <c r="E14" s="32" t="s">
        <v>204</v>
      </c>
      <c r="F14" s="52">
        <v>40.89861751152074</v>
      </c>
      <c r="G14" s="52">
        <v>56.405684785702157</v>
      </c>
      <c r="H14" s="52">
        <v>31.422009177398824</v>
      </c>
      <c r="I14" s="52">
        <v>31.622799312875223</v>
      </c>
      <c r="J14" s="52">
        <v>-3.7432100225342908</v>
      </c>
      <c r="K14" s="52">
        <v>12.601470664534952</v>
      </c>
      <c r="L14" s="52">
        <v>-4.7831289162301696</v>
      </c>
      <c r="M14" s="52">
        <v>9.4451264402713502</v>
      </c>
      <c r="N14" s="52">
        <v>-11.177038277640158</v>
      </c>
      <c r="O14" s="70">
        <v>0</v>
      </c>
      <c r="P14" s="70">
        <v>-15.870029188753559</v>
      </c>
      <c r="Q14" s="70">
        <v>0</v>
      </c>
      <c r="R14" s="70">
        <v>11.40238430510612</v>
      </c>
      <c r="S14" s="70">
        <v>34.461750187323737</v>
      </c>
      <c r="T14" s="70">
        <v>11.208756300371778</v>
      </c>
      <c r="U14" s="70">
        <v>22.572065550179946</v>
      </c>
      <c r="V14" s="70">
        <v>11.796697144473656</v>
      </c>
      <c r="W14" s="70">
        <v>-28.632902882287041</v>
      </c>
      <c r="X14" s="70">
        <v>-20.596589065600778</v>
      </c>
      <c r="Y14" s="70">
        <v>-10.993279605047441</v>
      </c>
      <c r="Z14" s="70">
        <v>-5.1828408616608099</v>
      </c>
      <c r="AA14" s="70">
        <v>6.1674919158439758</v>
      </c>
      <c r="AB14" s="70">
        <v>6.8088240277690364</v>
      </c>
      <c r="AC14" s="70">
        <v>-5.2031643598420478</v>
      </c>
    </row>
    <row r="15" spans="1:32" ht="31.5">
      <c r="D15" s="32" t="s">
        <v>226</v>
      </c>
      <c r="E15" s="32" t="s">
        <v>205</v>
      </c>
      <c r="F15" s="52">
        <v>100</v>
      </c>
      <c r="G15" s="52">
        <v>100</v>
      </c>
      <c r="H15" s="52">
        <v>39.890817237125063</v>
      </c>
      <c r="I15" s="52">
        <v>74.623570717698712</v>
      </c>
      <c r="J15" s="52">
        <v>30.966561819271366</v>
      </c>
      <c r="K15" s="52">
        <v>43.653709239661232</v>
      </c>
      <c r="L15" s="52">
        <v>20.522156679679309</v>
      </c>
      <c r="M15" s="52">
        <v>30.26330498785131</v>
      </c>
      <c r="N15" s="52">
        <v>53.780095953599897</v>
      </c>
      <c r="O15" s="70">
        <v>48.610533365404116</v>
      </c>
      <c r="P15" s="70">
        <v>27.378259382276021</v>
      </c>
      <c r="Q15" s="70">
        <v>0</v>
      </c>
      <c r="R15" s="70">
        <v>42.659230448633565</v>
      </c>
      <c r="S15" s="70">
        <v>42.265355839793962</v>
      </c>
      <c r="T15" s="70">
        <v>11.208756300371778</v>
      </c>
      <c r="U15" s="70">
        <v>40.893965704980985</v>
      </c>
      <c r="V15" s="70">
        <v>10.391652067820825</v>
      </c>
      <c r="W15" s="70">
        <v>0</v>
      </c>
      <c r="X15" s="70">
        <v>7.9261174059542681</v>
      </c>
      <c r="Y15" s="70">
        <v>-10.993279605047441</v>
      </c>
      <c r="Z15" s="70">
        <v>0</v>
      </c>
      <c r="AA15" s="70">
        <v>11.504671115039843</v>
      </c>
      <c r="AB15" s="70">
        <v>6.8088240277690364</v>
      </c>
      <c r="AC15" s="70">
        <v>-5.2031643598420478</v>
      </c>
    </row>
    <row r="16" spans="1:32" ht="31.5">
      <c r="D16" s="32" t="s">
        <v>227</v>
      </c>
      <c r="E16" s="32" t="s">
        <v>206</v>
      </c>
      <c r="F16" s="52">
        <v>100</v>
      </c>
      <c r="G16" s="52">
        <v>100</v>
      </c>
      <c r="H16" s="52">
        <v>73.859920319502208</v>
      </c>
      <c r="I16" s="52">
        <v>74.623570717698712</v>
      </c>
      <c r="J16" s="52">
        <v>43.589688697872148</v>
      </c>
      <c r="K16" s="52">
        <v>11.290413419977172</v>
      </c>
      <c r="L16" s="52">
        <v>0</v>
      </c>
      <c r="M16" s="52">
        <v>11.831499549414765</v>
      </c>
      <c r="N16" s="52">
        <v>23.850993878650758</v>
      </c>
      <c r="O16" s="70">
        <v>18.917912946691757</v>
      </c>
      <c r="P16" s="70">
        <v>-18.625210087870666</v>
      </c>
      <c r="Q16" s="70">
        <v>-18.628584128960711</v>
      </c>
      <c r="R16" s="70">
        <v>19.090096862843275</v>
      </c>
      <c r="S16" s="70">
        <v>-0.89201869095537067</v>
      </c>
      <c r="T16" s="70">
        <v>0</v>
      </c>
      <c r="U16" s="70">
        <v>10.922418226737673</v>
      </c>
      <c r="V16" s="70">
        <v>0</v>
      </c>
      <c r="W16" s="70">
        <v>9.7019747203489075</v>
      </c>
      <c r="X16" s="70">
        <v>0</v>
      </c>
      <c r="Y16" s="70">
        <v>-10.993279605047441</v>
      </c>
      <c r="Z16" s="70">
        <v>-11.144952829136651</v>
      </c>
      <c r="AA16" s="70">
        <v>-11.504671115039843</v>
      </c>
      <c r="AB16" s="70">
        <v>-12.011988387611085</v>
      </c>
      <c r="AC16" s="70">
        <v>0</v>
      </c>
    </row>
    <row r="17" spans="4:29" ht="47.25">
      <c r="D17" s="32" t="s">
        <v>229</v>
      </c>
      <c r="E17" s="32" t="s">
        <v>207</v>
      </c>
      <c r="F17" s="52">
        <v>68.663594470046093</v>
      </c>
      <c r="G17" s="52">
        <v>68.514137650830492</v>
      </c>
      <c r="H17" s="52">
        <v>31.385598668415671</v>
      </c>
      <c r="I17" s="52">
        <v>52.09428273796577</v>
      </c>
      <c r="J17" s="52">
        <v>11.48129100087891</v>
      </c>
      <c r="K17" s="52">
        <v>21.171325997551726</v>
      </c>
      <c r="L17" s="52">
        <v>0</v>
      </c>
      <c r="M17" s="52">
        <v>0</v>
      </c>
      <c r="N17" s="52">
        <v>12.047040295082427</v>
      </c>
      <c r="O17" s="70">
        <v>18.917912946691757</v>
      </c>
      <c r="P17" s="70">
        <v>12.077983552169712</v>
      </c>
      <c r="Q17" s="70">
        <v>0</v>
      </c>
      <c r="R17" s="70">
        <v>0</v>
      </c>
      <c r="S17" s="70">
        <v>18.556195238400047</v>
      </c>
      <c r="T17" s="70">
        <v>19.504382038796727</v>
      </c>
      <c r="U17" s="70">
        <v>10.922418226737673</v>
      </c>
      <c r="V17" s="70">
        <v>10.391652067820825</v>
      </c>
      <c r="W17" s="70">
        <v>0</v>
      </c>
      <c r="X17" s="70">
        <v>0</v>
      </c>
      <c r="Y17" s="70">
        <v>0</v>
      </c>
      <c r="Z17" s="70">
        <v>0</v>
      </c>
      <c r="AA17" s="70">
        <v>-11.504671115039843</v>
      </c>
      <c r="AB17" s="70">
        <v>-12.011988387611085</v>
      </c>
      <c r="AC17" s="70">
        <v>0</v>
      </c>
    </row>
    <row r="20" spans="4:29" ht="18">
      <c r="D20" s="71"/>
    </row>
    <row r="25" spans="4:29" ht="18">
      <c r="D25" s="7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01"/>
  <sheetViews>
    <sheetView showGridLines="0" zoomScale="75" zoomScaleNormal="75" workbookViewId="0">
      <selection activeCell="F40" sqref="F40"/>
    </sheetView>
  </sheetViews>
  <sheetFormatPr defaultRowHeight="12.75"/>
  <cols>
    <col min="1" max="1" width="13.7109375" style="10" bestFit="1" customWidth="1"/>
    <col min="2" max="2" width="100.7109375" style="10" customWidth="1"/>
    <col min="3" max="3" width="9.140625" style="10"/>
    <col min="4" max="4" width="9.7109375" style="10" bestFit="1" customWidth="1"/>
    <col min="5" max="5" width="9" style="10" bestFit="1" customWidth="1"/>
    <col min="6" max="6" width="16.42578125" style="10" bestFit="1" customWidth="1"/>
    <col min="7" max="7" width="17.140625" style="10" customWidth="1"/>
    <col min="8" max="10" width="15.85546875" style="10" customWidth="1"/>
    <col min="11" max="11" width="16.7109375" style="10" customWidth="1"/>
    <col min="12" max="12" width="17" style="10" customWidth="1"/>
    <col min="13" max="13" width="18" style="10" customWidth="1"/>
    <col min="14" max="16384" width="9.140625" style="10"/>
  </cols>
  <sheetData>
    <row r="1" spans="1:13" ht="15.75">
      <c r="A1" s="8" t="s">
        <v>67</v>
      </c>
      <c r="B1" s="9" t="s">
        <v>288</v>
      </c>
    </row>
    <row r="2" spans="1:13" ht="15.75">
      <c r="A2" s="8" t="s">
        <v>68</v>
      </c>
      <c r="B2" s="9" t="s">
        <v>252</v>
      </c>
    </row>
    <row r="3" spans="1:13" ht="15.75">
      <c r="A3" s="8" t="s">
        <v>69</v>
      </c>
      <c r="B3" s="11" t="s">
        <v>74</v>
      </c>
    </row>
    <row r="4" spans="1:13" ht="15.75">
      <c r="A4" s="8" t="s">
        <v>70</v>
      </c>
      <c r="B4" s="11" t="s">
        <v>74</v>
      </c>
    </row>
    <row r="5" spans="1:13" ht="15.75">
      <c r="A5" s="12" t="s">
        <v>71</v>
      </c>
      <c r="B5" s="13" t="s">
        <v>253</v>
      </c>
    </row>
    <row r="6" spans="1:13" ht="15.75">
      <c r="A6" s="12" t="s">
        <v>72</v>
      </c>
      <c r="B6" s="13" t="s">
        <v>254</v>
      </c>
    </row>
    <row r="7" spans="1:13" ht="36.75" customHeight="1">
      <c r="A7" s="50"/>
      <c r="B7" s="50"/>
      <c r="F7" s="34" t="s">
        <v>210</v>
      </c>
      <c r="G7" s="34" t="s">
        <v>210</v>
      </c>
      <c r="H7" s="34" t="s">
        <v>211</v>
      </c>
      <c r="I7" s="34" t="s">
        <v>211</v>
      </c>
      <c r="J7" s="34" t="s">
        <v>212</v>
      </c>
      <c r="K7" s="34"/>
      <c r="L7" s="34"/>
      <c r="M7" s="34"/>
    </row>
    <row r="8" spans="1:13" ht="31.5">
      <c r="A8" s="50"/>
      <c r="B8" s="50"/>
      <c r="F8" s="88" t="s">
        <v>175</v>
      </c>
      <c r="G8" s="88" t="s">
        <v>176</v>
      </c>
      <c r="H8" s="88" t="s">
        <v>177</v>
      </c>
      <c r="I8" s="88" t="s">
        <v>178</v>
      </c>
      <c r="J8" s="88" t="s">
        <v>213</v>
      </c>
      <c r="K8" s="88"/>
      <c r="L8" s="88"/>
      <c r="M8" s="88"/>
    </row>
    <row r="9" spans="1:13" ht="15.75">
      <c r="A9" s="50"/>
      <c r="B9" s="50"/>
      <c r="D9" s="17" t="s">
        <v>45</v>
      </c>
      <c r="E9" s="18" t="s">
        <v>26</v>
      </c>
      <c r="F9" s="50">
        <v>10.098800384549456</v>
      </c>
      <c r="G9" s="50">
        <v>8.766455002727108</v>
      </c>
      <c r="H9" s="50">
        <v>6.0306510816127759</v>
      </c>
      <c r="I9" s="50">
        <v>5.6495894864827418</v>
      </c>
      <c r="J9" s="50">
        <v>9.9186377824940148</v>
      </c>
      <c r="K9" s="50"/>
    </row>
    <row r="10" spans="1:13" ht="15.75">
      <c r="A10" s="50"/>
      <c r="B10" s="50"/>
      <c r="D10" s="17" t="s">
        <v>13</v>
      </c>
      <c r="E10" s="18" t="s">
        <v>19</v>
      </c>
      <c r="F10" s="50">
        <v>10.715800374289367</v>
      </c>
      <c r="G10" s="50">
        <v>9.7334084341796192</v>
      </c>
      <c r="H10" s="50">
        <v>6.4072400873442836</v>
      </c>
      <c r="I10" s="50">
        <v>6.0791323852943719</v>
      </c>
      <c r="J10" s="50">
        <v>10.537143224420801</v>
      </c>
      <c r="K10" s="50"/>
    </row>
    <row r="11" spans="1:13" ht="15.75">
      <c r="A11" s="50"/>
      <c r="B11" s="50"/>
      <c r="D11" s="17" t="s">
        <v>14</v>
      </c>
      <c r="E11" s="18" t="s">
        <v>20</v>
      </c>
      <c r="F11" s="50">
        <v>10.970276525571267</v>
      </c>
      <c r="G11" s="50">
        <v>9.9578627775933271</v>
      </c>
      <c r="H11" s="50">
        <v>6.3399902170149813</v>
      </c>
      <c r="I11" s="50">
        <v>6.1571877812351605</v>
      </c>
      <c r="J11" s="50">
        <v>10.74099790468882</v>
      </c>
      <c r="K11" s="50"/>
    </row>
    <row r="12" spans="1:13" ht="15.75">
      <c r="A12" s="50"/>
      <c r="B12" s="50"/>
      <c r="D12" s="17" t="s">
        <v>15</v>
      </c>
      <c r="E12" s="18" t="s">
        <v>21</v>
      </c>
      <c r="F12" s="50">
        <v>13.176270427787397</v>
      </c>
      <c r="G12" s="50">
        <v>12.517287386335942</v>
      </c>
      <c r="H12" s="50">
        <v>6.3335275418443757</v>
      </c>
      <c r="I12" s="50">
        <v>5.6799209138098297</v>
      </c>
      <c r="J12" s="50">
        <v>13.05114886585563</v>
      </c>
      <c r="K12" s="50"/>
    </row>
    <row r="13" spans="1:13" ht="15.75">
      <c r="A13" s="50"/>
      <c r="B13" s="50"/>
      <c r="D13" s="17" t="s">
        <v>2</v>
      </c>
      <c r="E13" s="18" t="s">
        <v>18</v>
      </c>
      <c r="F13" s="50">
        <v>12.992173206607061</v>
      </c>
      <c r="G13" s="50">
        <v>11.809752323894321</v>
      </c>
      <c r="H13" s="50">
        <v>4.9510196568894518</v>
      </c>
      <c r="I13" s="50">
        <v>4.8148921843241457</v>
      </c>
      <c r="J13" s="50">
        <v>12.489600177601433</v>
      </c>
      <c r="K13" s="50"/>
    </row>
    <row r="14" spans="1:13" ht="15.75">
      <c r="A14" s="50"/>
      <c r="B14" s="50"/>
      <c r="D14" s="17" t="s">
        <v>13</v>
      </c>
      <c r="E14" s="18" t="s">
        <v>19</v>
      </c>
      <c r="F14" s="50">
        <v>13.227968713666206</v>
      </c>
      <c r="G14" s="50">
        <v>11.832685489626769</v>
      </c>
      <c r="H14" s="50">
        <v>4.9110191828321517</v>
      </c>
      <c r="I14" s="50">
        <v>3.9848337391844937</v>
      </c>
      <c r="J14" s="50">
        <v>12.813925137864798</v>
      </c>
      <c r="K14" s="50"/>
    </row>
    <row r="15" spans="1:13" ht="15.75">
      <c r="A15" s="50"/>
      <c r="B15" s="50"/>
      <c r="D15" s="17" t="s">
        <v>14</v>
      </c>
      <c r="E15" s="18" t="s">
        <v>20</v>
      </c>
      <c r="F15" s="50">
        <v>12.223422067202048</v>
      </c>
      <c r="G15" s="50">
        <v>11.078901216327296</v>
      </c>
      <c r="H15" s="50">
        <v>4.3423750070575267</v>
      </c>
      <c r="I15" s="50">
        <v>3.9004138186820203</v>
      </c>
      <c r="J15" s="50">
        <v>11.966837236748257</v>
      </c>
      <c r="K15" s="50"/>
    </row>
    <row r="16" spans="1:13" ht="15.75">
      <c r="A16" s="50"/>
      <c r="B16" s="50"/>
      <c r="D16" s="17" t="s">
        <v>15</v>
      </c>
      <c r="E16" s="18" t="s">
        <v>21</v>
      </c>
      <c r="F16" s="50">
        <v>10.771740885180815</v>
      </c>
      <c r="G16" s="50">
        <v>9.3180070123259444</v>
      </c>
      <c r="H16" s="50">
        <v>4.188110534075963</v>
      </c>
      <c r="I16" s="50">
        <v>3.7164865664438245</v>
      </c>
      <c r="J16" s="50">
        <v>10.317125050496905</v>
      </c>
      <c r="K16" s="50"/>
    </row>
    <row r="17" spans="1:13" ht="15.75">
      <c r="A17" s="50"/>
      <c r="B17" s="50"/>
      <c r="D17" s="17" t="s">
        <v>3</v>
      </c>
      <c r="E17" s="18" t="s">
        <v>22</v>
      </c>
      <c r="F17" s="50">
        <v>9.4181606206534649</v>
      </c>
      <c r="G17" s="50">
        <v>7.0329285380609647</v>
      </c>
      <c r="H17" s="50">
        <v>4.1674287884676104</v>
      </c>
      <c r="I17" s="50">
        <v>3.4235006965430919</v>
      </c>
      <c r="J17" s="50">
        <v>9.6614721772169556</v>
      </c>
      <c r="K17" s="50"/>
    </row>
    <row r="18" spans="1:13" ht="15.75">
      <c r="A18" s="50"/>
      <c r="B18" s="50"/>
      <c r="D18" s="17" t="s">
        <v>13</v>
      </c>
      <c r="E18" s="18" t="s">
        <v>19</v>
      </c>
      <c r="F18" s="50">
        <v>8.8009645198069837</v>
      </c>
      <c r="G18" s="50">
        <v>7.1004321039246188</v>
      </c>
      <c r="H18" s="50">
        <v>4.011434369594479</v>
      </c>
      <c r="I18" s="50">
        <v>3.092807103250256</v>
      </c>
      <c r="J18" s="50">
        <v>9.1594770125921894</v>
      </c>
      <c r="K18" s="50"/>
    </row>
    <row r="19" spans="1:13" ht="15.75">
      <c r="A19" s="50"/>
      <c r="B19" s="50"/>
      <c r="D19" s="17" t="s">
        <v>14</v>
      </c>
      <c r="E19" s="18" t="s">
        <v>20</v>
      </c>
      <c r="F19" s="50">
        <v>8.7903577525201442</v>
      </c>
      <c r="G19" s="50">
        <v>7.3686468622369512</v>
      </c>
      <c r="H19" s="50">
        <v>4.0294413499950297</v>
      </c>
      <c r="I19" s="50">
        <v>3.0049856814155138</v>
      </c>
      <c r="J19" s="50">
        <v>8.8150062799441979</v>
      </c>
      <c r="K19" s="50"/>
    </row>
    <row r="20" spans="1:13" ht="15.75">
      <c r="A20" s="50"/>
      <c r="B20" s="50"/>
      <c r="D20" s="17" t="s">
        <v>15</v>
      </c>
      <c r="E20" s="18" t="s">
        <v>21</v>
      </c>
      <c r="F20" s="50">
        <v>8.9393050553617428</v>
      </c>
      <c r="G20" s="50">
        <v>7.3481645910454514</v>
      </c>
      <c r="H20" s="50">
        <v>3.7402268599647237</v>
      </c>
      <c r="I20" s="50">
        <v>3.5730775078220587</v>
      </c>
      <c r="J20" s="50">
        <v>8.7704027789911567</v>
      </c>
      <c r="K20" s="50"/>
    </row>
    <row r="21" spans="1:13" ht="15.75">
      <c r="A21" s="50"/>
      <c r="B21" s="50"/>
      <c r="D21" s="17" t="s">
        <v>11</v>
      </c>
      <c r="E21" s="18" t="s">
        <v>23</v>
      </c>
      <c r="F21" s="50">
        <v>9.3646074762638865</v>
      </c>
      <c r="G21" s="50">
        <v>7.951044706696794</v>
      </c>
      <c r="H21" s="50">
        <v>4.1722874969199575</v>
      </c>
      <c r="I21" s="50">
        <v>3.6237593618725712</v>
      </c>
      <c r="J21" s="50">
        <v>9.1671188856250012</v>
      </c>
      <c r="K21" s="50"/>
    </row>
    <row r="22" spans="1:13" ht="15.75">
      <c r="A22" s="50"/>
      <c r="B22" s="50"/>
      <c r="D22" s="17" t="s">
        <v>13</v>
      </c>
      <c r="E22" s="18" t="s">
        <v>19</v>
      </c>
      <c r="F22" s="50">
        <v>9.2962272653586826</v>
      </c>
      <c r="G22" s="50">
        <v>7.99841044154405</v>
      </c>
      <c r="H22" s="50">
        <v>4.4780902626044039</v>
      </c>
      <c r="I22" s="50">
        <v>4.0335049010866069</v>
      </c>
      <c r="J22" s="50">
        <v>9.1992334028388871</v>
      </c>
      <c r="K22" s="50"/>
    </row>
    <row r="23" spans="1:13" ht="15.75">
      <c r="A23" s="50"/>
      <c r="B23" s="50"/>
      <c r="D23" s="17" t="s">
        <v>14</v>
      </c>
      <c r="E23" s="18" t="s">
        <v>20</v>
      </c>
      <c r="F23" s="50">
        <v>9.3275500394633681</v>
      </c>
      <c r="G23" s="50">
        <v>8.0029076547026428</v>
      </c>
      <c r="H23" s="50">
        <v>4.5816031460876259</v>
      </c>
      <c r="I23" s="50">
        <v>3.88773493413813</v>
      </c>
      <c r="J23" s="50">
        <v>9.2621456483204696</v>
      </c>
      <c r="K23" s="50"/>
    </row>
    <row r="24" spans="1:13" ht="15.75">
      <c r="A24" s="50"/>
      <c r="B24" s="50"/>
      <c r="D24" s="17" t="s">
        <v>15</v>
      </c>
      <c r="E24" s="18" t="s">
        <v>21</v>
      </c>
      <c r="F24" s="50">
        <v>9.5664541412790598</v>
      </c>
      <c r="G24" s="50">
        <v>8.4274300161837399</v>
      </c>
      <c r="H24" s="50">
        <v>4.6194809133897587</v>
      </c>
      <c r="I24" s="50">
        <v>3.9259710986030862</v>
      </c>
      <c r="J24" s="50">
        <v>9.4676856807116749</v>
      </c>
      <c r="K24" s="50"/>
    </row>
    <row r="25" spans="1:13" ht="15.75">
      <c r="A25" s="50"/>
      <c r="B25" s="50"/>
      <c r="D25" s="17" t="s">
        <v>12</v>
      </c>
      <c r="E25" s="18" t="s">
        <v>24</v>
      </c>
      <c r="F25" s="50">
        <v>10.444519272189316</v>
      </c>
      <c r="G25" s="50">
        <v>8.9925275630444155</v>
      </c>
      <c r="H25" s="50">
        <v>3.9642071452388805</v>
      </c>
      <c r="I25" s="50">
        <v>4.0036862622698619</v>
      </c>
      <c r="J25" s="50">
        <v>10.079749368729239</v>
      </c>
      <c r="K25" s="50"/>
    </row>
    <row r="26" spans="1:13" ht="15.75">
      <c r="A26" s="50"/>
      <c r="B26" s="50"/>
      <c r="D26" s="17" t="s">
        <v>13</v>
      </c>
      <c r="E26" s="18" t="s">
        <v>19</v>
      </c>
      <c r="F26" s="50">
        <v>10.419495982156617</v>
      </c>
      <c r="G26" s="50">
        <v>9.2607469599922734</v>
      </c>
      <c r="H26" s="50">
        <v>3.7949400222313119</v>
      </c>
      <c r="I26" s="50">
        <v>3.6636904206777632</v>
      </c>
      <c r="J26" s="50">
        <v>9.9363506088299332</v>
      </c>
      <c r="K26" s="50"/>
    </row>
    <row r="27" spans="1:13" ht="15.75">
      <c r="A27" s="50"/>
      <c r="B27" s="50"/>
      <c r="D27" s="17" t="s">
        <v>14</v>
      </c>
      <c r="E27" s="18" t="s">
        <v>20</v>
      </c>
      <c r="F27" s="50">
        <v>10.288286731826981</v>
      </c>
      <c r="G27" s="50">
        <v>9.3541832853898175</v>
      </c>
      <c r="H27" s="50">
        <v>3.4790285799430984</v>
      </c>
      <c r="I27" s="50">
        <v>3.4551015900686828</v>
      </c>
      <c r="J27" s="50">
        <v>9.80473340410005</v>
      </c>
      <c r="K27" s="50"/>
    </row>
    <row r="28" spans="1:13" ht="15.75">
      <c r="A28" s="50"/>
      <c r="B28" s="50"/>
      <c r="D28" s="17" t="s">
        <v>15</v>
      </c>
      <c r="E28" s="20" t="s">
        <v>21</v>
      </c>
      <c r="F28" s="50">
        <v>9.4506741171742519</v>
      </c>
      <c r="G28" s="50">
        <v>8.1132536648829738</v>
      </c>
      <c r="H28" s="50">
        <v>3.4206822777564305</v>
      </c>
      <c r="I28" s="50">
        <v>2.6359609372016131</v>
      </c>
      <c r="J28" s="50">
        <v>9.0962385730333875</v>
      </c>
      <c r="K28" s="50"/>
    </row>
    <row r="29" spans="1:13" ht="15.75">
      <c r="A29" s="50"/>
      <c r="B29" s="50"/>
      <c r="D29" s="17" t="s">
        <v>32</v>
      </c>
      <c r="E29" s="20" t="s">
        <v>53</v>
      </c>
      <c r="F29" s="50">
        <v>8.5818279282202727</v>
      </c>
      <c r="G29" s="50">
        <v>7.3203395187088898</v>
      </c>
      <c r="H29" s="50">
        <v>3.5310649514037058</v>
      </c>
      <c r="I29" s="50">
        <v>2.4500337330178779</v>
      </c>
      <c r="J29" s="50">
        <v>8.1906328948443345</v>
      </c>
      <c r="K29" s="50"/>
    </row>
    <row r="30" spans="1:13" ht="15.75">
      <c r="A30" s="50"/>
      <c r="B30" s="50"/>
      <c r="D30" s="17" t="s">
        <v>13</v>
      </c>
      <c r="E30" s="20" t="s">
        <v>19</v>
      </c>
      <c r="F30" s="50">
        <v>7.8011926517789583</v>
      </c>
      <c r="G30" s="50">
        <v>6.2746156978654541</v>
      </c>
      <c r="H30" s="50">
        <v>3.5273289305816751</v>
      </c>
      <c r="I30" s="50">
        <v>2.8999517889205841</v>
      </c>
      <c r="J30" s="50">
        <v>7.4886040214115663</v>
      </c>
      <c r="K30" s="50"/>
      <c r="L30" s="50"/>
      <c r="M30" s="50"/>
    </row>
    <row r="31" spans="1:13" ht="15.75">
      <c r="A31" s="50"/>
      <c r="B31" s="50"/>
      <c r="D31" s="17" t="s">
        <v>14</v>
      </c>
      <c r="E31" s="20" t="s">
        <v>20</v>
      </c>
      <c r="F31" s="50">
        <v>6.9786779460078359</v>
      </c>
      <c r="G31" s="50">
        <v>5.4712246907652231</v>
      </c>
      <c r="H31" s="50">
        <v>3.4229538491847746</v>
      </c>
      <c r="I31" s="50">
        <v>2.8297712400745905</v>
      </c>
      <c r="J31" s="50">
        <v>6.9014264853648957</v>
      </c>
      <c r="K31" s="50"/>
      <c r="L31" s="50"/>
      <c r="M31" s="50"/>
    </row>
    <row r="32" spans="1:13" ht="15.75">
      <c r="A32" s="50"/>
      <c r="B32" s="50"/>
      <c r="D32" s="17" t="s">
        <v>15</v>
      </c>
      <c r="E32" s="20" t="s">
        <v>21</v>
      </c>
      <c r="F32" s="50">
        <v>6.0769975961684981</v>
      </c>
      <c r="G32" s="50">
        <v>4.915447772511822</v>
      </c>
      <c r="H32" s="50">
        <v>3.5826990038850743</v>
      </c>
      <c r="I32" s="50">
        <v>2.8769085825799827</v>
      </c>
      <c r="J32" s="50">
        <v>6.4095561906481224</v>
      </c>
      <c r="K32" s="50"/>
    </row>
    <row r="33" spans="1:10" ht="15.75">
      <c r="A33" s="50"/>
      <c r="B33" s="50"/>
      <c r="D33" s="17" t="s">
        <v>166</v>
      </c>
      <c r="E33" s="20" t="s">
        <v>167</v>
      </c>
      <c r="F33" s="50">
        <v>5.4929482155755123</v>
      </c>
      <c r="G33" s="50">
        <v>4.8539395099179785</v>
      </c>
      <c r="H33" s="50">
        <v>4.1935994608630969</v>
      </c>
      <c r="I33" s="50">
        <v>2.5631282765366064</v>
      </c>
      <c r="J33" s="50">
        <v>5.8639737501464264</v>
      </c>
    </row>
    <row r="34" spans="1:10" ht="15.75">
      <c r="A34" s="50"/>
      <c r="B34" s="50"/>
      <c r="D34" s="17" t="s">
        <v>13</v>
      </c>
      <c r="E34" s="20" t="s">
        <v>19</v>
      </c>
      <c r="F34" s="50">
        <v>5.1915758789328121</v>
      </c>
      <c r="G34" s="50">
        <v>4.2026161913445117</v>
      </c>
      <c r="H34" s="50">
        <v>4.5383778807609705</v>
      </c>
      <c r="I34" s="50">
        <v>2.2890622625398227</v>
      </c>
      <c r="J34" s="50">
        <v>5.3773855241892496</v>
      </c>
    </row>
    <row r="35" spans="1:10" ht="15.75">
      <c r="A35" s="50"/>
      <c r="B35" s="50"/>
      <c r="H35" s="50"/>
    </row>
    <row r="36" spans="1:10" ht="15.75">
      <c r="A36" s="50"/>
      <c r="B36" s="50"/>
      <c r="F36" s="50"/>
      <c r="H36" s="50"/>
    </row>
    <row r="37" spans="1:10" ht="15.75">
      <c r="A37" s="50"/>
      <c r="B37" s="50"/>
      <c r="F37" s="50"/>
      <c r="H37" s="50"/>
    </row>
    <row r="38" spans="1:10" ht="15.75">
      <c r="A38" s="50"/>
      <c r="B38" s="50"/>
      <c r="F38" s="50"/>
      <c r="H38" s="50"/>
    </row>
    <row r="39" spans="1:10" ht="15.75">
      <c r="A39" s="50"/>
      <c r="B39" s="50"/>
      <c r="F39" s="50"/>
      <c r="H39" s="50"/>
    </row>
    <row r="40" spans="1:10" ht="15.75">
      <c r="A40" s="50"/>
      <c r="B40" s="50"/>
      <c r="F40" s="50"/>
      <c r="H40" s="50"/>
    </row>
    <row r="41" spans="1:10" ht="15.75">
      <c r="A41" s="50"/>
      <c r="B41" s="50"/>
      <c r="F41" s="50"/>
      <c r="H41" s="50"/>
    </row>
    <row r="42" spans="1:10" ht="15.75">
      <c r="A42" s="50"/>
      <c r="B42" s="50"/>
    </row>
    <row r="43" spans="1:10" ht="15.75">
      <c r="A43" s="50"/>
      <c r="B43" s="50"/>
    </row>
    <row r="44" spans="1:10" ht="15.75">
      <c r="A44" s="50"/>
      <c r="B44" s="50"/>
    </row>
    <row r="45" spans="1:10" ht="15.75">
      <c r="A45" s="50"/>
      <c r="B45" s="50"/>
    </row>
    <row r="46" spans="1:10" ht="15.75">
      <c r="A46" s="50"/>
      <c r="B46" s="50"/>
    </row>
    <row r="47" spans="1:10" ht="15.75">
      <c r="A47" s="50"/>
      <c r="B47" s="50"/>
    </row>
    <row r="48" spans="1:10" ht="15.75">
      <c r="A48" s="50"/>
      <c r="B48" s="50"/>
    </row>
    <row r="49" spans="1:2" ht="15.75">
      <c r="A49" s="50"/>
      <c r="B49" s="50"/>
    </row>
    <row r="50" spans="1:2" ht="15.75">
      <c r="A50" s="50"/>
      <c r="B50" s="50"/>
    </row>
    <row r="51" spans="1:2" ht="15.75">
      <c r="A51" s="50"/>
      <c r="B51" s="50"/>
    </row>
    <row r="52" spans="1:2" ht="15.75">
      <c r="A52" s="50"/>
      <c r="B52" s="50"/>
    </row>
    <row r="53" spans="1:2" ht="15.75">
      <c r="A53" s="50"/>
      <c r="B53" s="50"/>
    </row>
    <row r="54" spans="1:2" ht="15.75">
      <c r="A54" s="50"/>
      <c r="B54" s="50"/>
    </row>
    <row r="55" spans="1:2" ht="15.75">
      <c r="A55" s="50"/>
      <c r="B55" s="50"/>
    </row>
    <row r="56" spans="1:2" ht="15.75">
      <c r="A56" s="50"/>
      <c r="B56" s="50"/>
    </row>
    <row r="57" spans="1:2" ht="15.75">
      <c r="A57" s="50"/>
      <c r="B57" s="50"/>
    </row>
    <row r="58" spans="1:2" ht="15.75">
      <c r="A58" s="50"/>
      <c r="B58" s="50"/>
    </row>
    <row r="59" spans="1:2" ht="15.75">
      <c r="A59" s="50"/>
      <c r="B59" s="50"/>
    </row>
    <row r="60" spans="1:2" ht="15.75">
      <c r="A60" s="50"/>
      <c r="B60" s="50"/>
    </row>
    <row r="61" spans="1:2" ht="15.75">
      <c r="A61" s="50"/>
      <c r="B61" s="50"/>
    </row>
    <row r="62" spans="1:2" ht="15.75">
      <c r="A62" s="50"/>
      <c r="B62" s="50"/>
    </row>
    <row r="63" spans="1:2" ht="15.75">
      <c r="A63" s="50"/>
      <c r="B63" s="50"/>
    </row>
    <row r="64" spans="1:2" ht="15.75">
      <c r="A64" s="50"/>
      <c r="B64" s="50"/>
    </row>
    <row r="65" spans="1:2" ht="15.75">
      <c r="A65" s="50"/>
      <c r="B65" s="50"/>
    </row>
    <row r="66" spans="1:2" ht="15.75">
      <c r="A66" s="50"/>
      <c r="B66" s="50"/>
    </row>
    <row r="67" spans="1:2" ht="15.75">
      <c r="A67" s="50"/>
      <c r="B67" s="50"/>
    </row>
    <row r="68" spans="1:2" ht="15.75">
      <c r="A68" s="50"/>
      <c r="B68" s="50"/>
    </row>
    <row r="69" spans="1:2" ht="15.75">
      <c r="A69" s="50"/>
      <c r="B69" s="50"/>
    </row>
    <row r="70" spans="1:2" ht="15.75">
      <c r="A70" s="50"/>
      <c r="B70" s="50"/>
    </row>
    <row r="71" spans="1:2" ht="15.75">
      <c r="A71" s="50"/>
      <c r="B71" s="50"/>
    </row>
    <row r="72" spans="1:2" ht="15.75">
      <c r="A72" s="50"/>
      <c r="B72" s="50"/>
    </row>
    <row r="73" spans="1:2" ht="15.75">
      <c r="A73" s="50"/>
      <c r="B73" s="50"/>
    </row>
    <row r="74" spans="1:2" ht="15.75">
      <c r="A74" s="50"/>
      <c r="B74" s="50"/>
    </row>
    <row r="75" spans="1:2" ht="15.75">
      <c r="A75" s="50"/>
      <c r="B75" s="50"/>
    </row>
    <row r="76" spans="1:2" ht="15.75">
      <c r="A76" s="50"/>
      <c r="B76" s="50"/>
    </row>
    <row r="77" spans="1:2" ht="15.75">
      <c r="A77" s="50"/>
      <c r="B77" s="50"/>
    </row>
    <row r="78" spans="1:2" ht="15.75">
      <c r="A78" s="50"/>
      <c r="B78" s="50"/>
    </row>
    <row r="79" spans="1:2" ht="15.75">
      <c r="A79" s="50"/>
      <c r="B79" s="50"/>
    </row>
    <row r="80" spans="1:2" ht="15.75">
      <c r="A80" s="50"/>
      <c r="B80" s="50"/>
    </row>
    <row r="81" spans="1:2" ht="15.75">
      <c r="A81" s="50"/>
      <c r="B81" s="50"/>
    </row>
    <row r="82" spans="1:2" ht="15.75">
      <c r="A82" s="50"/>
      <c r="B82" s="50"/>
    </row>
    <row r="83" spans="1:2" ht="15.75">
      <c r="A83" s="50"/>
      <c r="B83" s="50"/>
    </row>
    <row r="84" spans="1:2" ht="15.75">
      <c r="A84" s="50"/>
      <c r="B84" s="50"/>
    </row>
    <row r="85" spans="1:2" ht="15.75">
      <c r="A85" s="50"/>
      <c r="B85" s="50"/>
    </row>
    <row r="86" spans="1:2" ht="15.75">
      <c r="A86" s="50"/>
      <c r="B86" s="50"/>
    </row>
    <row r="87" spans="1:2" ht="15.75">
      <c r="A87" s="50"/>
      <c r="B87" s="50"/>
    </row>
    <row r="88" spans="1:2" ht="15.75">
      <c r="A88" s="50"/>
      <c r="B88" s="50"/>
    </row>
    <row r="89" spans="1:2" ht="15.75">
      <c r="A89" s="50"/>
      <c r="B89" s="50"/>
    </row>
    <row r="90" spans="1:2" ht="15.75">
      <c r="A90" s="50"/>
      <c r="B90" s="50"/>
    </row>
    <row r="91" spans="1:2" ht="15.75">
      <c r="A91" s="50"/>
      <c r="B91" s="50"/>
    </row>
    <row r="92" spans="1:2" ht="15.75">
      <c r="A92" s="50"/>
      <c r="B92" s="50"/>
    </row>
    <row r="93" spans="1:2" ht="15.75">
      <c r="A93" s="50"/>
      <c r="B93" s="50"/>
    </row>
    <row r="94" spans="1:2" ht="15.75">
      <c r="A94" s="50"/>
      <c r="B94" s="50"/>
    </row>
    <row r="95" spans="1:2" ht="15.75">
      <c r="A95" s="50"/>
      <c r="B95" s="50"/>
    </row>
    <row r="96" spans="1:2" ht="15.75">
      <c r="A96" s="50"/>
      <c r="B96" s="50"/>
    </row>
    <row r="97" spans="1:2" ht="15.75">
      <c r="A97" s="50"/>
      <c r="B97" s="50"/>
    </row>
    <row r="98" spans="1:2" ht="15.75">
      <c r="A98" s="50"/>
      <c r="B98" s="50"/>
    </row>
    <row r="99" spans="1:2" ht="15.75">
      <c r="A99" s="50"/>
      <c r="B99" s="50"/>
    </row>
    <row r="100" spans="1:2" ht="15.75">
      <c r="A100" s="50"/>
      <c r="B100" s="50"/>
    </row>
    <row r="101" spans="1:2" ht="15.75">
      <c r="A101" s="50"/>
      <c r="B101" s="50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101"/>
  <sheetViews>
    <sheetView showGridLines="0" zoomScale="75" zoomScaleNormal="75" workbookViewId="0">
      <selection activeCell="F33" sqref="F33"/>
    </sheetView>
  </sheetViews>
  <sheetFormatPr defaultRowHeight="12.75"/>
  <cols>
    <col min="1" max="1" width="13.7109375" style="10" bestFit="1" customWidth="1"/>
    <col min="2" max="2" width="100.7109375" style="10" customWidth="1"/>
    <col min="3" max="3" width="9.140625" style="10"/>
    <col min="4" max="4" width="9.7109375" style="10" bestFit="1" customWidth="1"/>
    <col min="5" max="5" width="9" style="10" bestFit="1" customWidth="1"/>
    <col min="6" max="6" width="16.42578125" style="10" bestFit="1" customWidth="1"/>
    <col min="7" max="10" width="15.85546875" style="10" customWidth="1"/>
    <col min="11" max="11" width="17" style="10" customWidth="1"/>
    <col min="12" max="12" width="18" style="10" customWidth="1"/>
    <col min="13" max="16384" width="9.140625" style="10"/>
  </cols>
  <sheetData>
    <row r="1" spans="1:12" ht="15.75">
      <c r="A1" s="8" t="s">
        <v>67</v>
      </c>
      <c r="B1" s="9" t="s">
        <v>182</v>
      </c>
    </row>
    <row r="2" spans="1:12" ht="15.75">
      <c r="A2" s="8" t="s">
        <v>68</v>
      </c>
      <c r="B2" s="9" t="s">
        <v>255</v>
      </c>
    </row>
    <row r="3" spans="1:12" ht="15.75">
      <c r="A3" s="8" t="s">
        <v>69</v>
      </c>
      <c r="B3" s="11" t="s">
        <v>74</v>
      </c>
    </row>
    <row r="4" spans="1:12" ht="15.75">
      <c r="A4" s="8" t="s">
        <v>70</v>
      </c>
      <c r="B4" s="11" t="s">
        <v>74</v>
      </c>
    </row>
    <row r="5" spans="1:12" ht="15.75">
      <c r="A5" s="12" t="s">
        <v>71</v>
      </c>
      <c r="B5" s="13" t="s">
        <v>256</v>
      </c>
    </row>
    <row r="6" spans="1:12" ht="15.75">
      <c r="A6" s="12" t="s">
        <v>72</v>
      </c>
      <c r="B6" s="13" t="s">
        <v>257</v>
      </c>
    </row>
    <row r="7" spans="1:12" ht="60" customHeight="1">
      <c r="A7" s="50"/>
      <c r="B7" s="50"/>
      <c r="F7" s="34" t="s">
        <v>214</v>
      </c>
      <c r="G7" s="34" t="s">
        <v>215</v>
      </c>
      <c r="H7" s="34" t="s">
        <v>216</v>
      </c>
      <c r="I7" s="34" t="s">
        <v>217</v>
      </c>
      <c r="J7" s="34" t="s">
        <v>218</v>
      </c>
      <c r="K7" s="34"/>
      <c r="L7" s="34"/>
    </row>
    <row r="8" spans="1:12" ht="31.5">
      <c r="A8" s="50"/>
      <c r="B8" s="50"/>
      <c r="F8" s="88" t="s">
        <v>179</v>
      </c>
      <c r="G8" s="88" t="s">
        <v>184</v>
      </c>
      <c r="H8" s="88" t="s">
        <v>180</v>
      </c>
      <c r="I8" s="88" t="s">
        <v>181</v>
      </c>
      <c r="J8" s="88" t="s">
        <v>219</v>
      </c>
      <c r="K8" s="88"/>
      <c r="L8" s="88"/>
    </row>
    <row r="9" spans="1:12" ht="15.75">
      <c r="A9" s="50"/>
      <c r="B9" s="50"/>
      <c r="D9" s="17" t="s">
        <v>45</v>
      </c>
      <c r="E9" s="18" t="s">
        <v>26</v>
      </c>
      <c r="F9" s="50">
        <v>2.3034122424017638</v>
      </c>
      <c r="G9" s="50">
        <v>0.96606519589625606</v>
      </c>
      <c r="H9" s="50">
        <v>1.5698503671423982</v>
      </c>
      <c r="I9" s="50">
        <v>1.1716218393281193</v>
      </c>
      <c r="J9" s="50">
        <v>2.1202394971192606</v>
      </c>
    </row>
    <row r="10" spans="1:12" ht="15.75">
      <c r="A10" s="50"/>
      <c r="B10" s="50"/>
      <c r="D10" s="17" t="s">
        <v>13</v>
      </c>
      <c r="E10" s="18" t="s">
        <v>19</v>
      </c>
      <c r="F10" s="50">
        <v>2.1203038757832031</v>
      </c>
      <c r="G10" s="50">
        <v>1.1842921792215404</v>
      </c>
      <c r="H10" s="50">
        <v>1.5474394856260942</v>
      </c>
      <c r="I10" s="50">
        <v>1.2199981351683966</v>
      </c>
      <c r="J10" s="50">
        <v>1.9531191742884191</v>
      </c>
    </row>
    <row r="11" spans="1:12" ht="15.75">
      <c r="A11" s="50"/>
      <c r="B11" s="50"/>
      <c r="D11" s="17" t="s">
        <v>14</v>
      </c>
      <c r="E11" s="18" t="s">
        <v>20</v>
      </c>
      <c r="F11" s="50">
        <v>2.3848170873903167</v>
      </c>
      <c r="G11" s="50">
        <v>1.3746790689977302</v>
      </c>
      <c r="H11" s="50">
        <v>1.3630255227598516</v>
      </c>
      <c r="I11" s="50">
        <v>1.1677071288719099</v>
      </c>
      <c r="J11" s="50">
        <v>2.1547253745050439</v>
      </c>
    </row>
    <row r="12" spans="1:12" ht="15.75">
      <c r="A12" s="50"/>
      <c r="B12" s="50"/>
      <c r="D12" s="17" t="s">
        <v>15</v>
      </c>
      <c r="E12" s="18" t="s">
        <v>21</v>
      </c>
      <c r="F12" s="50">
        <v>2.6875363934723491</v>
      </c>
      <c r="G12" s="50">
        <v>2.0796450488288123</v>
      </c>
      <c r="H12" s="50">
        <v>2.0439982893434165</v>
      </c>
      <c r="I12" s="50">
        <v>1.5792231911582921</v>
      </c>
      <c r="J12" s="50">
        <v>2.4680217045447748</v>
      </c>
    </row>
    <row r="13" spans="1:12" ht="15.75">
      <c r="A13" s="50"/>
      <c r="B13" s="50"/>
      <c r="D13" s="17" t="s">
        <v>2</v>
      </c>
      <c r="E13" s="18" t="s">
        <v>18</v>
      </c>
      <c r="F13" s="50">
        <v>3.4044748277642864</v>
      </c>
      <c r="G13" s="50">
        <v>2.217104001855263</v>
      </c>
      <c r="H13" s="50">
        <v>2.9367053897330622</v>
      </c>
      <c r="I13" s="50">
        <v>2.8309505958521455</v>
      </c>
      <c r="J13" s="50">
        <v>2.9005537097723915</v>
      </c>
    </row>
    <row r="14" spans="1:12" ht="15.75">
      <c r="A14" s="50"/>
      <c r="B14" s="50"/>
      <c r="D14" s="17" t="s">
        <v>13</v>
      </c>
      <c r="E14" s="18" t="s">
        <v>19</v>
      </c>
      <c r="F14" s="50">
        <v>3.5452940789775895</v>
      </c>
      <c r="G14" s="50">
        <v>2.1489053593217751</v>
      </c>
      <c r="H14" s="50">
        <v>3.6052779285036829</v>
      </c>
      <c r="I14" s="50">
        <v>2.6795369270343907</v>
      </c>
      <c r="J14" s="50">
        <v>3.1305359386145506</v>
      </c>
    </row>
    <row r="15" spans="1:12" ht="15.75">
      <c r="A15" s="50"/>
      <c r="B15" s="50"/>
      <c r="D15" s="17" t="s">
        <v>14</v>
      </c>
      <c r="E15" s="18" t="s">
        <v>20</v>
      </c>
      <c r="F15" s="50">
        <v>3.6944482297555612</v>
      </c>
      <c r="G15" s="50">
        <v>2.6914925008013619</v>
      </c>
      <c r="H15" s="50">
        <v>3.466409579165568</v>
      </c>
      <c r="I15" s="50">
        <v>3.0504387945160816</v>
      </c>
      <c r="J15" s="50">
        <v>3.4583107161245485</v>
      </c>
    </row>
    <row r="16" spans="1:12" ht="15.75">
      <c r="A16" s="50"/>
      <c r="B16" s="50"/>
      <c r="D16" s="17" t="s">
        <v>15</v>
      </c>
      <c r="E16" s="18" t="s">
        <v>21</v>
      </c>
      <c r="F16" s="50">
        <v>4.0086214753776073</v>
      </c>
      <c r="G16" s="50">
        <v>2.5696020430073654</v>
      </c>
      <c r="H16" s="50">
        <v>3.4665377452675514</v>
      </c>
      <c r="I16" s="50">
        <v>2.9956588958984436</v>
      </c>
      <c r="J16" s="50">
        <v>3.5320627361851149</v>
      </c>
    </row>
    <row r="17" spans="1:12" ht="15.75">
      <c r="A17" s="50"/>
      <c r="B17" s="50"/>
      <c r="D17" s="17" t="s">
        <v>3</v>
      </c>
      <c r="E17" s="18" t="s">
        <v>22</v>
      </c>
      <c r="F17" s="50">
        <v>3.5183513166823728</v>
      </c>
      <c r="G17" s="50">
        <v>1.1655691133431663</v>
      </c>
      <c r="H17" s="50">
        <v>3.5041712829328149</v>
      </c>
      <c r="I17" s="50">
        <v>2.7662797333798936</v>
      </c>
      <c r="J17" s="50">
        <v>3.7438479221863967</v>
      </c>
    </row>
    <row r="18" spans="1:12" ht="15.75">
      <c r="A18" s="50"/>
      <c r="B18" s="50"/>
      <c r="D18" s="17" t="s">
        <v>13</v>
      </c>
      <c r="E18" s="18" t="s">
        <v>19</v>
      </c>
      <c r="F18" s="50">
        <v>3.5099866543565135</v>
      </c>
      <c r="G18" s="50">
        <v>1.79463629834912</v>
      </c>
      <c r="H18" s="50">
        <v>3.3213938958174976</v>
      </c>
      <c r="I18" s="50">
        <v>2.394588480616481</v>
      </c>
      <c r="J18" s="50">
        <v>3.8653018688007292</v>
      </c>
    </row>
    <row r="19" spans="1:12" ht="15.75">
      <c r="A19" s="50"/>
      <c r="B19" s="50"/>
      <c r="D19" s="17" t="s">
        <v>14</v>
      </c>
      <c r="E19" s="18" t="s">
        <v>20</v>
      </c>
      <c r="F19" s="50">
        <v>3.4567191898281275</v>
      </c>
      <c r="G19" s="50">
        <v>2.0386471142893381</v>
      </c>
      <c r="H19" s="50">
        <v>3.1566823587350927</v>
      </c>
      <c r="I19" s="50">
        <v>2.1390776678034085</v>
      </c>
      <c r="J19" s="50">
        <v>3.4810263447606711</v>
      </c>
    </row>
    <row r="20" spans="1:12" ht="15.75">
      <c r="A20" s="50"/>
      <c r="B20" s="50"/>
      <c r="D20" s="17" t="s">
        <v>15</v>
      </c>
      <c r="E20" s="18" t="s">
        <v>21</v>
      </c>
      <c r="F20" s="50">
        <v>3.4750183161332466</v>
      </c>
      <c r="G20" s="50">
        <v>1.8678313097434542</v>
      </c>
      <c r="H20" s="50">
        <v>2.7137950935018891</v>
      </c>
      <c r="I20" s="50">
        <v>2.5538943580434643</v>
      </c>
      <c r="J20" s="50">
        <v>3.3163555596420657</v>
      </c>
    </row>
    <row r="21" spans="1:12" ht="15.75">
      <c r="A21" s="50"/>
      <c r="B21" s="50"/>
      <c r="D21" s="17" t="s">
        <v>11</v>
      </c>
      <c r="E21" s="18" t="s">
        <v>23</v>
      </c>
      <c r="F21" s="50">
        <v>3.3301379426945732</v>
      </c>
      <c r="G21" s="50">
        <v>1.911352297750929</v>
      </c>
      <c r="H21" s="50">
        <v>3.0789453794750856</v>
      </c>
      <c r="I21" s="50">
        <v>2.513370802552223</v>
      </c>
      <c r="J21" s="50">
        <v>3.1357766821487583</v>
      </c>
    </row>
    <row r="22" spans="1:12" ht="15.75">
      <c r="A22" s="50"/>
      <c r="B22" s="50"/>
      <c r="D22" s="17" t="s">
        <v>13</v>
      </c>
      <c r="E22" s="18" t="s">
        <v>19</v>
      </c>
      <c r="F22" s="50">
        <v>3.1962272653586834</v>
      </c>
      <c r="G22" s="50">
        <v>1.8984104415440504</v>
      </c>
      <c r="H22" s="50">
        <v>3.0542935862421698</v>
      </c>
      <c r="I22" s="50">
        <v>2.6002436315422894</v>
      </c>
      <c r="J22" s="50">
        <v>3.0992334028388875</v>
      </c>
    </row>
    <row r="23" spans="1:12" ht="15.75">
      <c r="A23" s="50"/>
      <c r="B23" s="50"/>
      <c r="D23" s="17" t="s">
        <v>14</v>
      </c>
      <c r="E23" s="18" t="s">
        <v>20</v>
      </c>
      <c r="F23" s="50">
        <v>3.2375537615194627</v>
      </c>
      <c r="G23" s="50">
        <v>1.9124641993814211</v>
      </c>
      <c r="H23" s="50">
        <v>3.0213487485706345</v>
      </c>
      <c r="I23" s="50">
        <v>2.3302586184697489</v>
      </c>
      <c r="J23" s="50">
        <v>3.1721466617185503</v>
      </c>
    </row>
    <row r="24" spans="1:12" ht="15.75">
      <c r="A24" s="50"/>
      <c r="B24" s="50"/>
      <c r="D24" s="17" t="s">
        <v>15</v>
      </c>
      <c r="E24" s="18" t="s">
        <v>21</v>
      </c>
      <c r="F24" s="50">
        <v>3.0057129120235446</v>
      </c>
      <c r="G24" s="50">
        <v>1.8014580919621084</v>
      </c>
      <c r="H24" s="50">
        <v>3.1194318260146883</v>
      </c>
      <c r="I24" s="50">
        <v>2.4365977630187365</v>
      </c>
      <c r="J24" s="50">
        <v>2.9472839244634703</v>
      </c>
    </row>
    <row r="25" spans="1:12" ht="15.75">
      <c r="A25" s="50"/>
      <c r="B25" s="50"/>
      <c r="D25" s="17" t="s">
        <v>12</v>
      </c>
      <c r="E25" s="18" t="s">
        <v>24</v>
      </c>
      <c r="F25" s="50">
        <v>3.0308450776893165</v>
      </c>
      <c r="G25" s="50">
        <v>1.5763001378485915</v>
      </c>
      <c r="H25" s="50">
        <v>2.93646930516437</v>
      </c>
      <c r="I25" s="50">
        <v>3.0313220778485186</v>
      </c>
      <c r="J25" s="50">
        <v>2.664758453425303</v>
      </c>
    </row>
    <row r="26" spans="1:12" ht="15.75">
      <c r="A26" s="50"/>
      <c r="B26" s="50"/>
      <c r="D26" s="17" t="s">
        <v>13</v>
      </c>
      <c r="E26" s="18" t="s">
        <v>19</v>
      </c>
      <c r="F26" s="50">
        <v>3.2050607103251023</v>
      </c>
      <c r="G26" s="50">
        <v>2.0458844790587594</v>
      </c>
      <c r="H26" s="50">
        <v>3.1014976482234711</v>
      </c>
      <c r="I26" s="50">
        <v>2.9638026053551147</v>
      </c>
      <c r="J26" s="50">
        <v>2.7206405068746999</v>
      </c>
    </row>
    <row r="27" spans="1:12" ht="15.75">
      <c r="A27" s="50"/>
      <c r="B27" s="50"/>
      <c r="D27" s="17" t="s">
        <v>14</v>
      </c>
      <c r="E27" s="18" t="s">
        <v>20</v>
      </c>
      <c r="F27" s="50">
        <v>3.2281805313623542</v>
      </c>
      <c r="G27" s="50">
        <v>2.2992014682760487</v>
      </c>
      <c r="H27" s="50">
        <v>3.1234373971992024</v>
      </c>
      <c r="I27" s="50">
        <v>3.0732733542283643</v>
      </c>
      <c r="J27" s="50">
        <v>2.752851668438129</v>
      </c>
    </row>
    <row r="28" spans="1:12" ht="15.75">
      <c r="A28" s="50"/>
      <c r="B28" s="50"/>
      <c r="D28" s="17" t="s">
        <v>15</v>
      </c>
      <c r="E28" s="20" t="s">
        <v>21</v>
      </c>
      <c r="F28" s="50">
        <v>3.2066224527475304</v>
      </c>
      <c r="G28" s="50">
        <v>1.8647331922755188</v>
      </c>
      <c r="H28" s="50">
        <v>3.2246101541126584</v>
      </c>
      <c r="I28" s="50">
        <v>2.4397249888434702</v>
      </c>
      <c r="J28" s="50">
        <v>2.8467651458312049</v>
      </c>
    </row>
    <row r="29" spans="1:12" ht="15.75">
      <c r="A29" s="50"/>
      <c r="B29" s="50"/>
      <c r="D29" s="17" t="s">
        <v>32</v>
      </c>
      <c r="E29" s="20" t="s">
        <v>53</v>
      </c>
      <c r="F29" s="50">
        <v>3.1872592434154536</v>
      </c>
      <c r="G29" s="50">
        <v>1.8736513204535945</v>
      </c>
      <c r="H29" s="50">
        <v>3.3227738298857461</v>
      </c>
      <c r="I29" s="50">
        <v>2.242371294113144</v>
      </c>
      <c r="J29" s="50">
        <v>2.772063744978889</v>
      </c>
    </row>
    <row r="30" spans="1:12" ht="15.75">
      <c r="A30" s="50"/>
      <c r="B30" s="50"/>
      <c r="D30" s="17" t="s">
        <v>13</v>
      </c>
      <c r="E30" s="20" t="s">
        <v>19</v>
      </c>
      <c r="F30" s="50">
        <v>3.2365570350705828</v>
      </c>
      <c r="G30" s="50">
        <v>1.7052881906979658</v>
      </c>
      <c r="H30" s="50">
        <v>3.320458986898708</v>
      </c>
      <c r="I30" s="50">
        <v>2.6923213243844049</v>
      </c>
      <c r="J30" s="50">
        <v>2.9154888683844677</v>
      </c>
      <c r="K30" s="50"/>
      <c r="L30" s="50"/>
    </row>
    <row r="31" spans="1:12" ht="15.75">
      <c r="A31" s="50"/>
      <c r="B31" s="50"/>
      <c r="D31" s="17" t="s">
        <v>14</v>
      </c>
      <c r="E31" s="20" t="s">
        <v>20</v>
      </c>
      <c r="F31" s="50">
        <v>3.0498123809133797</v>
      </c>
      <c r="G31" s="50">
        <v>1.594546385322227</v>
      </c>
      <c r="H31" s="50">
        <v>3.2003560804871825</v>
      </c>
      <c r="I31" s="50">
        <v>2.6054156172324343</v>
      </c>
      <c r="J31" s="50">
        <v>2.9761465795898188</v>
      </c>
      <c r="K31" s="50"/>
      <c r="L31" s="50"/>
    </row>
    <row r="32" spans="1:12" ht="15.75">
      <c r="A32" s="50"/>
      <c r="B32" s="50"/>
      <c r="D32" s="17" t="s">
        <v>15</v>
      </c>
      <c r="E32" s="20" t="s">
        <v>21</v>
      </c>
      <c r="F32" s="50">
        <v>2.7735601313394933</v>
      </c>
      <c r="G32" s="50">
        <v>1.5859345527386715</v>
      </c>
      <c r="H32" s="50">
        <v>3.3405890833641898</v>
      </c>
      <c r="I32" s="50">
        <v>2.6292128525614795</v>
      </c>
      <c r="J32" s="50">
        <v>3.0771435523074673</v>
      </c>
    </row>
    <row r="33" spans="1:10" ht="15.75">
      <c r="A33" s="50"/>
      <c r="B33" s="50"/>
      <c r="D33" s="17" t="s">
        <v>166</v>
      </c>
      <c r="E33" s="20" t="s">
        <v>167</v>
      </c>
      <c r="F33" s="50">
        <v>2.6831492553466814</v>
      </c>
      <c r="G33" s="50">
        <v>1.9930321219445735</v>
      </c>
      <c r="H33" s="50">
        <v>3.8982835904842972</v>
      </c>
      <c r="I33" s="50">
        <v>2.259724749321725</v>
      </c>
      <c r="J33" s="50">
        <v>3.0448702631861018</v>
      </c>
    </row>
    <row r="34" spans="1:10" ht="15.75">
      <c r="A34" s="50"/>
      <c r="B34" s="50"/>
      <c r="D34" s="17" t="s">
        <v>13</v>
      </c>
      <c r="E34" s="20" t="s">
        <v>19</v>
      </c>
      <c r="F34" s="50">
        <v>2.6527252919610604</v>
      </c>
      <c r="G34" s="50">
        <v>1.6936785317241898</v>
      </c>
      <c r="H34" s="50">
        <v>4.2351803859751058</v>
      </c>
      <c r="I34" s="50">
        <v>2.0093170948877317</v>
      </c>
      <c r="J34" s="50">
        <v>2.8403860489605015</v>
      </c>
    </row>
    <row r="35" spans="1:10" ht="15.75">
      <c r="A35" s="50"/>
      <c r="B35" s="50"/>
    </row>
    <row r="36" spans="1:10" ht="15.75">
      <c r="A36" s="50"/>
      <c r="B36" s="50"/>
      <c r="F36" s="50"/>
      <c r="H36" s="50"/>
    </row>
    <row r="37" spans="1:10" ht="15.75">
      <c r="A37" s="50"/>
      <c r="B37" s="50"/>
      <c r="F37" s="50"/>
      <c r="H37" s="50"/>
    </row>
    <row r="38" spans="1:10" ht="15.75">
      <c r="A38" s="50"/>
      <c r="B38" s="50"/>
      <c r="F38" s="50"/>
      <c r="H38" s="50"/>
    </row>
    <row r="39" spans="1:10" ht="15.75">
      <c r="A39" s="50"/>
      <c r="B39" s="50"/>
      <c r="F39" s="50"/>
      <c r="H39" s="50"/>
    </row>
    <row r="40" spans="1:10" ht="15.75">
      <c r="A40" s="50"/>
      <c r="B40" s="50"/>
      <c r="F40" s="50"/>
      <c r="H40" s="50"/>
    </row>
    <row r="41" spans="1:10" ht="15.75">
      <c r="A41" s="50"/>
      <c r="B41" s="50"/>
      <c r="F41" s="50"/>
      <c r="H41" s="50"/>
    </row>
    <row r="42" spans="1:10" ht="15.75">
      <c r="A42" s="50"/>
      <c r="B42" s="50"/>
    </row>
    <row r="43" spans="1:10" ht="15.75">
      <c r="A43" s="50"/>
      <c r="B43" s="50"/>
    </row>
    <row r="44" spans="1:10" ht="15.75">
      <c r="A44" s="50"/>
      <c r="B44" s="50"/>
    </row>
    <row r="45" spans="1:10" ht="15.75">
      <c r="A45" s="50"/>
      <c r="B45" s="50"/>
    </row>
    <row r="46" spans="1:10" ht="15.75">
      <c r="A46" s="50"/>
      <c r="B46" s="50"/>
    </row>
    <row r="47" spans="1:10" ht="15.75">
      <c r="A47" s="50"/>
      <c r="B47" s="50"/>
    </row>
    <row r="48" spans="1:10" ht="15.75">
      <c r="A48" s="50"/>
      <c r="B48" s="50"/>
    </row>
    <row r="49" spans="1:2" ht="15.75">
      <c r="A49" s="50"/>
      <c r="B49" s="50"/>
    </row>
    <row r="50" spans="1:2" ht="15.75">
      <c r="A50" s="50"/>
      <c r="B50" s="50"/>
    </row>
    <row r="51" spans="1:2" ht="15.75">
      <c r="A51" s="50"/>
      <c r="B51" s="50"/>
    </row>
    <row r="52" spans="1:2" ht="15.75">
      <c r="A52" s="50"/>
      <c r="B52" s="50"/>
    </row>
    <row r="53" spans="1:2" ht="15.75">
      <c r="A53" s="50"/>
      <c r="B53" s="50"/>
    </row>
    <row r="54" spans="1:2" ht="15.75">
      <c r="A54" s="50"/>
      <c r="B54" s="50"/>
    </row>
    <row r="55" spans="1:2" ht="15.75">
      <c r="A55" s="50"/>
      <c r="B55" s="50"/>
    </row>
    <row r="56" spans="1:2" ht="15.75">
      <c r="A56" s="50"/>
      <c r="B56" s="50"/>
    </row>
    <row r="57" spans="1:2" ht="15.75">
      <c r="A57" s="50"/>
      <c r="B57" s="50"/>
    </row>
    <row r="58" spans="1:2" ht="15.75">
      <c r="A58" s="50"/>
      <c r="B58" s="50"/>
    </row>
    <row r="59" spans="1:2" ht="15.75">
      <c r="A59" s="50"/>
      <c r="B59" s="50"/>
    </row>
    <row r="60" spans="1:2" ht="15.75">
      <c r="A60" s="50"/>
      <c r="B60" s="50"/>
    </row>
    <row r="61" spans="1:2" ht="15.75">
      <c r="A61" s="50"/>
      <c r="B61" s="50"/>
    </row>
    <row r="62" spans="1:2" ht="15.75">
      <c r="A62" s="50"/>
      <c r="B62" s="50"/>
    </row>
    <row r="63" spans="1:2" ht="15.75">
      <c r="A63" s="50"/>
      <c r="B63" s="50"/>
    </row>
    <row r="64" spans="1:2" ht="15.75">
      <c r="A64" s="50"/>
      <c r="B64" s="50"/>
    </row>
    <row r="65" spans="1:2" ht="15.75">
      <c r="A65" s="50"/>
      <c r="B65" s="50"/>
    </row>
    <row r="66" spans="1:2" ht="15.75">
      <c r="A66" s="50"/>
      <c r="B66" s="50"/>
    </row>
    <row r="67" spans="1:2" ht="15.75">
      <c r="A67" s="50"/>
      <c r="B67" s="50"/>
    </row>
    <row r="68" spans="1:2" ht="15.75">
      <c r="A68" s="50"/>
      <c r="B68" s="50"/>
    </row>
    <row r="69" spans="1:2" ht="15.75">
      <c r="A69" s="50"/>
      <c r="B69" s="50"/>
    </row>
    <row r="70" spans="1:2" ht="15.75">
      <c r="A70" s="50"/>
      <c r="B70" s="50"/>
    </row>
    <row r="71" spans="1:2" ht="15.75">
      <c r="A71" s="50"/>
      <c r="B71" s="50"/>
    </row>
    <row r="72" spans="1:2" ht="15.75">
      <c r="A72" s="50"/>
      <c r="B72" s="50"/>
    </row>
    <row r="73" spans="1:2" ht="15.75">
      <c r="A73" s="50"/>
      <c r="B73" s="50"/>
    </row>
    <row r="74" spans="1:2" ht="15.75">
      <c r="A74" s="50"/>
      <c r="B74" s="50"/>
    </row>
    <row r="75" spans="1:2" ht="15.75">
      <c r="A75" s="50"/>
      <c r="B75" s="50"/>
    </row>
    <row r="76" spans="1:2" ht="15.75">
      <c r="A76" s="50"/>
      <c r="B76" s="50"/>
    </row>
    <row r="77" spans="1:2" ht="15.75">
      <c r="A77" s="50"/>
      <c r="B77" s="50"/>
    </row>
    <row r="78" spans="1:2" ht="15.75">
      <c r="A78" s="50"/>
      <c r="B78" s="50"/>
    </row>
    <row r="79" spans="1:2" ht="15.75">
      <c r="A79" s="50"/>
      <c r="B79" s="50"/>
    </row>
    <row r="80" spans="1:2" ht="15.75">
      <c r="A80" s="50"/>
      <c r="B80" s="50"/>
    </row>
    <row r="81" spans="1:2" ht="15.75">
      <c r="A81" s="50"/>
      <c r="B81" s="50"/>
    </row>
    <row r="82" spans="1:2" ht="15.75">
      <c r="A82" s="50"/>
      <c r="B82" s="50"/>
    </row>
    <row r="83" spans="1:2" ht="15.75">
      <c r="A83" s="50"/>
      <c r="B83" s="50"/>
    </row>
    <row r="84" spans="1:2" ht="15.75">
      <c r="A84" s="50"/>
      <c r="B84" s="50"/>
    </row>
    <row r="85" spans="1:2" ht="15.75">
      <c r="A85" s="50"/>
      <c r="B85" s="50"/>
    </row>
    <row r="86" spans="1:2" ht="15.75">
      <c r="A86" s="50"/>
      <c r="B86" s="50"/>
    </row>
    <row r="87" spans="1:2" ht="15.75">
      <c r="A87" s="50"/>
      <c r="B87" s="50"/>
    </row>
    <row r="88" spans="1:2" ht="15.75">
      <c r="A88" s="50"/>
      <c r="B88" s="50"/>
    </row>
    <row r="89" spans="1:2" ht="15.75">
      <c r="A89" s="50"/>
      <c r="B89" s="50"/>
    </row>
    <row r="90" spans="1:2" ht="15.75">
      <c r="A90" s="50"/>
      <c r="B90" s="50"/>
    </row>
    <row r="91" spans="1:2" ht="15.75">
      <c r="A91" s="50"/>
      <c r="B91" s="50"/>
    </row>
    <row r="92" spans="1:2" ht="15.75">
      <c r="A92" s="50"/>
      <c r="B92" s="50"/>
    </row>
    <row r="93" spans="1:2" ht="15.75">
      <c r="A93" s="50"/>
      <c r="B93" s="50"/>
    </row>
    <row r="94" spans="1:2" ht="15.75">
      <c r="A94" s="50"/>
      <c r="B94" s="50"/>
    </row>
    <row r="95" spans="1:2" ht="15.75">
      <c r="A95" s="50"/>
      <c r="B95" s="50"/>
    </row>
    <row r="96" spans="1:2" ht="15.75">
      <c r="A96" s="50"/>
      <c r="B96" s="50"/>
    </row>
    <row r="97" spans="1:2" ht="15.75">
      <c r="A97" s="50"/>
      <c r="B97" s="50"/>
    </row>
    <row r="98" spans="1:2" ht="15.75">
      <c r="A98" s="50"/>
      <c r="B98" s="50"/>
    </row>
    <row r="99" spans="1:2" ht="15.75">
      <c r="A99" s="50"/>
      <c r="B99" s="50"/>
    </row>
    <row r="100" spans="1:2" ht="15.75">
      <c r="A100" s="50"/>
      <c r="B100" s="50"/>
    </row>
    <row r="101" spans="1:2" ht="15.75">
      <c r="A101" s="50"/>
      <c r="B101" s="50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38"/>
  <sheetViews>
    <sheetView showGridLines="0" zoomScale="75" zoomScaleNormal="75" workbookViewId="0">
      <selection activeCell="B5" sqref="B5"/>
    </sheetView>
  </sheetViews>
  <sheetFormatPr defaultRowHeight="12.75"/>
  <cols>
    <col min="1" max="1" width="13.7109375" style="10" bestFit="1" customWidth="1"/>
    <col min="2" max="2" width="100.7109375" style="10" customWidth="1"/>
    <col min="3" max="3" width="11.140625" style="10" bestFit="1" customWidth="1"/>
    <col min="4" max="5" width="10.5703125" style="10" bestFit="1" customWidth="1"/>
    <col min="6" max="6" width="16" style="10" bestFit="1" customWidth="1"/>
    <col min="7" max="7" width="16.5703125" style="10" bestFit="1" customWidth="1"/>
    <col min="8" max="16384" width="9.140625" style="10"/>
  </cols>
  <sheetData>
    <row r="1" spans="1:7" ht="15.75">
      <c r="A1" s="8" t="s">
        <v>67</v>
      </c>
      <c r="B1" s="9" t="s">
        <v>126</v>
      </c>
    </row>
    <row r="2" spans="1:7" ht="15.75">
      <c r="A2" s="8" t="s">
        <v>68</v>
      </c>
      <c r="B2" s="9" t="s">
        <v>127</v>
      </c>
    </row>
    <row r="3" spans="1:7" ht="15.75">
      <c r="A3" s="8" t="s">
        <v>69</v>
      </c>
      <c r="B3" s="11" t="s">
        <v>74</v>
      </c>
    </row>
    <row r="4" spans="1:7" ht="15.75">
      <c r="A4" s="8" t="s">
        <v>70</v>
      </c>
      <c r="B4" s="11" t="s">
        <v>74</v>
      </c>
    </row>
    <row r="5" spans="1:7" ht="15.75">
      <c r="A5" s="12" t="s">
        <v>71</v>
      </c>
      <c r="B5" s="11" t="s">
        <v>129</v>
      </c>
    </row>
    <row r="6" spans="1:7" ht="15.75">
      <c r="A6" s="12" t="s">
        <v>72</v>
      </c>
      <c r="B6" s="11" t="s">
        <v>128</v>
      </c>
    </row>
    <row r="7" spans="1:7" ht="15.75">
      <c r="A7" s="12"/>
      <c r="B7" s="11"/>
    </row>
    <row r="8" spans="1:7" ht="15.75">
      <c r="F8" s="72" t="s">
        <v>79</v>
      </c>
      <c r="G8" s="72" t="s">
        <v>80</v>
      </c>
    </row>
    <row r="9" spans="1:7" ht="15.75">
      <c r="D9" s="11"/>
      <c r="E9" s="11"/>
      <c r="F9" s="72" t="s">
        <v>77</v>
      </c>
      <c r="G9" s="72" t="s">
        <v>78</v>
      </c>
    </row>
    <row r="10" spans="1:7" ht="15.75">
      <c r="D10" s="11" t="s">
        <v>45</v>
      </c>
      <c r="E10" s="17" t="s">
        <v>61</v>
      </c>
      <c r="F10" s="73">
        <v>1.5180357391762385</v>
      </c>
      <c r="G10" s="73">
        <v>6.05014931282013E-2</v>
      </c>
    </row>
    <row r="11" spans="1:7" ht="15.75">
      <c r="D11" s="11" t="s">
        <v>13</v>
      </c>
      <c r="E11" s="17" t="s">
        <v>19</v>
      </c>
      <c r="F11" s="73">
        <v>1.0634391097444673</v>
      </c>
      <c r="G11" s="73">
        <v>6.3678975018262474E-2</v>
      </c>
    </row>
    <row r="12" spans="1:7" ht="15.75">
      <c r="D12" s="11" t="s">
        <v>14</v>
      </c>
      <c r="E12" s="17" t="s">
        <v>20</v>
      </c>
      <c r="F12" s="73">
        <v>1.4725029297889032</v>
      </c>
      <c r="G12" s="73">
        <v>0.15844657447694654</v>
      </c>
    </row>
    <row r="13" spans="1:7" ht="15.75">
      <c r="D13" s="11" t="s">
        <v>15</v>
      </c>
      <c r="E13" s="17" t="s">
        <v>21</v>
      </c>
      <c r="F13" s="73">
        <v>0.44045205455606767</v>
      </c>
      <c r="G13" s="73">
        <v>0.30792889177556537</v>
      </c>
    </row>
    <row r="14" spans="1:7" ht="15.75">
      <c r="D14" s="11" t="s">
        <v>2</v>
      </c>
      <c r="E14" s="17" t="s">
        <v>62</v>
      </c>
      <c r="F14" s="73">
        <v>0.24137447147172975</v>
      </c>
      <c r="G14" s="73">
        <v>1.0020395581577191E-2</v>
      </c>
    </row>
    <row r="15" spans="1:7" ht="15.75">
      <c r="D15" s="11" t="s">
        <v>13</v>
      </c>
      <c r="E15" s="17" t="s">
        <v>19</v>
      </c>
      <c r="F15" s="73">
        <v>4.7818517878552E-2</v>
      </c>
      <c r="G15" s="73">
        <v>0.14532781234120051</v>
      </c>
    </row>
    <row r="16" spans="1:7" ht="15.75">
      <c r="D16" s="11" t="s">
        <v>14</v>
      </c>
      <c r="E16" s="17" t="s">
        <v>20</v>
      </c>
      <c r="F16" s="73">
        <v>-0.90729412414382138</v>
      </c>
      <c r="G16" s="73">
        <v>4.5687957941433766E-3</v>
      </c>
    </row>
    <row r="17" spans="4:7" ht="15.75">
      <c r="D17" s="11" t="s">
        <v>15</v>
      </c>
      <c r="E17" s="17" t="s">
        <v>21</v>
      </c>
      <c r="F17" s="73">
        <v>-0.74951888800059696</v>
      </c>
      <c r="G17" s="73">
        <v>0.23770633938013641</v>
      </c>
    </row>
    <row r="18" spans="4:7" ht="15.75">
      <c r="D18" s="11" t="s">
        <v>3</v>
      </c>
      <c r="E18" s="17" t="s">
        <v>63</v>
      </c>
      <c r="F18" s="73">
        <v>-0.39972224743545198</v>
      </c>
      <c r="G18" s="73">
        <v>6.1528186967556575E-3</v>
      </c>
    </row>
    <row r="19" spans="4:7" ht="15.75">
      <c r="D19" s="11" t="s">
        <v>13</v>
      </c>
      <c r="E19" s="17" t="s">
        <v>19</v>
      </c>
      <c r="F19" s="73">
        <v>-1.2022503812305623</v>
      </c>
      <c r="G19" s="73">
        <v>0.22049999510396923</v>
      </c>
    </row>
    <row r="20" spans="4:7" ht="15.75">
      <c r="D20" s="11" t="s">
        <v>14</v>
      </c>
      <c r="E20" s="17" t="s">
        <v>20</v>
      </c>
      <c r="F20" s="73">
        <v>-0.65006123007438998</v>
      </c>
      <c r="G20" s="73">
        <v>0.14558792489772676</v>
      </c>
    </row>
    <row r="21" spans="4:7" ht="15.75">
      <c r="D21" s="11" t="s">
        <v>15</v>
      </c>
      <c r="E21" s="17" t="s">
        <v>21</v>
      </c>
      <c r="F21" s="73">
        <v>-1.1054193789281499</v>
      </c>
      <c r="G21" s="73">
        <v>4.9181386675050343E-2</v>
      </c>
    </row>
    <row r="22" spans="4:7" ht="15.75">
      <c r="D22" s="11" t="s">
        <v>11</v>
      </c>
      <c r="E22" s="17" t="s">
        <v>64</v>
      </c>
      <c r="F22" s="73">
        <v>-1.2515537824948639</v>
      </c>
      <c r="G22" s="73">
        <v>2.546886233704404E-2</v>
      </c>
    </row>
    <row r="23" spans="4:7" ht="15.75">
      <c r="D23" s="11" t="s">
        <v>13</v>
      </c>
      <c r="E23" s="17" t="s">
        <v>19</v>
      </c>
      <c r="F23" s="73">
        <v>-0.63797441648754105</v>
      </c>
      <c r="G23" s="73">
        <v>8.6107903990967793E-2</v>
      </c>
    </row>
    <row r="24" spans="4:7" ht="15.75">
      <c r="D24" s="11" t="s">
        <v>14</v>
      </c>
      <c r="E24" s="17" t="s">
        <v>20</v>
      </c>
      <c r="F24" s="73">
        <v>-0.93260520804437874</v>
      </c>
      <c r="G24" s="73">
        <v>0.11824814631146685</v>
      </c>
    </row>
    <row r="25" spans="4:7" ht="15.75">
      <c r="D25" s="11" t="s">
        <v>15</v>
      </c>
      <c r="E25" s="17" t="s">
        <v>21</v>
      </c>
      <c r="F25" s="73">
        <v>-0.61399726903144169</v>
      </c>
      <c r="G25" s="73">
        <v>0.16124531581894264</v>
      </c>
    </row>
    <row r="26" spans="4:7" ht="15.75">
      <c r="D26" s="11" t="s">
        <v>12</v>
      </c>
      <c r="E26" s="17" t="s">
        <v>65</v>
      </c>
      <c r="F26" s="73">
        <v>-0.30909999999999999</v>
      </c>
      <c r="G26" s="73">
        <v>4.3282745969989156E-2</v>
      </c>
    </row>
    <row r="27" spans="4:7" ht="15.75">
      <c r="D27" s="11" t="s">
        <v>13</v>
      </c>
      <c r="E27" s="17" t="s">
        <v>19</v>
      </c>
      <c r="F27" s="73">
        <v>-0.39544922523494042</v>
      </c>
      <c r="G27" s="73">
        <v>0.12474922523494048</v>
      </c>
    </row>
    <row r="28" spans="4:7" ht="15.75">
      <c r="D28" s="11" t="s">
        <v>14</v>
      </c>
      <c r="E28" s="17" t="s">
        <v>20</v>
      </c>
      <c r="F28" s="73">
        <v>-0.247</v>
      </c>
      <c r="G28" s="73">
        <v>7.1243100169921636E-2</v>
      </c>
    </row>
    <row r="29" spans="4:7" ht="15.75">
      <c r="D29" s="11" t="s">
        <v>15</v>
      </c>
      <c r="E29" s="17" t="s">
        <v>21</v>
      </c>
      <c r="F29" s="73">
        <v>-6.3E-3</v>
      </c>
      <c r="G29" s="73">
        <v>0.20248117843425417</v>
      </c>
    </row>
    <row r="30" spans="4:7" ht="15.75">
      <c r="D30" s="11" t="s">
        <v>32</v>
      </c>
      <c r="E30" s="17" t="s">
        <v>54</v>
      </c>
      <c r="F30" s="73">
        <v>-0.29653200000000002</v>
      </c>
      <c r="G30" s="73">
        <v>3.9432000000000134E-2</v>
      </c>
    </row>
    <row r="31" spans="4:7" ht="15.75">
      <c r="D31" s="11" t="s">
        <v>13</v>
      </c>
      <c r="E31" s="17" t="s">
        <v>19</v>
      </c>
      <c r="F31" s="73">
        <v>-0.57630000000000003</v>
      </c>
      <c r="G31" s="73">
        <v>0.26963800000000004</v>
      </c>
    </row>
    <row r="32" spans="4:7" ht="15.75">
      <c r="D32" s="11" t="s">
        <v>14</v>
      </c>
      <c r="E32" s="17" t="s">
        <v>20</v>
      </c>
      <c r="F32" s="73">
        <v>-3.5413999999999994E-2</v>
      </c>
      <c r="G32" s="73">
        <v>4.0114000000000205E-2</v>
      </c>
    </row>
    <row r="33" spans="4:7" ht="15.75">
      <c r="D33" s="11" t="s">
        <v>15</v>
      </c>
      <c r="E33" s="17" t="s">
        <v>21</v>
      </c>
      <c r="F33" s="73">
        <v>-0.96089999999999998</v>
      </c>
      <c r="G33" s="73">
        <v>6.2000000000000055E-2</v>
      </c>
    </row>
    <row r="34" spans="4:7" ht="15.75">
      <c r="D34" s="11" t="s">
        <v>166</v>
      </c>
      <c r="E34" s="17" t="s">
        <v>167</v>
      </c>
      <c r="F34" s="73">
        <v>-0.58130400000000004</v>
      </c>
      <c r="G34" s="73">
        <v>2.6040000000000507E-3</v>
      </c>
    </row>
    <row r="35" spans="4:7" ht="15.75">
      <c r="D35" s="11" t="s">
        <v>13</v>
      </c>
      <c r="E35" s="17" t="s">
        <v>19</v>
      </c>
      <c r="F35" s="73">
        <v>-0.60496035339896237</v>
      </c>
      <c r="G35" s="73">
        <v>-0.154945209401226</v>
      </c>
    </row>
    <row r="38" spans="4:7">
      <c r="F38" s="7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Charts</vt:lpstr>
      </vt:variant>
      <vt:variant>
        <vt:i4>1</vt:i4>
      </vt:variant>
    </vt:vector>
  </HeadingPairs>
  <TitlesOfParts>
    <vt:vector size="27" baseType="lpstr">
      <vt:lpstr>Jegyzék_index</vt:lpstr>
      <vt:lpstr>b1_ábra_chart</vt:lpstr>
      <vt:lpstr>1_ábra_chart</vt:lpstr>
      <vt:lpstr>2_ábra_chart</vt:lpstr>
      <vt:lpstr>3_ábra_chart</vt:lpstr>
      <vt:lpstr>4_ábra_chart</vt:lpstr>
      <vt:lpstr>5_ábra_chart</vt:lpstr>
      <vt:lpstr>6_ábra_chart</vt:lpstr>
      <vt:lpstr>7_ábra_chart</vt:lpstr>
      <vt:lpstr>8_ábra_chart</vt:lpstr>
      <vt:lpstr>9_ábra_chart</vt:lpstr>
      <vt:lpstr>10_ábra_chart</vt:lpstr>
      <vt:lpstr>11_ábra_chart</vt:lpstr>
      <vt:lpstr>12_ábra_chart</vt:lpstr>
      <vt:lpstr>13_ábra_chart</vt:lpstr>
      <vt:lpstr>14_ábra_chart</vt:lpstr>
      <vt:lpstr>15_ábra_chart</vt:lpstr>
      <vt:lpstr>16_ábra_chart</vt:lpstr>
      <vt:lpstr>17_ábra_chart</vt:lpstr>
      <vt:lpstr>18_ábra_chart</vt:lpstr>
      <vt:lpstr>19_ábra_chart</vt:lpstr>
      <vt:lpstr>20_ábra_chart</vt:lpstr>
      <vt:lpstr>21_ábra_chart</vt:lpstr>
      <vt:lpstr>1_box_1_ábra_chart</vt:lpstr>
      <vt:lpstr>1_box_2_ábra_chart</vt:lpstr>
      <vt:lpstr>1_box_3_ábra_chart</vt:lpstr>
      <vt:lpstr>20_ábra (2)</vt:lpstr>
    </vt:vector>
  </TitlesOfParts>
  <Company>Magyar Nemzeti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Bethlendi András</dc:creator>
  <cp:lastModifiedBy>Winkler Sándor</cp:lastModifiedBy>
  <cp:lastPrinted>2007-08-27T08:06:01Z</cp:lastPrinted>
  <dcterms:created xsi:type="dcterms:W3CDTF">2003-06-13T11:45:56Z</dcterms:created>
  <dcterms:modified xsi:type="dcterms:W3CDTF">2014-08-26T12:49:05Z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