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35" windowWidth="19440" windowHeight="2475" activeTab="0"/>
  </bookViews>
  <sheets>
    <sheet name="capital in transit" sheetId="1" r:id="rId1"/>
  </sheets>
  <externalReferences>
    <externalReference r:id="rId4"/>
  </externalReferences>
  <definedNames>
    <definedName name="_xlnm.Print_Area" localSheetId="0">'capital in transit'!$A$1:$BU$39</definedName>
    <definedName name="_xlnm.Print_Titles" localSheetId="0">'capital in transit'!$A:$A</definedName>
  </definedNames>
  <calcPr fullCalcOnLoad="1"/>
</workbook>
</file>

<file path=xl/sharedStrings.xml><?xml version="1.0" encoding="utf-8"?>
<sst xmlns="http://schemas.openxmlformats.org/spreadsheetml/2006/main" count="131" uniqueCount="27">
  <si>
    <t>Capital in transit flows  (excluding SPE's) (Euro million)</t>
  </si>
  <si>
    <t>7. Direct investment</t>
  </si>
  <si>
    <t>of wich capital in transit</t>
  </si>
  <si>
    <t>7.1. Direct investment abroad</t>
  </si>
  <si>
    <t>7.1.1. Equity capital and reinvested earnings</t>
  </si>
  <si>
    <t xml:space="preserve">7.1.1.1.Equity capital </t>
  </si>
  <si>
    <t>7.1.1.2.Reinvested earnings</t>
  </si>
  <si>
    <t xml:space="preserve">7.1.2. Other capital </t>
  </si>
  <si>
    <t>7.1.2.1. Assets</t>
  </si>
  <si>
    <t>7.1.2.2. Liabilities</t>
  </si>
  <si>
    <t>7.2. Direct investment in Hungary</t>
  </si>
  <si>
    <t>7.2.1. Equity  capital and reinvested earnings</t>
  </si>
  <si>
    <t xml:space="preserve">7.2.1.1. Equity capital </t>
  </si>
  <si>
    <t>7.2.1.2. Reinvested earnings</t>
  </si>
  <si>
    <t xml:space="preserve">7.2.2. Other capital </t>
  </si>
  <si>
    <t>7.2.2.1. Assets</t>
  </si>
  <si>
    <t>7.2.2.2. Liabilities</t>
  </si>
  <si>
    <t>8.2. Portfolio investment, liabilities</t>
  </si>
  <si>
    <t>Capital in transit total</t>
  </si>
  <si>
    <t>Q1</t>
  </si>
  <si>
    <t>Q2</t>
  </si>
  <si>
    <t>Q3</t>
  </si>
  <si>
    <t>Q4</t>
  </si>
  <si>
    <t>Credit</t>
  </si>
  <si>
    <t>Debit</t>
  </si>
  <si>
    <t>Net</t>
  </si>
  <si>
    <t xml:space="preserve">One part (inflow or outflow) of a capital in transit transaction can be affected in two different months, so for each quarter the total net capital in transit is not necessarily zero.
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</si>
</sst>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color theme="1"/>
      <name val="Trebuchet MS"/>
      <family val="2"/>
    </font>
    <font>
      <sz val="10"/>
      <color indexed="8"/>
      <name val="Calibri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0"/>
      <name val="Trebuchet MS"/>
      <family val="2"/>
    </font>
    <font>
      <b/>
      <i/>
      <sz val="10"/>
      <color indexed="8"/>
      <name val="Trebuchet MS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Trebuchet MS"/>
      <family val="2"/>
    </font>
    <font>
      <b/>
      <i/>
      <sz val="10"/>
      <color theme="1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0" fillId="33" borderId="11" xfId="0" applyFont="1" applyFill="1" applyBorder="1" applyAlignment="1">
      <alignment horizontal="left" vertical="center"/>
    </xf>
    <xf numFmtId="3" fontId="40" fillId="33" borderId="11" xfId="0" applyNumberFormat="1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4" borderId="11" xfId="0" applyFont="1" applyFill="1" applyBorder="1" applyAlignment="1">
      <alignment horizontal="left" indent="4"/>
    </xf>
    <xf numFmtId="3" fontId="40" fillId="34" borderId="11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0" fillId="34" borderId="11" xfId="0" applyNumberFormat="1" applyFont="1" applyFill="1" applyBorder="1" applyAlignment="1">
      <alignment/>
    </xf>
    <xf numFmtId="0" fontId="41" fillId="34" borderId="11" xfId="0" applyFont="1" applyFill="1" applyBorder="1" applyAlignment="1">
      <alignment horizontal="left" vertical="center"/>
    </xf>
    <xf numFmtId="3" fontId="40" fillId="34" borderId="11" xfId="0" applyNumberFormat="1" applyFont="1" applyFill="1" applyBorder="1" applyAlignment="1">
      <alignment vertical="center"/>
    </xf>
    <xf numFmtId="0" fontId="0" fillId="33" borderId="11" xfId="0" applyFill="1" applyBorder="1" applyAlignment="1">
      <alignment horizontal="left" vertical="center" indent="2"/>
    </xf>
    <xf numFmtId="0" fontId="0" fillId="33" borderId="11" xfId="0" applyFill="1" applyBorder="1" applyAlignment="1">
      <alignment horizontal="left" vertical="center" indent="3"/>
    </xf>
    <xf numFmtId="0" fontId="0" fillId="0" borderId="0" xfId="0" applyAlignment="1">
      <alignment wrapText="1"/>
    </xf>
    <xf numFmtId="1" fontId="4" fillId="0" borderId="12" xfId="56" applyNumberFormat="1" applyFont="1" applyFill="1" applyBorder="1" applyAlignment="1" quotePrefix="1">
      <alignment/>
      <protection/>
    </xf>
    <xf numFmtId="1" fontId="4" fillId="0" borderId="13" xfId="56" applyNumberFormat="1" applyFont="1" applyFill="1" applyBorder="1" applyAlignment="1" quotePrefix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14" xfId="56" applyNumberFormat="1" applyFont="1" applyFill="1" applyBorder="1" applyAlignment="1" quotePrefix="1">
      <alignment horizontal="center"/>
      <protection/>
    </xf>
    <xf numFmtId="1" fontId="4" fillId="0" borderId="12" xfId="56" applyNumberFormat="1" applyFont="1" applyFill="1" applyBorder="1" applyAlignment="1" quotePrefix="1">
      <alignment horizontal="center"/>
      <protection/>
    </xf>
    <xf numFmtId="1" fontId="4" fillId="0" borderId="13" xfId="56" applyNumberFormat="1" applyFont="1" applyFill="1" applyBorder="1" applyAlignment="1" quotePrefix="1">
      <alignment horizontal="center"/>
      <protection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ál 2" xfId="55"/>
    <cellStyle name="Normal_bop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Workflow\STF\Bop_revizio\2014%20m&#225;rciusi%20korrekci&#243;\user\2013_FMR21\teljes-spe\&#193;tfoly&#243;_t&#337;ke\&#193;tfoly&#243;%20t&#337;ke_seg&#233;d_2013q4_eu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szletező  tábla  (havi)"/>
      <sheetName val="részletező  tábla "/>
      <sheetName val="sajtó_2"/>
      <sheetName val="sajtó_2 (en)"/>
      <sheetName val="sajtó"/>
      <sheetName val="agg_lekérdezés eur"/>
      <sheetName val="agg_lekérdezés (éves)_eur"/>
    </sheetNames>
    <sheetDataSet>
      <sheetData sheetId="1">
        <row r="6">
          <cell r="C6">
            <v>0</v>
          </cell>
          <cell r="D6">
            <v>20.7</v>
          </cell>
          <cell r="E6">
            <v>-20.7</v>
          </cell>
          <cell r="F6">
            <v>0</v>
          </cell>
          <cell r="G6">
            <v>34.7</v>
          </cell>
          <cell r="H6">
            <v>-34.7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1014.1</v>
          </cell>
          <cell r="N6">
            <v>-1014.1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57.1</v>
          </cell>
          <cell r="T6">
            <v>-57.1</v>
          </cell>
          <cell r="U6">
            <v>0</v>
          </cell>
          <cell r="V6">
            <v>75.6</v>
          </cell>
          <cell r="W6">
            <v>-75.6</v>
          </cell>
          <cell r="X6">
            <v>0</v>
          </cell>
          <cell r="Y6">
            <v>102.6</v>
          </cell>
          <cell r="Z6">
            <v>-102.6</v>
          </cell>
          <cell r="AA6">
            <v>0</v>
          </cell>
          <cell r="AB6">
            <v>117.2</v>
          </cell>
          <cell r="AC6">
            <v>-117.2</v>
          </cell>
          <cell r="AD6">
            <v>0</v>
          </cell>
          <cell r="AE6">
            <v>179.8</v>
          </cell>
          <cell r="AF6">
            <v>-179.8</v>
          </cell>
          <cell r="AG6">
            <v>0</v>
          </cell>
          <cell r="AH6">
            <v>83.6</v>
          </cell>
          <cell r="AI6">
            <v>-83.6</v>
          </cell>
          <cell r="AJ6">
            <v>107.6</v>
          </cell>
          <cell r="AK6">
            <v>137.5</v>
          </cell>
          <cell r="AL6">
            <v>-29.900000000000013</v>
          </cell>
          <cell r="AM6">
            <v>69.69999999999999</v>
          </cell>
          <cell r="AN6">
            <v>91</v>
          </cell>
          <cell r="AO6">
            <v>-21.300000000000004</v>
          </cell>
          <cell r="AP6">
            <v>0</v>
          </cell>
          <cell r="AQ6">
            <v>40.4</v>
          </cell>
          <cell r="AR6">
            <v>-40.4</v>
          </cell>
          <cell r="AS6">
            <v>0</v>
          </cell>
          <cell r="AT6">
            <v>10.5</v>
          </cell>
          <cell r="AU6">
            <v>-10.5</v>
          </cell>
          <cell r="AV6">
            <v>0</v>
          </cell>
          <cell r="AW6">
            <v>32.8</v>
          </cell>
          <cell r="AX6">
            <v>-32.8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49.9</v>
          </cell>
          <cell r="BF6">
            <v>292.9</v>
          </cell>
          <cell r="BG6">
            <v>-243</v>
          </cell>
          <cell r="BH6">
            <v>0</v>
          </cell>
          <cell r="BI6">
            <v>2123.2999999999997</v>
          </cell>
          <cell r="BJ6">
            <v>-2123.2999999999997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1146.6</v>
          </cell>
          <cell r="BR6">
            <v>0</v>
          </cell>
          <cell r="BS6">
            <v>1146.6</v>
          </cell>
          <cell r="BT6">
            <v>386</v>
          </cell>
          <cell r="BU6">
            <v>2065.8</v>
          </cell>
          <cell r="BV6">
            <v>-1679.8000000000002</v>
          </cell>
        </row>
        <row r="26">
          <cell r="C26">
            <v>0</v>
          </cell>
          <cell r="D26">
            <v>15</v>
          </cell>
          <cell r="E26">
            <v>-15</v>
          </cell>
          <cell r="F26">
            <v>0</v>
          </cell>
          <cell r="G26">
            <v>4.5</v>
          </cell>
          <cell r="H26">
            <v>-4.5</v>
          </cell>
          <cell r="I26">
            <v>0</v>
          </cell>
          <cell r="J26">
            <v>70.1</v>
          </cell>
          <cell r="K26">
            <v>-70.1</v>
          </cell>
          <cell r="L26">
            <v>78.3</v>
          </cell>
          <cell r="M26">
            <v>0</v>
          </cell>
          <cell r="N26">
            <v>78.3</v>
          </cell>
          <cell r="O26">
            <v>0</v>
          </cell>
          <cell r="P26">
            <v>0</v>
          </cell>
          <cell r="Q26">
            <v>0</v>
          </cell>
          <cell r="R26">
            <v>47.2</v>
          </cell>
          <cell r="S26">
            <v>0</v>
          </cell>
          <cell r="T26">
            <v>47.2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163.5</v>
          </cell>
          <cell r="AC26">
            <v>-163.5</v>
          </cell>
          <cell r="AD26">
            <v>18</v>
          </cell>
          <cell r="AE26">
            <v>0</v>
          </cell>
          <cell r="AF26">
            <v>18</v>
          </cell>
          <cell r="AG26">
            <v>42.6</v>
          </cell>
          <cell r="AH26">
            <v>0</v>
          </cell>
          <cell r="AI26">
            <v>42.6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30.3</v>
          </cell>
          <cell r="AO26">
            <v>-30.3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74</v>
          </cell>
          <cell r="AU26">
            <v>-74</v>
          </cell>
          <cell r="AV26">
            <v>0</v>
          </cell>
          <cell r="AW26">
            <v>2477.8</v>
          </cell>
          <cell r="AX26">
            <v>-2477.8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1368.1</v>
          </cell>
          <cell r="BD26">
            <v>-1368.1</v>
          </cell>
          <cell r="BE26">
            <v>0</v>
          </cell>
          <cell r="BF26">
            <v>574.8</v>
          </cell>
          <cell r="BG26">
            <v>-574.8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34.7</v>
          </cell>
          <cell r="G31">
            <v>0</v>
          </cell>
          <cell r="H31">
            <v>34.7</v>
          </cell>
          <cell r="I31">
            <v>0</v>
          </cell>
          <cell r="J31">
            <v>0</v>
          </cell>
          <cell r="K31">
            <v>0</v>
          </cell>
          <cell r="L31">
            <v>935.8</v>
          </cell>
          <cell r="M31">
            <v>0</v>
          </cell>
          <cell r="N31">
            <v>935.8</v>
          </cell>
          <cell r="O31">
            <v>0</v>
          </cell>
          <cell r="P31">
            <v>0</v>
          </cell>
          <cell r="Q31">
            <v>0</v>
          </cell>
          <cell r="R31">
            <v>57.1</v>
          </cell>
          <cell r="S31">
            <v>0</v>
          </cell>
          <cell r="T31">
            <v>57.1</v>
          </cell>
          <cell r="U31">
            <v>75.6</v>
          </cell>
          <cell r="V31">
            <v>0</v>
          </cell>
          <cell r="W31">
            <v>75.6</v>
          </cell>
          <cell r="X31">
            <v>102.6</v>
          </cell>
          <cell r="Y31">
            <v>0</v>
          </cell>
          <cell r="Z31">
            <v>102.6</v>
          </cell>
          <cell r="AA31">
            <v>117.2</v>
          </cell>
          <cell r="AB31">
            <v>0</v>
          </cell>
          <cell r="AC31">
            <v>117.2</v>
          </cell>
          <cell r="AD31">
            <v>127.3</v>
          </cell>
          <cell r="AE31">
            <v>0</v>
          </cell>
          <cell r="AF31">
            <v>127.3</v>
          </cell>
          <cell r="AG31">
            <v>83.6</v>
          </cell>
          <cell r="AH31">
            <v>0</v>
          </cell>
          <cell r="AI31">
            <v>83.6</v>
          </cell>
          <cell r="AJ31">
            <v>0</v>
          </cell>
          <cell r="AK31">
            <v>107.6</v>
          </cell>
          <cell r="AL31">
            <v>-107.6</v>
          </cell>
          <cell r="AM31">
            <v>142</v>
          </cell>
          <cell r="AN31">
            <v>36.3</v>
          </cell>
          <cell r="AO31">
            <v>105.7</v>
          </cell>
          <cell r="AP31">
            <v>0</v>
          </cell>
          <cell r="AQ31">
            <v>0</v>
          </cell>
          <cell r="AR31">
            <v>0</v>
          </cell>
          <cell r="AS31">
            <v>48.5</v>
          </cell>
          <cell r="AT31">
            <v>0</v>
          </cell>
          <cell r="AU31">
            <v>48.5</v>
          </cell>
          <cell r="AV31">
            <v>2541.0000000000005</v>
          </cell>
          <cell r="AW31">
            <v>0</v>
          </cell>
          <cell r="AX31">
            <v>2541.0000000000005</v>
          </cell>
          <cell r="AY31">
            <v>0</v>
          </cell>
          <cell r="AZ31">
            <v>0</v>
          </cell>
          <cell r="BA31">
            <v>0</v>
          </cell>
          <cell r="BB31">
            <v>1021.9</v>
          </cell>
          <cell r="BC31">
            <v>0</v>
          </cell>
          <cell r="BD31">
            <v>1021.9</v>
          </cell>
          <cell r="BE31">
            <v>4.2</v>
          </cell>
          <cell r="BF31">
            <v>49.9</v>
          </cell>
          <cell r="BG31">
            <v>-45.699999999999996</v>
          </cell>
          <cell r="BH31">
            <v>614.5</v>
          </cell>
          <cell r="BI31">
            <v>0</v>
          </cell>
          <cell r="BJ31">
            <v>614.5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1679.8</v>
          </cell>
          <cell r="BU31">
            <v>0</v>
          </cell>
          <cell r="BV31">
            <v>1679.8</v>
          </cell>
        </row>
        <row r="49">
          <cell r="C49">
            <v>194</v>
          </cell>
          <cell r="D49">
            <v>0</v>
          </cell>
          <cell r="E49">
            <v>194</v>
          </cell>
          <cell r="F49">
            <v>0</v>
          </cell>
          <cell r="G49">
            <v>120.19999999999999</v>
          </cell>
          <cell r="H49">
            <v>-120.19999999999999</v>
          </cell>
          <cell r="I49">
            <v>25.200000000000003</v>
          </cell>
          <cell r="J49">
            <v>0</v>
          </cell>
          <cell r="K49">
            <v>25.200000000000003</v>
          </cell>
          <cell r="L49">
            <v>273.85403299999996</v>
          </cell>
          <cell r="M49">
            <v>0</v>
          </cell>
          <cell r="N49">
            <v>273.85403299999996</v>
          </cell>
          <cell r="O49">
            <v>0</v>
          </cell>
          <cell r="P49">
            <v>4524.207914497701</v>
          </cell>
          <cell r="Q49">
            <v>-4524.207914497701</v>
          </cell>
          <cell r="R49">
            <v>16</v>
          </cell>
          <cell r="S49">
            <v>0</v>
          </cell>
          <cell r="T49">
            <v>16</v>
          </cell>
          <cell r="U49">
            <v>361.7</v>
          </cell>
          <cell r="V49">
            <v>0</v>
          </cell>
          <cell r="W49">
            <v>361.7</v>
          </cell>
          <cell r="X49">
            <v>0</v>
          </cell>
          <cell r="Y49">
            <v>2074.6577024912</v>
          </cell>
          <cell r="Z49">
            <v>-2074.6577024912</v>
          </cell>
          <cell r="AA49">
            <v>350.8</v>
          </cell>
          <cell r="AB49">
            <v>0</v>
          </cell>
          <cell r="AC49">
            <v>350.8</v>
          </cell>
          <cell r="AD49">
            <v>521.2</v>
          </cell>
          <cell r="AE49">
            <v>0</v>
          </cell>
          <cell r="AF49">
            <v>521.2</v>
          </cell>
          <cell r="AG49">
            <v>396.1</v>
          </cell>
          <cell r="AH49">
            <v>0</v>
          </cell>
          <cell r="AI49">
            <v>396.1</v>
          </cell>
          <cell r="AJ49">
            <v>483.5</v>
          </cell>
          <cell r="AK49">
            <v>0</v>
          </cell>
          <cell r="AL49">
            <v>483.5</v>
          </cell>
          <cell r="AM49">
            <v>60.9</v>
          </cell>
          <cell r="AN49">
            <v>33.4</v>
          </cell>
          <cell r="AO49">
            <v>27.5</v>
          </cell>
          <cell r="AP49">
            <v>0</v>
          </cell>
          <cell r="AQ49">
            <v>40.13191333319999</v>
          </cell>
          <cell r="AR49">
            <v>-40.13191333319999</v>
          </cell>
          <cell r="AS49">
            <v>150.90000000000003</v>
          </cell>
          <cell r="AT49">
            <v>48.5</v>
          </cell>
          <cell r="AU49">
            <v>102.40000000000003</v>
          </cell>
          <cell r="AV49">
            <v>30.190922802700005</v>
          </cell>
          <cell r="AW49">
            <v>281.269333</v>
          </cell>
          <cell r="AX49">
            <v>-251.0784101973</v>
          </cell>
          <cell r="AY49">
            <v>0</v>
          </cell>
          <cell r="AZ49">
            <v>11.2</v>
          </cell>
          <cell r="BA49">
            <v>-11.2</v>
          </cell>
          <cell r="BB49">
            <v>138</v>
          </cell>
          <cell r="BC49">
            <v>0</v>
          </cell>
          <cell r="BD49">
            <v>138</v>
          </cell>
          <cell r="BE49">
            <v>3375.5</v>
          </cell>
          <cell r="BF49">
            <v>0</v>
          </cell>
          <cell r="BG49">
            <v>3375.5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1147.1</v>
          </cell>
          <cell r="BM49">
            <v>-1147.1</v>
          </cell>
          <cell r="BN49">
            <v>0</v>
          </cell>
          <cell r="BO49">
            <v>1171.3</v>
          </cell>
          <cell r="BP49">
            <v>-1171.3</v>
          </cell>
          <cell r="BQ49">
            <v>1157.8</v>
          </cell>
          <cell r="BR49">
            <v>1371.3999999999999</v>
          </cell>
          <cell r="BS49">
            <v>-213.59999999999997</v>
          </cell>
          <cell r="BT49">
            <v>222.3</v>
          </cell>
          <cell r="BU49">
            <v>119.5</v>
          </cell>
          <cell r="BV49">
            <v>102.80000000000001</v>
          </cell>
        </row>
        <row r="60">
          <cell r="C60">
            <v>35.7</v>
          </cell>
          <cell r="D60">
            <v>194</v>
          </cell>
          <cell r="E60">
            <v>-158.3</v>
          </cell>
          <cell r="F60">
            <v>124.69999999999999</v>
          </cell>
          <cell r="G60">
            <v>0</v>
          </cell>
          <cell r="H60">
            <v>124.69999999999999</v>
          </cell>
          <cell r="I60">
            <v>70.1</v>
          </cell>
          <cell r="J60">
            <v>25.200000000000003</v>
          </cell>
          <cell r="K60">
            <v>44.89999999999999</v>
          </cell>
          <cell r="L60">
            <v>0</v>
          </cell>
          <cell r="M60">
            <v>273.85403299999996</v>
          </cell>
          <cell r="N60">
            <v>-273.85403299999996</v>
          </cell>
          <cell r="O60">
            <v>4524.207914497701</v>
          </cell>
          <cell r="P60">
            <v>0</v>
          </cell>
          <cell r="Q60">
            <v>4524.207914497701</v>
          </cell>
          <cell r="R60">
            <v>0</v>
          </cell>
          <cell r="S60">
            <v>63.2</v>
          </cell>
          <cell r="T60">
            <v>-63.2</v>
          </cell>
          <cell r="U60">
            <v>0</v>
          </cell>
          <cell r="V60">
            <v>361.7</v>
          </cell>
          <cell r="W60">
            <v>-361.7</v>
          </cell>
          <cell r="X60">
            <v>2074.6577024912</v>
          </cell>
          <cell r="Y60">
            <v>0</v>
          </cell>
          <cell r="Z60">
            <v>2074.6577024912</v>
          </cell>
          <cell r="AA60">
            <v>163.5</v>
          </cell>
          <cell r="AB60">
            <v>350.8</v>
          </cell>
          <cell r="AC60">
            <v>-187.3</v>
          </cell>
          <cell r="AD60">
            <v>0</v>
          </cell>
          <cell r="AE60">
            <v>572.9000000000001</v>
          </cell>
          <cell r="AF60">
            <v>-572.9000000000001</v>
          </cell>
          <cell r="AG60">
            <v>62.400000000000006</v>
          </cell>
          <cell r="AH60">
            <v>456.70000000000005</v>
          </cell>
          <cell r="AI60">
            <v>-394.3</v>
          </cell>
          <cell r="AJ60">
            <v>75.1</v>
          </cell>
          <cell r="AK60">
            <v>483.6</v>
          </cell>
          <cell r="AL60">
            <v>-408.5</v>
          </cell>
          <cell r="AM60">
            <v>30.3</v>
          </cell>
          <cell r="AN60">
            <v>60.9</v>
          </cell>
          <cell r="AO60">
            <v>-30.599999999999998</v>
          </cell>
          <cell r="AP60">
            <v>40.13191333319999</v>
          </cell>
          <cell r="AQ60">
            <v>0</v>
          </cell>
          <cell r="AR60">
            <v>40.13191333319999</v>
          </cell>
          <cell r="AS60">
            <v>0</v>
          </cell>
          <cell r="AT60">
            <v>150.90000000000003</v>
          </cell>
          <cell r="AU60">
            <v>-150.90000000000003</v>
          </cell>
          <cell r="AV60">
            <v>250.828542</v>
          </cell>
          <cell r="AW60">
            <v>30.190922802700005</v>
          </cell>
          <cell r="AX60">
            <v>220.63761919729998</v>
          </cell>
          <cell r="AY60">
            <v>11.2</v>
          </cell>
          <cell r="AZ60">
            <v>0</v>
          </cell>
          <cell r="BA60">
            <v>11.2</v>
          </cell>
          <cell r="BB60">
            <v>0</v>
          </cell>
          <cell r="BC60">
            <v>166.2</v>
          </cell>
          <cell r="BD60">
            <v>-166.2</v>
          </cell>
          <cell r="BE60">
            <v>863.5</v>
          </cell>
          <cell r="BF60">
            <v>3375.5</v>
          </cell>
          <cell r="BG60">
            <v>-2512</v>
          </cell>
          <cell r="BH60">
            <v>5690.5</v>
          </cell>
          <cell r="BI60">
            <v>4181.7</v>
          </cell>
          <cell r="BJ60">
            <v>1508.8000000000002</v>
          </cell>
          <cell r="BK60">
            <v>1147.1</v>
          </cell>
          <cell r="BL60">
            <v>0</v>
          </cell>
          <cell r="BM60">
            <v>1147.1</v>
          </cell>
          <cell r="BN60">
            <v>1171.3</v>
          </cell>
          <cell r="BO60">
            <v>0</v>
          </cell>
          <cell r="BP60">
            <v>1171.3</v>
          </cell>
          <cell r="BQ60">
            <v>224.8</v>
          </cell>
          <cell r="BR60">
            <v>1157.8</v>
          </cell>
          <cell r="BS60">
            <v>-933</v>
          </cell>
          <cell r="BT60">
            <v>119.5</v>
          </cell>
          <cell r="BU60">
            <v>222.3</v>
          </cell>
          <cell r="BV60">
            <v>-102.80000000000001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104.3</v>
          </cell>
          <cell r="AE77">
            <v>0</v>
          </cell>
          <cell r="AF77">
            <v>104.3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74</v>
          </cell>
          <cell r="AT77">
            <v>0</v>
          </cell>
          <cell r="AU77">
            <v>74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374.4</v>
          </cell>
          <cell r="BC77">
            <v>0</v>
          </cell>
          <cell r="BD77">
            <v>374.4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</row>
      </sheetData>
      <sheetData sheetId="5">
        <row r="12">
          <cell r="B12">
            <v>14440.0630803926</v>
          </cell>
          <cell r="C12">
            <v>14163.4530085056</v>
          </cell>
          <cell r="D12">
            <v>276.610071887</v>
          </cell>
          <cell r="E12">
            <v>20629.6917208931</v>
          </cell>
          <cell r="F12">
            <v>19951.9885323922</v>
          </cell>
          <cell r="G12">
            <v>677.7031885009001</v>
          </cell>
          <cell r="H12">
            <v>17739.9044940386</v>
          </cell>
          <cell r="I12">
            <v>17743.522882974</v>
          </cell>
          <cell r="J12">
            <v>-3.618388935400002</v>
          </cell>
          <cell r="K12">
            <v>19288.2096422965</v>
          </cell>
          <cell r="L12">
            <v>17562.2842725924</v>
          </cell>
          <cell r="M12">
            <v>1725.9253697041</v>
          </cell>
          <cell r="N12">
            <v>19532.3239277713</v>
          </cell>
          <cell r="O12">
            <v>18977.425253023997</v>
          </cell>
          <cell r="P12">
            <v>554.8986747473</v>
          </cell>
          <cell r="Q12">
            <v>18444.752482395</v>
          </cell>
          <cell r="R12">
            <v>19777.0955062458</v>
          </cell>
          <cell r="S12">
            <v>-1332.3430238508001</v>
          </cell>
          <cell r="T12">
            <v>13256.7117481009</v>
          </cell>
          <cell r="U12">
            <v>13184.851889662701</v>
          </cell>
          <cell r="V12">
            <v>71.85985843819999</v>
          </cell>
          <cell r="W12">
            <v>52797.5500180363</v>
          </cell>
          <cell r="X12">
            <v>51963.725722446296</v>
          </cell>
          <cell r="Y12">
            <v>833.82429559</v>
          </cell>
          <cell r="Z12">
            <v>16945.9836025538</v>
          </cell>
          <cell r="AA12">
            <v>17155.0864508263</v>
          </cell>
          <cell r="AB12">
            <v>-209.1028482725</v>
          </cell>
          <cell r="AC12">
            <v>24352.2505440344</v>
          </cell>
          <cell r="AD12">
            <v>24816.045831060903</v>
          </cell>
          <cell r="AE12">
            <v>-463.7952870265</v>
          </cell>
          <cell r="AF12">
            <v>19405.4819025797</v>
          </cell>
          <cell r="AG12">
            <v>18860.0723129529</v>
          </cell>
          <cell r="AH12">
            <v>545.4095896268001</v>
          </cell>
          <cell r="AI12">
            <v>19791.6685369313</v>
          </cell>
          <cell r="AJ12">
            <v>18877.043930298</v>
          </cell>
          <cell r="AK12">
            <v>914.6246066332999</v>
          </cell>
          <cell r="AL12">
            <v>20595.5726283307</v>
          </cell>
          <cell r="AM12">
            <v>20393.9416131726</v>
          </cell>
          <cell r="AN12">
            <v>201.6310151581</v>
          </cell>
          <cell r="AO12">
            <v>23922.6032613595</v>
          </cell>
          <cell r="AP12">
            <v>24128.7368160244</v>
          </cell>
          <cell r="AQ12">
            <v>-206.1335546649</v>
          </cell>
          <cell r="AR12">
            <v>19055.1068811375</v>
          </cell>
          <cell r="AS12">
            <v>19395.5925344804</v>
          </cell>
          <cell r="AT12">
            <v>-340.4856533429</v>
          </cell>
          <cell r="AU12">
            <v>35745.109783835505</v>
          </cell>
          <cell r="AV12">
            <v>34409.741710138704</v>
          </cell>
          <cell r="AW12">
            <v>1335.3680736968</v>
          </cell>
          <cell r="AX12">
            <v>28786.5314845881</v>
          </cell>
          <cell r="AY12">
            <v>28323.6866406236</v>
          </cell>
          <cell r="AZ12">
            <v>462.8448439645</v>
          </cell>
          <cell r="BA12">
            <v>27229.841415896</v>
          </cell>
          <cell r="BB12">
            <v>27729.7542133621</v>
          </cell>
          <cell r="BC12">
            <v>-499.91279746609996</v>
          </cell>
          <cell r="BD12">
            <v>24273.6220147383</v>
          </cell>
          <cell r="BE12">
            <v>23477.7144670444</v>
          </cell>
          <cell r="BF12">
            <v>795.9075476939</v>
          </cell>
          <cell r="BG12">
            <v>32548.0037306907</v>
          </cell>
          <cell r="BH12">
            <v>31255.8890914962</v>
          </cell>
          <cell r="BI12">
            <v>1292.1146391945</v>
          </cell>
          <cell r="BJ12">
            <v>18016.63741426</v>
          </cell>
          <cell r="BK12">
            <v>17639.347976427503</v>
          </cell>
          <cell r="BL12">
            <v>377.28943783249997</v>
          </cell>
          <cell r="BM12">
            <v>21359.369791595404</v>
          </cell>
          <cell r="BN12">
            <v>22263.8791105216</v>
          </cell>
          <cell r="BO12">
            <v>-904.5093189262001</v>
          </cell>
          <cell r="BP12">
            <v>15879.047610423</v>
          </cell>
          <cell r="BQ12">
            <v>16467.3302388651</v>
          </cell>
          <cell r="BR12">
            <v>-588.2826284421001</v>
          </cell>
          <cell r="BS12">
            <v>22055.6321516883</v>
          </cell>
          <cell r="BT12">
            <v>20324.761894055402</v>
          </cell>
          <cell r="BU12">
            <v>1730.8702576329</v>
          </cell>
        </row>
        <row r="13">
          <cell r="B13">
            <v>1831.3491643446</v>
          </cell>
          <cell r="C13">
            <v>2097.9791609862</v>
          </cell>
          <cell r="D13">
            <v>-266.62999664160003</v>
          </cell>
          <cell r="E13">
            <v>3884.4064669477</v>
          </cell>
          <cell r="F13">
            <v>3275.6889199954</v>
          </cell>
          <cell r="G13">
            <v>608.7175469522999</v>
          </cell>
          <cell r="H13">
            <v>2607.2452518053997</v>
          </cell>
          <cell r="I13">
            <v>3334.1760272974</v>
          </cell>
          <cell r="J13">
            <v>-726.930775492</v>
          </cell>
          <cell r="K13">
            <v>4033.6576025756003</v>
          </cell>
          <cell r="L13">
            <v>5162.9357176911</v>
          </cell>
          <cell r="M13">
            <v>-1129.2781151155</v>
          </cell>
          <cell r="N13">
            <v>1663.1397814598</v>
          </cell>
          <cell r="O13">
            <v>1822.0281167632</v>
          </cell>
          <cell r="P13">
            <v>-158.8883353034</v>
          </cell>
          <cell r="Q13">
            <v>2406.7218968449</v>
          </cell>
          <cell r="R13">
            <v>2898.5091746422</v>
          </cell>
          <cell r="S13">
            <v>-491.78727779729996</v>
          </cell>
          <cell r="T13">
            <v>1674.5964343198</v>
          </cell>
          <cell r="U13">
            <v>1605.8808961133002</v>
          </cell>
          <cell r="V13">
            <v>68.7155382065</v>
          </cell>
          <cell r="W13">
            <v>3222.6007445732002</v>
          </cell>
          <cell r="X13">
            <v>3988.491291503</v>
          </cell>
          <cell r="Y13">
            <v>-765.8905469298</v>
          </cell>
          <cell r="Z13">
            <v>3152.9214066605</v>
          </cell>
          <cell r="AA13">
            <v>4010.5028844717003</v>
          </cell>
          <cell r="AB13">
            <v>-857.5814778112</v>
          </cell>
          <cell r="AC13">
            <v>5103.0285316808995</v>
          </cell>
          <cell r="AD13">
            <v>4215.381787062301</v>
          </cell>
          <cell r="AE13">
            <v>887.6467446186</v>
          </cell>
          <cell r="AF13">
            <v>3734.5412643624</v>
          </cell>
          <cell r="AG13">
            <v>3900.4521503305996</v>
          </cell>
          <cell r="AH13">
            <v>-165.9108859682</v>
          </cell>
          <cell r="AI13">
            <v>3278.1267727097</v>
          </cell>
          <cell r="AJ13">
            <v>4029.8589776794</v>
          </cell>
          <cell r="AK13">
            <v>-751.7322049697</v>
          </cell>
          <cell r="AL13">
            <v>4318.4379568794</v>
          </cell>
          <cell r="AM13">
            <v>4452.7262867565005</v>
          </cell>
          <cell r="AN13">
            <v>-134.28832987709998</v>
          </cell>
          <cell r="AO13">
            <v>3358.168695656</v>
          </cell>
          <cell r="AP13">
            <v>3311.0134983216</v>
          </cell>
          <cell r="AQ13">
            <v>47.1551973344</v>
          </cell>
          <cell r="AR13">
            <v>2097.4046181134</v>
          </cell>
          <cell r="AS13">
            <v>2338.4156443588</v>
          </cell>
          <cell r="AT13">
            <v>-241.01102624540002</v>
          </cell>
          <cell r="AU13">
            <v>4109.3521042382</v>
          </cell>
          <cell r="AV13">
            <v>6921.8929034761</v>
          </cell>
          <cell r="AW13">
            <v>-2812.5407992378996</v>
          </cell>
          <cell r="AX13">
            <v>6102.8778766729</v>
          </cell>
          <cell r="AY13">
            <v>9672.3500806054</v>
          </cell>
          <cell r="AZ13">
            <v>-3569.4722039324997</v>
          </cell>
          <cell r="BA13">
            <v>2900.8942782701</v>
          </cell>
          <cell r="BB13">
            <v>4679.1576920929</v>
          </cell>
          <cell r="BC13">
            <v>-1778.2634138228</v>
          </cell>
          <cell r="BD13">
            <v>2800.7403077842</v>
          </cell>
          <cell r="BE13">
            <v>3537.9185801101</v>
          </cell>
          <cell r="BF13">
            <v>-737.1782723258999</v>
          </cell>
          <cell r="BG13">
            <v>3898.6887332019</v>
          </cell>
          <cell r="BH13">
            <v>6613.7149822648</v>
          </cell>
          <cell r="BI13">
            <v>-2715.0262490629</v>
          </cell>
          <cell r="BJ13">
            <v>1969.7299855932</v>
          </cell>
          <cell r="BK13">
            <v>2318.3208659462</v>
          </cell>
          <cell r="BL13">
            <v>-348.590880353</v>
          </cell>
          <cell r="BM13">
            <v>2227.7599048358</v>
          </cell>
          <cell r="BN13">
            <v>2460.0887889924998</v>
          </cell>
          <cell r="BO13">
            <v>-232.32888415669998</v>
          </cell>
          <cell r="BP13">
            <v>2550.2684979733</v>
          </cell>
          <cell r="BQ13">
            <v>1510.6051218596</v>
          </cell>
          <cell r="BR13">
            <v>1039.6633761137</v>
          </cell>
          <cell r="BS13">
            <v>2133.8642851473</v>
          </cell>
          <cell r="BT13">
            <v>4293.7257696158</v>
          </cell>
          <cell r="BU13">
            <v>-2159.8614844685003</v>
          </cell>
        </row>
        <row r="14">
          <cell r="B14">
            <v>82.78003964370001</v>
          </cell>
          <cell r="C14">
            <v>389.807251031</v>
          </cell>
          <cell r="D14">
            <v>-307.02721138730004</v>
          </cell>
          <cell r="E14">
            <v>952.2600259744</v>
          </cell>
          <cell r="F14">
            <v>384.4543198947</v>
          </cell>
          <cell r="G14">
            <v>567.8057060797</v>
          </cell>
          <cell r="H14">
            <v>1364.2531567316</v>
          </cell>
          <cell r="I14">
            <v>1634.3156091803</v>
          </cell>
          <cell r="J14">
            <v>-270.0624524487</v>
          </cell>
          <cell r="K14">
            <v>998.3727333006001</v>
          </cell>
          <cell r="L14">
            <v>2519.284879408</v>
          </cell>
          <cell r="M14">
            <v>-1520.9121461073998</v>
          </cell>
          <cell r="N14">
            <v>148.0797925805</v>
          </cell>
          <cell r="O14">
            <v>227.62337887869998</v>
          </cell>
          <cell r="P14">
            <v>-79.5435862982</v>
          </cell>
          <cell r="Q14">
            <v>133.5938091755</v>
          </cell>
          <cell r="R14">
            <v>484.1298454203</v>
          </cell>
          <cell r="S14">
            <v>-350.53603624479996</v>
          </cell>
          <cell r="T14">
            <v>229.63248689539998</v>
          </cell>
          <cell r="U14">
            <v>420.46862333819996</v>
          </cell>
          <cell r="V14">
            <v>-190.83613644279998</v>
          </cell>
          <cell r="W14">
            <v>425.43196265570003</v>
          </cell>
          <cell r="X14">
            <v>667.8589166619</v>
          </cell>
          <cell r="Y14">
            <v>-242.4269540062</v>
          </cell>
          <cell r="Z14">
            <v>378.8310533089</v>
          </cell>
          <cell r="AA14">
            <v>413.33686408740004</v>
          </cell>
          <cell r="AB14">
            <v>-34.5058107785</v>
          </cell>
          <cell r="AC14">
            <v>1708.794332546</v>
          </cell>
          <cell r="AD14">
            <v>1598.5587023387</v>
          </cell>
          <cell r="AE14">
            <v>110.2356302073</v>
          </cell>
          <cell r="AF14">
            <v>422.3710882011</v>
          </cell>
          <cell r="AG14">
            <v>689.2957772831</v>
          </cell>
          <cell r="AH14">
            <v>-266.924689082</v>
          </cell>
          <cell r="AI14">
            <v>178.57904831529999</v>
          </cell>
          <cell r="AJ14">
            <v>941.1161686021001</v>
          </cell>
          <cell r="AK14">
            <v>-762.5371202868</v>
          </cell>
          <cell r="AL14">
            <v>382.7438046396</v>
          </cell>
          <cell r="AM14">
            <v>424.0870925911</v>
          </cell>
          <cell r="AN14">
            <v>-41.343287951499995</v>
          </cell>
          <cell r="AO14">
            <v>596.1060540513</v>
          </cell>
          <cell r="AP14">
            <v>832.4471490424</v>
          </cell>
          <cell r="AQ14">
            <v>-236.34109499110002</v>
          </cell>
          <cell r="AR14">
            <v>116.56739612209999</v>
          </cell>
          <cell r="AS14">
            <v>271.7128350996</v>
          </cell>
          <cell r="AT14">
            <v>-155.1454389775</v>
          </cell>
          <cell r="AU14">
            <v>691.5670838975001</v>
          </cell>
          <cell r="AV14">
            <v>531.8273296007001</v>
          </cell>
          <cell r="AW14">
            <v>159.7397542968</v>
          </cell>
          <cell r="AX14">
            <v>168.28936983079998</v>
          </cell>
          <cell r="AY14">
            <v>6701.1718364386</v>
          </cell>
          <cell r="AZ14">
            <v>-6532.8824666078</v>
          </cell>
          <cell r="BA14">
            <v>167.0276577209</v>
          </cell>
          <cell r="BB14">
            <v>452.01007795190003</v>
          </cell>
          <cell r="BC14">
            <v>-284.982420231</v>
          </cell>
          <cell r="BD14">
            <v>135.1369718292</v>
          </cell>
          <cell r="BE14">
            <v>1291.4388989724</v>
          </cell>
          <cell r="BF14">
            <v>-1156.3019271432</v>
          </cell>
          <cell r="BG14">
            <v>235.74712383579998</v>
          </cell>
          <cell r="BH14">
            <v>4729.9760159729</v>
          </cell>
          <cell r="BI14">
            <v>-4494.2288921371</v>
          </cell>
          <cell r="BJ14">
            <v>307.6496629413</v>
          </cell>
          <cell r="BK14">
            <v>457.8051598664</v>
          </cell>
          <cell r="BL14">
            <v>-150.1554969251</v>
          </cell>
          <cell r="BM14">
            <v>247.1159941246</v>
          </cell>
          <cell r="BN14">
            <v>501.0296544645</v>
          </cell>
          <cell r="BO14">
            <v>-253.9136603399</v>
          </cell>
          <cell r="BP14">
            <v>1305.8517233369</v>
          </cell>
          <cell r="BQ14">
            <v>388.2822058931</v>
          </cell>
          <cell r="BR14">
            <v>917.5695174438</v>
          </cell>
          <cell r="BS14">
            <v>567.6655414178999</v>
          </cell>
          <cell r="BT14">
            <v>2422.4254368501</v>
          </cell>
          <cell r="BU14">
            <v>-1854.7598954322</v>
          </cell>
        </row>
        <row r="15">
          <cell r="B15">
            <v>39.3348182541</v>
          </cell>
          <cell r="C15">
            <v>161.38442401109998</v>
          </cell>
          <cell r="D15">
            <v>-122.049605757</v>
          </cell>
          <cell r="E15">
            <v>25.1102790535</v>
          </cell>
          <cell r="F15">
            <v>160.20445620249998</v>
          </cell>
          <cell r="G15">
            <v>-135.094177149</v>
          </cell>
          <cell r="H15">
            <v>1326.7705596774001</v>
          </cell>
          <cell r="I15">
            <v>1526.7361700655001</v>
          </cell>
          <cell r="J15">
            <v>-199.9656103881</v>
          </cell>
          <cell r="K15">
            <v>885.9908952171</v>
          </cell>
          <cell r="L15">
            <v>2664.5921831124</v>
          </cell>
          <cell r="M15">
            <v>-1778.6012878953</v>
          </cell>
          <cell r="N15">
            <v>55.7151565631</v>
          </cell>
          <cell r="O15">
            <v>105.6402588448</v>
          </cell>
          <cell r="P15">
            <v>-49.9251022817</v>
          </cell>
          <cell r="Q15">
            <v>6.6742320471</v>
          </cell>
          <cell r="R15">
            <v>361.8618435744</v>
          </cell>
          <cell r="S15">
            <v>-355.1876115273</v>
          </cell>
          <cell r="T15">
            <v>139.0267917271</v>
          </cell>
          <cell r="U15">
            <v>293.7483451953</v>
          </cell>
          <cell r="V15">
            <v>-154.7215534682</v>
          </cell>
          <cell r="W15">
            <v>276.8657504939</v>
          </cell>
          <cell r="X15">
            <v>482.6927365312</v>
          </cell>
          <cell r="Y15">
            <v>-205.8269860373</v>
          </cell>
          <cell r="Z15">
            <v>101.8630318678</v>
          </cell>
          <cell r="AA15">
            <v>274.7239511233</v>
          </cell>
          <cell r="AB15">
            <v>-172.8609192555</v>
          </cell>
          <cell r="AC15">
            <v>1602.3271307737998</v>
          </cell>
          <cell r="AD15">
            <v>1450.4356236133</v>
          </cell>
          <cell r="AE15">
            <v>151.8915071605</v>
          </cell>
          <cell r="AF15">
            <v>302.97177771490004</v>
          </cell>
          <cell r="AG15">
            <v>538.2853576481</v>
          </cell>
          <cell r="AH15">
            <v>-235.3135799332</v>
          </cell>
          <cell r="AI15">
            <v>175.1329672922</v>
          </cell>
          <cell r="AJ15">
            <v>789.4646967000001</v>
          </cell>
          <cell r="AK15">
            <v>-614.3317294077999</v>
          </cell>
          <cell r="AL15">
            <v>119.5576401279</v>
          </cell>
          <cell r="AM15">
            <v>224.84525196579997</v>
          </cell>
          <cell r="AN15">
            <v>-105.2876118379</v>
          </cell>
          <cell r="AO15">
            <v>163.546236519</v>
          </cell>
          <cell r="AP15">
            <v>637.6265047905</v>
          </cell>
          <cell r="AQ15">
            <v>-474.0802682715</v>
          </cell>
          <cell r="AR15">
            <v>55.4577663185</v>
          </cell>
          <cell r="AS15">
            <v>77.6173151877</v>
          </cell>
          <cell r="AT15">
            <v>-22.159548869199998</v>
          </cell>
          <cell r="AU15">
            <v>565.8770120818</v>
          </cell>
          <cell r="AV15">
            <v>307.0875524684</v>
          </cell>
          <cell r="AW15">
            <v>258.7894596134</v>
          </cell>
          <cell r="AX15">
            <v>28.569498195799998</v>
          </cell>
          <cell r="AY15">
            <v>6396.0988194669</v>
          </cell>
          <cell r="AZ15">
            <v>-6367.5293212711</v>
          </cell>
          <cell r="BA15">
            <v>61.2322077062</v>
          </cell>
          <cell r="BB15">
            <v>150.3558097883</v>
          </cell>
          <cell r="BC15">
            <v>-89.1236020821</v>
          </cell>
          <cell r="BD15">
            <v>126.0274981263</v>
          </cell>
          <cell r="BE15">
            <v>988.9955215812</v>
          </cell>
          <cell r="BF15">
            <v>-862.9680234549</v>
          </cell>
          <cell r="BG15">
            <v>234.851377053</v>
          </cell>
          <cell r="BH15">
            <v>4431.3419568746995</v>
          </cell>
          <cell r="BI15">
            <v>-4196.4905798217005</v>
          </cell>
          <cell r="BJ15">
            <v>34.0627808828</v>
          </cell>
          <cell r="BK15">
            <v>169.4981224387</v>
          </cell>
          <cell r="BL15">
            <v>-135.4353415559</v>
          </cell>
          <cell r="BM15">
            <v>27.3675328755</v>
          </cell>
          <cell r="BN15">
            <v>212.02912781130001</v>
          </cell>
          <cell r="BO15">
            <v>-184.6615949358</v>
          </cell>
          <cell r="BP15">
            <v>1267.3821491645</v>
          </cell>
          <cell r="BQ15">
            <v>101.4658899746</v>
          </cell>
          <cell r="BR15">
            <v>1165.9162591898998</v>
          </cell>
          <cell r="BS15">
            <v>558.3556944673</v>
          </cell>
          <cell r="BT15">
            <v>2134.9565414862</v>
          </cell>
          <cell r="BU15">
            <v>-1576.6008470189</v>
          </cell>
        </row>
        <row r="16">
          <cell r="B16">
            <v>43.4452213896</v>
          </cell>
          <cell r="C16">
            <v>228.42282701989998</v>
          </cell>
          <cell r="D16">
            <v>-184.9776056303</v>
          </cell>
          <cell r="E16">
            <v>927.1497469209</v>
          </cell>
          <cell r="F16">
            <v>224.2498636922</v>
          </cell>
          <cell r="G16">
            <v>702.8998832287</v>
          </cell>
          <cell r="H16">
            <v>37.4825970542</v>
          </cell>
          <cell r="I16">
            <v>107.57943911480001</v>
          </cell>
          <cell r="J16">
            <v>-70.0968420606</v>
          </cell>
          <cell r="K16">
            <v>112.3818380835</v>
          </cell>
          <cell r="L16">
            <v>-145.3073037044</v>
          </cell>
          <cell r="M16">
            <v>257.6891417879</v>
          </cell>
          <cell r="N16">
            <v>92.3646360174</v>
          </cell>
          <cell r="O16">
            <v>121.9831200339</v>
          </cell>
          <cell r="P16">
            <v>-29.6184840165</v>
          </cell>
          <cell r="Q16">
            <v>126.9195771284</v>
          </cell>
          <cell r="R16">
            <v>122.2680018459</v>
          </cell>
          <cell r="S16">
            <v>4.6515752825</v>
          </cell>
          <cell r="T16">
            <v>90.6056951683</v>
          </cell>
          <cell r="U16">
            <v>126.7202781429</v>
          </cell>
          <cell r="V16">
            <v>-36.114582974600005</v>
          </cell>
          <cell r="W16">
            <v>148.5662121618</v>
          </cell>
          <cell r="X16">
            <v>185.16618013069998</v>
          </cell>
          <cell r="Y16">
            <v>-36.5999679689</v>
          </cell>
          <cell r="Z16">
            <v>276.9680214411</v>
          </cell>
          <cell r="AA16">
            <v>138.6129129641</v>
          </cell>
          <cell r="AB16">
            <v>138.355108477</v>
          </cell>
          <cell r="AC16">
            <v>106.4672017722</v>
          </cell>
          <cell r="AD16">
            <v>148.1230787254</v>
          </cell>
          <cell r="AE16">
            <v>-41.6558769532</v>
          </cell>
          <cell r="AF16">
            <v>119.39931048620001</v>
          </cell>
          <cell r="AG16">
            <v>151.01041963499998</v>
          </cell>
          <cell r="AH16">
            <v>-31.6111091488</v>
          </cell>
          <cell r="AI16">
            <v>3.4460810231</v>
          </cell>
          <cell r="AJ16">
            <v>151.65147190209998</v>
          </cell>
          <cell r="AK16">
            <v>-148.20539087900002</v>
          </cell>
          <cell r="AL16">
            <v>263.1861645117</v>
          </cell>
          <cell r="AM16">
            <v>199.2418406253</v>
          </cell>
          <cell r="AN16">
            <v>63.9443238864</v>
          </cell>
          <cell r="AO16">
            <v>432.5598175323</v>
          </cell>
          <cell r="AP16">
            <v>194.82064425189998</v>
          </cell>
          <cell r="AQ16">
            <v>237.7391732804</v>
          </cell>
          <cell r="AR16">
            <v>61.1096298036</v>
          </cell>
          <cell r="AS16">
            <v>194.09551991190003</v>
          </cell>
          <cell r="AT16">
            <v>-132.9858901083</v>
          </cell>
          <cell r="AU16">
            <v>125.6900718157</v>
          </cell>
          <cell r="AV16">
            <v>224.7397771323</v>
          </cell>
          <cell r="AW16">
            <v>-99.0497053166</v>
          </cell>
          <cell r="AX16">
            <v>139.719871635</v>
          </cell>
          <cell r="AY16">
            <v>305.0730169717</v>
          </cell>
          <cell r="AZ16">
            <v>-165.35314533669998</v>
          </cell>
          <cell r="BA16">
            <v>105.7954500147</v>
          </cell>
          <cell r="BB16">
            <v>301.6542681636</v>
          </cell>
          <cell r="BC16">
            <v>-195.8588181489</v>
          </cell>
          <cell r="BD16">
            <v>9.1094737029</v>
          </cell>
          <cell r="BE16">
            <v>302.4433773912</v>
          </cell>
          <cell r="BF16">
            <v>-293.33390368830004</v>
          </cell>
          <cell r="BG16">
            <v>0.8957467828000001</v>
          </cell>
          <cell r="BH16">
            <v>298.6340590982</v>
          </cell>
          <cell r="BI16">
            <v>-297.7383123154</v>
          </cell>
          <cell r="BJ16">
            <v>273.5868820585</v>
          </cell>
          <cell r="BK16">
            <v>288.3070374277</v>
          </cell>
          <cell r="BL16">
            <v>-14.7201553692</v>
          </cell>
          <cell r="BM16">
            <v>219.7484612491</v>
          </cell>
          <cell r="BN16">
            <v>289.0005266532</v>
          </cell>
          <cell r="BO16">
            <v>-69.2520654041</v>
          </cell>
          <cell r="BP16">
            <v>38.469574172399994</v>
          </cell>
          <cell r="BQ16">
            <v>286.8163159185</v>
          </cell>
          <cell r="BR16">
            <v>-248.3467417461</v>
          </cell>
          <cell r="BS16">
            <v>9.3098469506</v>
          </cell>
          <cell r="BT16">
            <v>287.4688953639</v>
          </cell>
          <cell r="BU16">
            <v>-278.15904841329996</v>
          </cell>
        </row>
        <row r="17">
          <cell r="B17">
            <v>1748.5691247009001</v>
          </cell>
          <cell r="C17">
            <v>1708.1719099552</v>
          </cell>
          <cell r="D17">
            <v>40.397214745700005</v>
          </cell>
          <cell r="E17">
            <v>2932.1464409733</v>
          </cell>
          <cell r="F17">
            <v>2891.2346001007</v>
          </cell>
          <cell r="G17">
            <v>40.911840872599996</v>
          </cell>
          <cell r="H17">
            <v>1242.9920950738</v>
          </cell>
          <cell r="I17">
            <v>1699.8604181171</v>
          </cell>
          <cell r="J17">
            <v>-456.8683230433</v>
          </cell>
          <cell r="K17">
            <v>3035.284869275</v>
          </cell>
          <cell r="L17">
            <v>2643.6508382831003</v>
          </cell>
          <cell r="M17">
            <v>391.63403099190003</v>
          </cell>
          <cell r="N17">
            <v>1515.0599888793001</v>
          </cell>
          <cell r="O17">
            <v>1594.4047378845</v>
          </cell>
          <cell r="P17">
            <v>-79.3447490052</v>
          </cell>
          <cell r="Q17">
            <v>2273.1280876694004</v>
          </cell>
          <cell r="R17">
            <v>2414.3793292219</v>
          </cell>
          <cell r="S17">
            <v>-141.2512415525</v>
          </cell>
          <cell r="T17">
            <v>1444.9639474244002</v>
          </cell>
          <cell r="U17">
            <v>1185.4122727751</v>
          </cell>
          <cell r="V17">
            <v>259.5516746493</v>
          </cell>
          <cell r="W17">
            <v>2797.1687819175</v>
          </cell>
          <cell r="X17">
            <v>3320.6323748411</v>
          </cell>
          <cell r="Y17">
            <v>-523.4635929236</v>
          </cell>
          <cell r="Z17">
            <v>2774.0903533516002</v>
          </cell>
          <cell r="AA17">
            <v>3597.1660203843003</v>
          </cell>
          <cell r="AB17">
            <v>-823.0756670326999</v>
          </cell>
          <cell r="AC17">
            <v>3394.2341991349</v>
          </cell>
          <cell r="AD17">
            <v>2616.8230847236</v>
          </cell>
          <cell r="AE17">
            <v>777.4111144113</v>
          </cell>
          <cell r="AF17">
            <v>3312.1701761613003</v>
          </cell>
          <cell r="AG17">
            <v>3211.1563730475</v>
          </cell>
          <cell r="AH17">
            <v>101.01380311380001</v>
          </cell>
          <cell r="AI17">
            <v>3099.5477243944</v>
          </cell>
          <cell r="AJ17">
            <v>3088.7428090773</v>
          </cell>
          <cell r="AK17">
            <v>10.804915317099999</v>
          </cell>
          <cell r="AL17">
            <v>3935.6941522398</v>
          </cell>
          <cell r="AM17">
            <v>4028.6391941654</v>
          </cell>
          <cell r="AN17">
            <v>-92.94504192560001</v>
          </cell>
          <cell r="AO17">
            <v>2762.0626416047003</v>
          </cell>
          <cell r="AP17">
            <v>2478.5663492792</v>
          </cell>
          <cell r="AQ17">
            <v>283.4962923255</v>
          </cell>
          <cell r="AR17">
            <v>1980.8372219913</v>
          </cell>
          <cell r="AS17">
            <v>2066.7028092592</v>
          </cell>
          <cell r="AT17">
            <v>-85.86558726790001</v>
          </cell>
          <cell r="AU17">
            <v>3417.7850203407</v>
          </cell>
          <cell r="AV17">
            <v>6390.065573875399</v>
          </cell>
          <cell r="AW17">
            <v>-2972.2805535346997</v>
          </cell>
          <cell r="AX17">
            <v>5934.5885068421</v>
          </cell>
          <cell r="AY17">
            <v>2971.1782441668</v>
          </cell>
          <cell r="AZ17">
            <v>2963.4102626753</v>
          </cell>
          <cell r="BA17">
            <v>2733.8666205492</v>
          </cell>
          <cell r="BB17">
            <v>4227.147614140999</v>
          </cell>
          <cell r="BC17">
            <v>-1493.2809935917999</v>
          </cell>
          <cell r="BD17">
            <v>2665.603335955</v>
          </cell>
          <cell r="BE17">
            <v>2246.4796811377</v>
          </cell>
          <cell r="BF17">
            <v>419.1236548173</v>
          </cell>
          <cell r="BG17">
            <v>3662.9416093661</v>
          </cell>
          <cell r="BH17">
            <v>1883.7389662919</v>
          </cell>
          <cell r="BI17">
            <v>1779.2026430741998</v>
          </cell>
          <cell r="BJ17">
            <v>1662.0803226519001</v>
          </cell>
          <cell r="BK17">
            <v>1860.5157060797999</v>
          </cell>
          <cell r="BL17">
            <v>-198.43538342789998</v>
          </cell>
          <cell r="BM17">
            <v>1980.6439107112</v>
          </cell>
          <cell r="BN17">
            <v>1959.0591345280002</v>
          </cell>
          <cell r="BO17">
            <v>21.584776183200002</v>
          </cell>
          <cell r="BP17">
            <v>1244.4167746364</v>
          </cell>
          <cell r="BQ17">
            <v>1122.3229159665</v>
          </cell>
          <cell r="BR17">
            <v>122.0938586699</v>
          </cell>
          <cell r="BS17">
            <v>1566.1987437294</v>
          </cell>
          <cell r="BT17">
            <v>1871.3003327657002</v>
          </cell>
          <cell r="BU17">
            <v>-305.1015890363</v>
          </cell>
        </row>
        <row r="18">
          <cell r="B18">
            <v>1375.5919807607</v>
          </cell>
          <cell r="C18">
            <v>1402.4146448884</v>
          </cell>
          <cell r="D18">
            <v>-26.8226641277</v>
          </cell>
          <cell r="E18">
            <v>2622.7738369147</v>
          </cell>
          <cell r="F18">
            <v>2635.2171706882</v>
          </cell>
          <cell r="G18">
            <v>-12.4433337735</v>
          </cell>
          <cell r="H18">
            <v>1097.2255124545</v>
          </cell>
          <cell r="I18">
            <v>1555.6836523673999</v>
          </cell>
          <cell r="J18">
            <v>-458.4581399129</v>
          </cell>
          <cell r="K18">
            <v>2785.8877444206</v>
          </cell>
          <cell r="L18">
            <v>2437.7688240348</v>
          </cell>
          <cell r="M18">
            <v>348.1189203858</v>
          </cell>
          <cell r="N18">
            <v>1416.1285023944</v>
          </cell>
          <cell r="O18">
            <v>1501.1600047428</v>
          </cell>
          <cell r="P18">
            <v>-85.0315023484</v>
          </cell>
          <cell r="Q18">
            <v>2142.5381103914</v>
          </cell>
          <cell r="R18">
            <v>2291.1444126696</v>
          </cell>
          <cell r="S18">
            <v>-148.6063022782</v>
          </cell>
          <cell r="T18">
            <v>1011.3782564022</v>
          </cell>
          <cell r="U18">
            <v>1006.558515643</v>
          </cell>
          <cell r="V18">
            <v>4.8197407592</v>
          </cell>
          <cell r="W18">
            <v>2586.8665892933</v>
          </cell>
          <cell r="X18">
            <v>3121.9872491684</v>
          </cell>
          <cell r="Y18">
            <v>-535.1206598751</v>
          </cell>
          <cell r="Z18">
            <v>2471.8834956462</v>
          </cell>
          <cell r="AA18">
            <v>3102.7177704952996</v>
          </cell>
          <cell r="AB18">
            <v>-630.8342748491</v>
          </cell>
          <cell r="AC18">
            <v>3256.0628574309003</v>
          </cell>
          <cell r="AD18">
            <v>2444.4113313365</v>
          </cell>
          <cell r="AE18">
            <v>811.6515260944001</v>
          </cell>
          <cell r="AF18">
            <v>2988.7453025868</v>
          </cell>
          <cell r="AG18">
            <v>2927.8015774621</v>
          </cell>
          <cell r="AH18">
            <v>60.9437251247</v>
          </cell>
          <cell r="AI18">
            <v>2687.5822267549</v>
          </cell>
          <cell r="AJ18">
            <v>2808.2134263346</v>
          </cell>
          <cell r="AK18">
            <v>-120.6311995797</v>
          </cell>
          <cell r="AL18">
            <v>3627.0887317858</v>
          </cell>
          <cell r="AM18">
            <v>3595.6555857249</v>
          </cell>
          <cell r="AN18">
            <v>31.4331460609</v>
          </cell>
          <cell r="AO18">
            <v>2374.7913003473</v>
          </cell>
          <cell r="AP18">
            <v>2115.1683819379</v>
          </cell>
          <cell r="AQ18">
            <v>259.6229184094</v>
          </cell>
          <cell r="AR18">
            <v>1410.5295558711</v>
          </cell>
          <cell r="AS18">
            <v>1525.666276463</v>
          </cell>
          <cell r="AT18">
            <v>-115.1367205919</v>
          </cell>
          <cell r="AU18">
            <v>2650.4263033634</v>
          </cell>
          <cell r="AV18">
            <v>5602.0826345282</v>
          </cell>
          <cell r="AW18">
            <v>-2951.6563311648</v>
          </cell>
          <cell r="AX18">
            <v>5514.5464523400005</v>
          </cell>
          <cell r="AY18">
            <v>2464.4067810659</v>
          </cell>
          <cell r="AZ18">
            <v>3050.1396712741</v>
          </cell>
          <cell r="BA18">
            <v>2366.6980523022</v>
          </cell>
          <cell r="BB18">
            <v>3772.9999849471997</v>
          </cell>
          <cell r="BC18">
            <v>-1406.301932645</v>
          </cell>
          <cell r="BD18">
            <v>1774.4974183433</v>
          </cell>
          <cell r="BE18">
            <v>1771.6998338289002</v>
          </cell>
          <cell r="BF18">
            <v>2.7975845143999996</v>
          </cell>
          <cell r="BG18">
            <v>3166.5056173072</v>
          </cell>
          <cell r="BH18">
            <v>1469.4869664539</v>
          </cell>
          <cell r="BI18">
            <v>1697.0186508533002</v>
          </cell>
          <cell r="BJ18">
            <v>1288.8291899259</v>
          </cell>
          <cell r="BK18">
            <v>1434.9097065014</v>
          </cell>
          <cell r="BL18">
            <v>-146.0805165755</v>
          </cell>
          <cell r="BM18">
            <v>1519.256518724</v>
          </cell>
          <cell r="BN18">
            <v>1541.3586115102</v>
          </cell>
          <cell r="BO18">
            <v>-22.1020927862</v>
          </cell>
          <cell r="BP18">
            <v>778.5776415959001</v>
          </cell>
          <cell r="BQ18">
            <v>800.4395751313</v>
          </cell>
          <cell r="BR18">
            <v>-21.8619335354</v>
          </cell>
          <cell r="BS18">
            <v>1061.4838960952</v>
          </cell>
          <cell r="BT18">
            <v>1542.3628938446</v>
          </cell>
          <cell r="BU18">
            <v>-480.8789977494</v>
          </cell>
        </row>
        <row r="19">
          <cell r="B19">
            <v>372.9771439402</v>
          </cell>
          <cell r="C19">
            <v>305.7572650668</v>
          </cell>
          <cell r="D19">
            <v>67.2198788734</v>
          </cell>
          <cell r="E19">
            <v>309.3726040586</v>
          </cell>
          <cell r="F19">
            <v>256.0174294125</v>
          </cell>
          <cell r="G19">
            <v>53.3551746461</v>
          </cell>
          <cell r="H19">
            <v>145.7665826193</v>
          </cell>
          <cell r="I19">
            <v>144.1767657497</v>
          </cell>
          <cell r="J19">
            <v>1.5898168696</v>
          </cell>
          <cell r="K19">
            <v>249.3971248544</v>
          </cell>
          <cell r="L19">
            <v>205.88201424829998</v>
          </cell>
          <cell r="M19">
            <v>43.5151106061</v>
          </cell>
          <cell r="N19">
            <v>98.93148648489999</v>
          </cell>
          <cell r="O19">
            <v>93.2447331417</v>
          </cell>
          <cell r="P19">
            <v>5.6867533432</v>
          </cell>
          <cell r="Q19">
            <v>130.589977278</v>
          </cell>
          <cell r="R19">
            <v>123.2349165523</v>
          </cell>
          <cell r="S19">
            <v>7.3550607257000005</v>
          </cell>
          <cell r="T19">
            <v>433.58569102219997</v>
          </cell>
          <cell r="U19">
            <v>178.8537571321</v>
          </cell>
          <cell r="V19">
            <v>254.7319338901</v>
          </cell>
          <cell r="W19">
            <v>210.3021926242</v>
          </cell>
          <cell r="X19">
            <v>198.64512567269998</v>
          </cell>
          <cell r="Y19">
            <v>11.657066951500001</v>
          </cell>
          <cell r="Z19">
            <v>302.2068577054</v>
          </cell>
          <cell r="AA19">
            <v>494.448249889</v>
          </cell>
          <cell r="AB19">
            <v>-192.2413921836</v>
          </cell>
          <cell r="AC19">
            <v>138.17134170399999</v>
          </cell>
          <cell r="AD19">
            <v>172.41175338710002</v>
          </cell>
          <cell r="AE19">
            <v>-34.2404116831</v>
          </cell>
          <cell r="AF19">
            <v>323.4248735745</v>
          </cell>
          <cell r="AG19">
            <v>283.3547955854</v>
          </cell>
          <cell r="AH19">
            <v>40.0700779891</v>
          </cell>
          <cell r="AI19">
            <v>411.96549763950003</v>
          </cell>
          <cell r="AJ19">
            <v>280.52938274269997</v>
          </cell>
          <cell r="AK19">
            <v>131.4361148968</v>
          </cell>
          <cell r="AL19">
            <v>308.605420454</v>
          </cell>
          <cell r="AM19">
            <v>432.9836084405</v>
          </cell>
          <cell r="AN19">
            <v>-124.3781879865</v>
          </cell>
          <cell r="AO19">
            <v>387.27134125739997</v>
          </cell>
          <cell r="AP19">
            <v>363.3979673413</v>
          </cell>
          <cell r="AQ19">
            <v>23.8733739161</v>
          </cell>
          <cell r="AR19">
            <v>570.3076661202</v>
          </cell>
          <cell r="AS19">
            <v>541.0365327962</v>
          </cell>
          <cell r="AT19">
            <v>29.271133324</v>
          </cell>
          <cell r="AU19">
            <v>767.3587169773</v>
          </cell>
          <cell r="AV19">
            <v>787.9829393472</v>
          </cell>
          <cell r="AW19">
            <v>-20.6242223699</v>
          </cell>
          <cell r="AX19">
            <v>420.0420545021</v>
          </cell>
          <cell r="AY19">
            <v>506.7714631009</v>
          </cell>
          <cell r="AZ19">
            <v>-86.7294085988</v>
          </cell>
          <cell r="BA19">
            <v>367.168568247</v>
          </cell>
          <cell r="BB19">
            <v>454.14762919379996</v>
          </cell>
          <cell r="BC19">
            <v>-86.97906094679999</v>
          </cell>
          <cell r="BD19">
            <v>891.1059176117001</v>
          </cell>
          <cell r="BE19">
            <v>474.77984730879996</v>
          </cell>
          <cell r="BF19">
            <v>416.3260703029</v>
          </cell>
          <cell r="BG19">
            <v>496.4359920589</v>
          </cell>
          <cell r="BH19">
            <v>414.251999838</v>
          </cell>
          <cell r="BI19">
            <v>82.1839922209</v>
          </cell>
          <cell r="BJ19">
            <v>373.25113272600004</v>
          </cell>
          <cell r="BK19">
            <v>425.60599957840003</v>
          </cell>
          <cell r="BL19">
            <v>-52.3548668524</v>
          </cell>
          <cell r="BM19">
            <v>461.38739198720003</v>
          </cell>
          <cell r="BN19">
            <v>417.7005230178</v>
          </cell>
          <cell r="BO19">
            <v>43.6868689694</v>
          </cell>
          <cell r="BP19">
            <v>465.8391330405</v>
          </cell>
          <cell r="BQ19">
            <v>321.8833408352</v>
          </cell>
          <cell r="BR19">
            <v>143.9557922053</v>
          </cell>
          <cell r="BS19">
            <v>504.7148476342</v>
          </cell>
          <cell r="BT19">
            <v>328.9374389211</v>
          </cell>
          <cell r="BU19">
            <v>175.7774087131</v>
          </cell>
        </row>
        <row r="20">
          <cell r="B20">
            <v>12608.713916048</v>
          </cell>
          <cell r="C20">
            <v>12065.473847519399</v>
          </cell>
          <cell r="D20">
            <v>543.2400685286</v>
          </cell>
          <cell r="E20">
            <v>16745.2852539454</v>
          </cell>
          <cell r="F20">
            <v>16676.2996123968</v>
          </cell>
          <cell r="G20">
            <v>68.9856415486</v>
          </cell>
          <cell r="H20">
            <v>15132.6592422332</v>
          </cell>
          <cell r="I20">
            <v>14409.3468556766</v>
          </cell>
          <cell r="J20">
            <v>723.3123865566</v>
          </cell>
          <cell r="K20">
            <v>15254.5520397209</v>
          </cell>
          <cell r="L20">
            <v>12399.3485549013</v>
          </cell>
          <cell r="M20">
            <v>2855.2034848196</v>
          </cell>
          <cell r="N20">
            <v>17869.1841463115</v>
          </cell>
          <cell r="O20">
            <v>17155.3971362608</v>
          </cell>
          <cell r="P20">
            <v>713.7870100506999</v>
          </cell>
          <cell r="Q20">
            <v>16038.030585550101</v>
          </cell>
          <cell r="R20">
            <v>16878.5863316036</v>
          </cell>
          <cell r="S20">
            <v>-840.5557460535</v>
          </cell>
          <cell r="T20">
            <v>11582.1153137811</v>
          </cell>
          <cell r="U20">
            <v>11578.970993549401</v>
          </cell>
          <cell r="V20">
            <v>3.1443202316999996</v>
          </cell>
          <cell r="W20">
            <v>49574.9492734631</v>
          </cell>
          <cell r="X20">
            <v>47975.234430943296</v>
          </cell>
          <cell r="Y20">
            <v>1599.7148425198</v>
          </cell>
          <cell r="Z20">
            <v>13793.062195893299</v>
          </cell>
          <cell r="AA20">
            <v>13144.5835663546</v>
          </cell>
          <cell r="AB20">
            <v>648.4786295387</v>
          </cell>
          <cell r="AC20">
            <v>19249.2220123535</v>
          </cell>
          <cell r="AD20">
            <v>20600.6640439986</v>
          </cell>
          <cell r="AE20">
            <v>-1351.4420316451</v>
          </cell>
          <cell r="AF20">
            <v>15670.9406382173</v>
          </cell>
          <cell r="AG20">
            <v>14959.6201626223</v>
          </cell>
          <cell r="AH20">
            <v>711.3204755950001</v>
          </cell>
          <cell r="AI20">
            <v>16513.541764221598</v>
          </cell>
          <cell r="AJ20">
            <v>14847.184952618602</v>
          </cell>
          <cell r="AK20">
            <v>1666.3568116029999</v>
          </cell>
          <cell r="AL20">
            <v>16277.1346714513</v>
          </cell>
          <cell r="AM20">
            <v>15941.215326416099</v>
          </cell>
          <cell r="AN20">
            <v>335.9193450352</v>
          </cell>
          <cell r="AO20">
            <v>20564.434565703497</v>
          </cell>
          <cell r="AP20">
            <v>20817.7233177028</v>
          </cell>
          <cell r="AQ20">
            <v>-253.2887519993</v>
          </cell>
          <cell r="AR20">
            <v>16957.7022630241</v>
          </cell>
          <cell r="AS20">
            <v>17057.1768901216</v>
          </cell>
          <cell r="AT20">
            <v>-99.47462709749999</v>
          </cell>
          <cell r="AU20">
            <v>31635.7576795973</v>
          </cell>
          <cell r="AV20">
            <v>27487.8488066626</v>
          </cell>
          <cell r="AW20">
            <v>4147.9088729347</v>
          </cell>
          <cell r="AX20">
            <v>22683.6536079152</v>
          </cell>
          <cell r="AY20">
            <v>18651.3365600182</v>
          </cell>
          <cell r="AZ20">
            <v>4032.3170478969996</v>
          </cell>
          <cell r="BA20">
            <v>24328.9471376259</v>
          </cell>
          <cell r="BB20">
            <v>23050.5965212692</v>
          </cell>
          <cell r="BC20">
            <v>1278.3506163567</v>
          </cell>
          <cell r="BD20">
            <v>21472.8817069541</v>
          </cell>
          <cell r="BE20">
            <v>19939.7958869343</v>
          </cell>
          <cell r="BF20">
            <v>1533.0858200198</v>
          </cell>
          <cell r="BG20">
            <v>28649.3149974888</v>
          </cell>
          <cell r="BH20">
            <v>24642.1741092314</v>
          </cell>
          <cell r="BI20">
            <v>4007.1408882574</v>
          </cell>
          <cell r="BJ20">
            <v>16046.9074286668</v>
          </cell>
          <cell r="BK20">
            <v>15321.0271104813</v>
          </cell>
          <cell r="BL20">
            <v>725.8803181855001</v>
          </cell>
          <cell r="BM20">
            <v>19131.6098867596</v>
          </cell>
          <cell r="BN20">
            <v>19803.790321529097</v>
          </cell>
          <cell r="BO20">
            <v>-672.1804347695</v>
          </cell>
          <cell r="BP20">
            <v>13328.7791124497</v>
          </cell>
          <cell r="BQ20">
            <v>14956.7251170055</v>
          </cell>
          <cell r="BR20">
            <v>-1627.9460045558</v>
          </cell>
          <cell r="BS20">
            <v>19921.767866541002</v>
          </cell>
          <cell r="BT20">
            <v>16031.0361244396</v>
          </cell>
          <cell r="BU20">
            <v>3890.7317421014</v>
          </cell>
        </row>
        <row r="21">
          <cell r="B21">
            <v>1841.6846098347</v>
          </cell>
          <cell r="C21">
            <v>933.8143386469001</v>
          </cell>
          <cell r="D21">
            <v>907.8702711878001</v>
          </cell>
          <cell r="E21">
            <v>3685.7805877641</v>
          </cell>
          <cell r="F21">
            <v>4607.5564628041</v>
          </cell>
          <cell r="G21">
            <v>-921.77587504</v>
          </cell>
          <cell r="H21">
            <v>3131.8348269506</v>
          </cell>
          <cell r="I21">
            <v>2178.0339504091003</v>
          </cell>
          <cell r="J21">
            <v>953.8008765415</v>
          </cell>
          <cell r="K21">
            <v>3839.9278614646</v>
          </cell>
          <cell r="L21">
            <v>612.9910385421</v>
          </cell>
          <cell r="M21">
            <v>3226.9368229225</v>
          </cell>
          <cell r="N21">
            <v>2053.4906490768003</v>
          </cell>
          <cell r="O21">
            <v>1631.2654736982</v>
          </cell>
          <cell r="P21">
            <v>422.2251753786</v>
          </cell>
          <cell r="Q21">
            <v>2748.3764756958</v>
          </cell>
          <cell r="R21">
            <v>3650.3081995221</v>
          </cell>
          <cell r="S21">
            <v>-901.9317238263001</v>
          </cell>
          <cell r="T21">
            <v>1708.9690243941</v>
          </cell>
          <cell r="U21">
            <v>450.8939667623</v>
          </cell>
          <cell r="V21">
            <v>1258.0750576317998</v>
          </cell>
          <cell r="W21">
            <v>5477.654995260999</v>
          </cell>
          <cell r="X21">
            <v>8066.1068870393</v>
          </cell>
          <cell r="Y21">
            <v>-2588.4518917783</v>
          </cell>
          <cell r="Z21">
            <v>1933.7497470445</v>
          </cell>
          <cell r="AA21">
            <v>1011.3240521058</v>
          </cell>
          <cell r="AB21">
            <v>922.4256949387</v>
          </cell>
          <cell r="AC21">
            <v>3170.8816458396</v>
          </cell>
          <cell r="AD21">
            <v>4726.625656278499</v>
          </cell>
          <cell r="AE21">
            <v>-1555.7440104389</v>
          </cell>
          <cell r="AF21">
            <v>2586.5580865362</v>
          </cell>
          <cell r="AG21">
            <v>467.628308426</v>
          </cell>
          <cell r="AH21">
            <v>2118.9297781102</v>
          </cell>
          <cell r="AI21">
            <v>2506.334501152</v>
          </cell>
          <cell r="AJ21">
            <v>1023.4558676993</v>
          </cell>
          <cell r="AK21">
            <v>1482.8786334527</v>
          </cell>
          <cell r="AL21">
            <v>2904.3320154224</v>
          </cell>
          <cell r="AM21">
            <v>1552.2636928174</v>
          </cell>
          <cell r="AN21">
            <v>1352.068322605</v>
          </cell>
          <cell r="AO21">
            <v>1843.2465114599</v>
          </cell>
          <cell r="AP21">
            <v>3661.7961707712</v>
          </cell>
          <cell r="AQ21">
            <v>-1818.5496593113</v>
          </cell>
          <cell r="AR21">
            <v>2678.4187573265</v>
          </cell>
          <cell r="AS21">
            <v>2535.4326524987996</v>
          </cell>
          <cell r="AT21">
            <v>142.9861048277</v>
          </cell>
          <cell r="AU21">
            <v>14899.422829072799</v>
          </cell>
          <cell r="AV21">
            <v>10202.111941552601</v>
          </cell>
          <cell r="AW21">
            <v>4697.3108875202</v>
          </cell>
          <cell r="AX21">
            <v>2528.5886859482002</v>
          </cell>
          <cell r="AY21">
            <v>1237.1252793912001</v>
          </cell>
          <cell r="AZ21">
            <v>1291.4634065569999</v>
          </cell>
          <cell r="BA21">
            <v>4069.9799113442</v>
          </cell>
          <cell r="BB21">
            <v>4421.1109763913</v>
          </cell>
          <cell r="BC21">
            <v>-351.1310650471</v>
          </cell>
          <cell r="BD21">
            <v>2310.9854598432003</v>
          </cell>
          <cell r="BE21">
            <v>1114.5147342445</v>
          </cell>
          <cell r="BF21">
            <v>1196.4707255987</v>
          </cell>
          <cell r="BG21">
            <v>4069.4728021036</v>
          </cell>
          <cell r="BH21">
            <v>725.2603056857</v>
          </cell>
          <cell r="BI21">
            <v>3344.2124964179</v>
          </cell>
          <cell r="BJ21">
            <v>1574.6225703369</v>
          </cell>
          <cell r="BK21">
            <v>1056.4802220213</v>
          </cell>
          <cell r="BL21">
            <v>518.1423483156</v>
          </cell>
          <cell r="BM21">
            <v>2549.7312007438</v>
          </cell>
          <cell r="BN21">
            <v>3561.1891617496</v>
          </cell>
          <cell r="BO21">
            <v>-1011.4579610058</v>
          </cell>
          <cell r="BP21">
            <v>1983.6090756224999</v>
          </cell>
          <cell r="BQ21">
            <v>955.3532107901</v>
          </cell>
          <cell r="BR21">
            <v>1028.2558648324</v>
          </cell>
          <cell r="BS21">
            <v>4670.0484858567</v>
          </cell>
          <cell r="BT21">
            <v>1291.1890323785</v>
          </cell>
          <cell r="BU21">
            <v>3378.8594534782</v>
          </cell>
        </row>
        <row r="22">
          <cell r="B22">
            <v>731.1694518461</v>
          </cell>
          <cell r="C22">
            <v>329.20054149339995</v>
          </cell>
          <cell r="D22">
            <v>401.9689103527</v>
          </cell>
          <cell r="E22">
            <v>2462.2313655893004</v>
          </cell>
          <cell r="F22">
            <v>2125.574595478</v>
          </cell>
          <cell r="G22">
            <v>336.6567701113</v>
          </cell>
          <cell r="H22">
            <v>1762.7156238809</v>
          </cell>
          <cell r="I22">
            <v>1320.3081074718</v>
          </cell>
          <cell r="J22">
            <v>442.40751640909997</v>
          </cell>
          <cell r="K22">
            <v>2583.5911300874</v>
          </cell>
          <cell r="L22">
            <v>492.9376189532</v>
          </cell>
          <cell r="M22">
            <v>2090.6535111342</v>
          </cell>
          <cell r="N22">
            <v>1323.5791979756998</v>
          </cell>
          <cell r="O22">
            <v>675.2315510204</v>
          </cell>
          <cell r="P22">
            <v>648.3476469553</v>
          </cell>
          <cell r="Q22">
            <v>1937.9160026119</v>
          </cell>
          <cell r="R22">
            <v>1242.3950822916</v>
          </cell>
          <cell r="S22">
            <v>695.5209203203</v>
          </cell>
          <cell r="T22">
            <v>842.7561054009</v>
          </cell>
          <cell r="U22">
            <v>363.7338425979</v>
          </cell>
          <cell r="V22">
            <v>479.022262803</v>
          </cell>
          <cell r="W22">
            <v>4554.0859708194</v>
          </cell>
          <cell r="X22">
            <v>7995.265669788801</v>
          </cell>
          <cell r="Y22">
            <v>-3441.1796989694</v>
          </cell>
          <cell r="Z22">
            <v>979.0344068535001</v>
          </cell>
          <cell r="AA22">
            <v>251.8194233835</v>
          </cell>
          <cell r="AB22">
            <v>727.21498347</v>
          </cell>
          <cell r="AC22">
            <v>2180.2135684959003</v>
          </cell>
          <cell r="AD22">
            <v>1947.4735341686999</v>
          </cell>
          <cell r="AE22">
            <v>232.7400343272</v>
          </cell>
          <cell r="AF22">
            <v>1629.6457786396</v>
          </cell>
          <cell r="AG22">
            <v>307.05468190249996</v>
          </cell>
          <cell r="AH22">
            <v>1322.5910967370999</v>
          </cell>
          <cell r="AI22">
            <v>1534.0237913218</v>
          </cell>
          <cell r="AJ22">
            <v>661.9832425947</v>
          </cell>
          <cell r="AK22">
            <v>872.0405487271</v>
          </cell>
          <cell r="AL22">
            <v>1748.0102529271</v>
          </cell>
          <cell r="AM22">
            <v>1002.0351182094</v>
          </cell>
          <cell r="AN22">
            <v>745.9751347177</v>
          </cell>
          <cell r="AO22">
            <v>674.5937787577</v>
          </cell>
          <cell r="AP22">
            <v>1136.9314234123</v>
          </cell>
          <cell r="AQ22">
            <v>-462.3376446546</v>
          </cell>
          <cell r="AR22">
            <v>1526.2550371508999</v>
          </cell>
          <cell r="AS22">
            <v>2288.7916137588</v>
          </cell>
          <cell r="AT22">
            <v>-762.5365766079</v>
          </cell>
          <cell r="AU22">
            <v>13768.8660182236</v>
          </cell>
          <cell r="AV22">
            <v>10134.6095185105</v>
          </cell>
          <cell r="AW22">
            <v>3634.2564997131</v>
          </cell>
          <cell r="AX22">
            <v>1490.2827669168</v>
          </cell>
          <cell r="AY22">
            <v>469.3001794842</v>
          </cell>
          <cell r="AZ22">
            <v>1020.9825874326</v>
          </cell>
          <cell r="BA22">
            <v>2980.1024549817</v>
          </cell>
          <cell r="BB22">
            <v>2082.3516044627</v>
          </cell>
          <cell r="BC22">
            <v>897.7508505190001</v>
          </cell>
          <cell r="BD22">
            <v>1148.3449559504002</v>
          </cell>
          <cell r="BE22">
            <v>1020.1927929664</v>
          </cell>
          <cell r="BF22">
            <v>128.152162984</v>
          </cell>
          <cell r="BG22">
            <v>2652.9322960816003</v>
          </cell>
          <cell r="BH22">
            <v>669.6247192402001</v>
          </cell>
          <cell r="BI22">
            <v>1983.3075768413999</v>
          </cell>
          <cell r="BJ22">
            <v>575.7702366305999</v>
          </cell>
          <cell r="BK22">
            <v>275.6010896644</v>
          </cell>
          <cell r="BL22">
            <v>300.1691469662</v>
          </cell>
          <cell r="BM22">
            <v>1405.4398208133</v>
          </cell>
          <cell r="BN22">
            <v>830.6832400527001</v>
          </cell>
          <cell r="BO22">
            <v>574.7565807606</v>
          </cell>
          <cell r="BP22">
            <v>762.7928028626</v>
          </cell>
          <cell r="BQ22">
            <v>938.2353315698</v>
          </cell>
          <cell r="BR22">
            <v>-175.44252870719998</v>
          </cell>
          <cell r="BS22">
            <v>3287.4423040498</v>
          </cell>
          <cell r="BT22">
            <v>1285.3536343770002</v>
          </cell>
          <cell r="BU22">
            <v>2002.0886696728</v>
          </cell>
        </row>
        <row r="23">
          <cell r="B23">
            <v>1110.5151579886</v>
          </cell>
          <cell r="C23">
            <v>604.6137971535</v>
          </cell>
          <cell r="D23">
            <v>505.9013608351</v>
          </cell>
          <cell r="E23">
            <v>1223.5492221748</v>
          </cell>
          <cell r="F23">
            <v>2481.9818673260997</v>
          </cell>
          <cell r="G23">
            <v>-1258.4326451513</v>
          </cell>
          <cell r="H23">
            <v>1369.1192030697</v>
          </cell>
          <cell r="I23">
            <v>857.7258429373</v>
          </cell>
          <cell r="J23">
            <v>511.39336013239995</v>
          </cell>
          <cell r="K23">
            <v>1256.3367313771998</v>
          </cell>
          <cell r="L23">
            <v>120.0534195889</v>
          </cell>
          <cell r="M23">
            <v>1136.2833117883001</v>
          </cell>
          <cell r="N23">
            <v>729.9114511010999</v>
          </cell>
          <cell r="O23">
            <v>956.0339226778001</v>
          </cell>
          <cell r="P23">
            <v>-226.1224715767</v>
          </cell>
          <cell r="Q23">
            <v>810.4604730839</v>
          </cell>
          <cell r="R23">
            <v>2407.9131172305</v>
          </cell>
          <cell r="S23">
            <v>-1597.4526441466</v>
          </cell>
          <cell r="T23">
            <v>866.2129189932</v>
          </cell>
          <cell r="U23">
            <v>87.1601241644</v>
          </cell>
          <cell r="V23">
            <v>779.0527948288</v>
          </cell>
          <cell r="W23">
            <v>923.5690244415999</v>
          </cell>
          <cell r="X23">
            <v>70.8412172505</v>
          </cell>
          <cell r="Y23">
            <v>852.7278071911</v>
          </cell>
          <cell r="Z23">
            <v>954.715340191</v>
          </cell>
          <cell r="AA23">
            <v>759.5046287223</v>
          </cell>
          <cell r="AB23">
            <v>195.2107114687</v>
          </cell>
          <cell r="AC23">
            <v>990.6680773437</v>
          </cell>
          <cell r="AD23">
            <v>2779.1521221098</v>
          </cell>
          <cell r="AE23">
            <v>-1788.4840447661</v>
          </cell>
          <cell r="AF23">
            <v>956.9123078966</v>
          </cell>
          <cell r="AG23">
            <v>160.5736265235</v>
          </cell>
          <cell r="AH23">
            <v>796.3386813731</v>
          </cell>
          <cell r="AI23">
            <v>972.3107098301999</v>
          </cell>
          <cell r="AJ23">
            <v>361.4726251046</v>
          </cell>
          <cell r="AK23">
            <v>610.8380847256</v>
          </cell>
          <cell r="AL23">
            <v>1156.3217624953002</v>
          </cell>
          <cell r="AM23">
            <v>550.228574608</v>
          </cell>
          <cell r="AN23">
            <v>606.0931878873</v>
          </cell>
          <cell r="AO23">
            <v>1168.6527327022</v>
          </cell>
          <cell r="AP23">
            <v>2524.8647473589</v>
          </cell>
          <cell r="AQ23">
            <v>-1356.2120146567</v>
          </cell>
          <cell r="AR23">
            <v>1152.1637201756</v>
          </cell>
          <cell r="AS23">
            <v>246.64103874</v>
          </cell>
          <cell r="AT23">
            <v>905.5226814356</v>
          </cell>
          <cell r="AU23">
            <v>1130.5568108492</v>
          </cell>
          <cell r="AV23">
            <v>67.50242304209999</v>
          </cell>
          <cell r="AW23">
            <v>1063.0543878071</v>
          </cell>
          <cell r="AX23">
            <v>1038.3059190314</v>
          </cell>
          <cell r="AY23">
            <v>767.825099907</v>
          </cell>
          <cell r="AZ23">
            <v>270.4808191244</v>
          </cell>
          <cell r="BA23">
            <v>1089.8774563625</v>
          </cell>
          <cell r="BB23">
            <v>2338.7593719285996</v>
          </cell>
          <cell r="BC23">
            <v>-1248.8819155661</v>
          </cell>
          <cell r="BD23">
            <v>1162.6405038928</v>
          </cell>
          <cell r="BE23">
            <v>94.3219412781</v>
          </cell>
          <cell r="BF23">
            <v>1068.3185626146999</v>
          </cell>
          <cell r="BG23">
            <v>1416.540506022</v>
          </cell>
          <cell r="BH23">
            <v>55.6355864455</v>
          </cell>
          <cell r="BI23">
            <v>1360.9049195764999</v>
          </cell>
          <cell r="BJ23">
            <v>998.8523337063</v>
          </cell>
          <cell r="BK23">
            <v>780.8791323569</v>
          </cell>
          <cell r="BL23">
            <v>217.9732013494</v>
          </cell>
          <cell r="BM23">
            <v>1144.2913799305</v>
          </cell>
          <cell r="BN23">
            <v>2730.5059216969</v>
          </cell>
          <cell r="BO23">
            <v>-1586.2145417664</v>
          </cell>
          <cell r="BP23">
            <v>1220.8162727599001</v>
          </cell>
          <cell r="BQ23">
            <v>17.1178792203</v>
          </cell>
          <cell r="BR23">
            <v>1203.6983935396</v>
          </cell>
          <cell r="BS23">
            <v>1382.6061818069</v>
          </cell>
          <cell r="BT23">
            <v>5.835398001500001</v>
          </cell>
          <cell r="BU23">
            <v>1376.7707838053998</v>
          </cell>
        </row>
        <row r="24">
          <cell r="B24">
            <v>10767.0293062133</v>
          </cell>
          <cell r="C24">
            <v>11131.659508872499</v>
          </cell>
          <cell r="D24">
            <v>-364.6302026592</v>
          </cell>
          <cell r="E24">
            <v>13059.5046661813</v>
          </cell>
          <cell r="F24">
            <v>12068.7431495927</v>
          </cell>
          <cell r="G24">
            <v>990.7615165886</v>
          </cell>
          <cell r="H24">
            <v>12000.824415282601</v>
          </cell>
          <cell r="I24">
            <v>12231.3129052675</v>
          </cell>
          <cell r="J24">
            <v>-230.48848998489999</v>
          </cell>
          <cell r="K24">
            <v>11414.6241782563</v>
          </cell>
          <cell r="L24">
            <v>11786.3575163592</v>
          </cell>
          <cell r="M24">
            <v>-371.7333381029</v>
          </cell>
          <cell r="N24">
            <v>15815.693497234699</v>
          </cell>
          <cell r="O24">
            <v>15524.131662562599</v>
          </cell>
          <cell r="P24">
            <v>291.5618346721</v>
          </cell>
          <cell r="Q24">
            <v>13289.6541098543</v>
          </cell>
          <cell r="R24">
            <v>13228.2781320815</v>
          </cell>
          <cell r="S24">
            <v>61.3759777728</v>
          </cell>
          <cell r="T24">
            <v>9873.146289387</v>
          </cell>
          <cell r="U24">
            <v>11128.0770267871</v>
          </cell>
          <cell r="V24">
            <v>-1254.9307374001</v>
          </cell>
          <cell r="W24">
            <v>44097.294278202105</v>
          </cell>
          <cell r="X24">
            <v>39909.127543904</v>
          </cell>
          <cell r="Y24">
            <v>4188.1667342981</v>
          </cell>
          <cell r="Z24">
            <v>11859.312448848801</v>
          </cell>
          <cell r="AA24">
            <v>12133.2595142488</v>
          </cell>
          <cell r="AB24">
            <v>-273.9470654</v>
          </cell>
          <cell r="AC24">
            <v>16078.340366513901</v>
          </cell>
          <cell r="AD24">
            <v>15874.0383877201</v>
          </cell>
          <cell r="AE24">
            <v>204.3019787938</v>
          </cell>
          <cell r="AF24">
            <v>13084.382551681101</v>
          </cell>
          <cell r="AG24">
            <v>14491.9918541963</v>
          </cell>
          <cell r="AH24">
            <v>-1407.6093025152</v>
          </cell>
          <cell r="AI24">
            <v>14007.207263069598</v>
          </cell>
          <cell r="AJ24">
            <v>13823.7290849193</v>
          </cell>
          <cell r="AK24">
            <v>183.47817815029998</v>
          </cell>
          <cell r="AL24">
            <v>13372.8026560289</v>
          </cell>
          <cell r="AM24">
            <v>14388.9516335987</v>
          </cell>
          <cell r="AN24">
            <v>-1016.1489775698</v>
          </cell>
          <cell r="AO24">
            <v>18721.188054243597</v>
          </cell>
          <cell r="AP24">
            <v>17155.9271469316</v>
          </cell>
          <cell r="AQ24">
            <v>1565.260907312</v>
          </cell>
          <cell r="AR24">
            <v>14279.2835056976</v>
          </cell>
          <cell r="AS24">
            <v>14521.744237622801</v>
          </cell>
          <cell r="AT24">
            <v>-242.46073192519998</v>
          </cell>
          <cell r="AU24">
            <v>16736.3348505245</v>
          </cell>
          <cell r="AV24">
            <v>17285.73686511</v>
          </cell>
          <cell r="AW24">
            <v>-549.4020145855</v>
          </cell>
          <cell r="AX24">
            <v>20155.064921966998</v>
          </cell>
          <cell r="AY24">
            <v>17414.211280626998</v>
          </cell>
          <cell r="AZ24">
            <v>2740.85364134</v>
          </cell>
          <cell r="BA24">
            <v>20258.9672262817</v>
          </cell>
          <cell r="BB24">
            <v>18629.485544877898</v>
          </cell>
          <cell r="BC24">
            <v>1629.4816814038</v>
          </cell>
          <cell r="BD24">
            <v>19161.8962471109</v>
          </cell>
          <cell r="BE24">
            <v>18825.2811526898</v>
          </cell>
          <cell r="BF24">
            <v>336.6150944211</v>
          </cell>
          <cell r="BG24">
            <v>24579.8421953852</v>
          </cell>
          <cell r="BH24">
            <v>23916.9138035457</v>
          </cell>
          <cell r="BI24">
            <v>662.9283918394999</v>
          </cell>
          <cell r="BJ24">
            <v>14472.2848583299</v>
          </cell>
          <cell r="BK24">
            <v>14264.54688846</v>
          </cell>
          <cell r="BL24">
            <v>207.73796986989998</v>
          </cell>
          <cell r="BM24">
            <v>16581.8786860158</v>
          </cell>
          <cell r="BN24">
            <v>16242.601159779499</v>
          </cell>
          <cell r="BO24">
            <v>339.2775262363</v>
          </cell>
          <cell r="BP24">
            <v>11345.1700368272</v>
          </cell>
          <cell r="BQ24">
            <v>14001.371906215401</v>
          </cell>
          <cell r="BR24">
            <v>-2656.2018693881996</v>
          </cell>
          <cell r="BS24">
            <v>15251.719380684299</v>
          </cell>
          <cell r="BT24">
            <v>14739.8470920611</v>
          </cell>
          <cell r="BU24">
            <v>511.8722886232</v>
          </cell>
        </row>
        <row r="25">
          <cell r="B25">
            <v>5252.1073179214</v>
          </cell>
          <cell r="C25">
            <v>6234.1234431914</v>
          </cell>
          <cell r="D25">
            <v>-982.01612527</v>
          </cell>
          <cell r="E25">
            <v>5565.6082402227</v>
          </cell>
          <cell r="F25">
            <v>6119.3147216231</v>
          </cell>
          <cell r="G25">
            <v>-553.7064814004001</v>
          </cell>
          <cell r="H25">
            <v>5538.3831686834</v>
          </cell>
          <cell r="I25">
            <v>5295.0839192422</v>
          </cell>
          <cell r="J25">
            <v>243.29924944119998</v>
          </cell>
          <cell r="K25">
            <v>5223.2384628724</v>
          </cell>
          <cell r="L25">
            <v>6201.2496560058</v>
          </cell>
          <cell r="M25">
            <v>-978.0111931334</v>
          </cell>
          <cell r="N25">
            <v>6216.9141766122</v>
          </cell>
          <cell r="O25">
            <v>9574.4105541666</v>
          </cell>
          <cell r="P25">
            <v>-3357.4963775544</v>
          </cell>
          <cell r="Q25">
            <v>4810.7335416023</v>
          </cell>
          <cell r="R25">
            <v>4785.5301476573</v>
          </cell>
          <cell r="S25">
            <v>25.203393945000002</v>
          </cell>
          <cell r="T25">
            <v>4316.997652558601</v>
          </cell>
          <cell r="U25">
            <v>4944.833046151</v>
          </cell>
          <cell r="V25">
            <v>-627.8353935924</v>
          </cell>
          <cell r="W25">
            <v>22209.3621714906</v>
          </cell>
          <cell r="X25">
            <v>22323.5584773798</v>
          </cell>
          <cell r="Y25">
            <v>-114.1963058892</v>
          </cell>
          <cell r="Z25">
            <v>6272.6107102886</v>
          </cell>
          <cell r="AA25">
            <v>6316.8010545354</v>
          </cell>
          <cell r="AB25">
            <v>-44.190344246799995</v>
          </cell>
          <cell r="AC25">
            <v>7574.3146816354</v>
          </cell>
          <cell r="AD25">
            <v>7846.2493521574</v>
          </cell>
          <cell r="AE25">
            <v>-271.93467052200003</v>
          </cell>
          <cell r="AF25">
            <v>7321.472459154001</v>
          </cell>
          <cell r="AG25">
            <v>6461.168215297</v>
          </cell>
          <cell r="AH25">
            <v>860.304243857</v>
          </cell>
          <cell r="AI25">
            <v>6708.1734256197005</v>
          </cell>
          <cell r="AJ25">
            <v>6990.9249522611</v>
          </cell>
          <cell r="AK25">
            <v>-282.7515266414</v>
          </cell>
          <cell r="AL25">
            <v>6113.5016632808</v>
          </cell>
          <cell r="AM25">
            <v>6688.269439984801</v>
          </cell>
          <cell r="AN25">
            <v>-574.767776704</v>
          </cell>
          <cell r="AO25">
            <v>8920.6501631923</v>
          </cell>
          <cell r="AP25">
            <v>7435.7663170528</v>
          </cell>
          <cell r="AQ25">
            <v>1484.8838461394998</v>
          </cell>
          <cell r="AR25">
            <v>6940.732927784899</v>
          </cell>
          <cell r="AS25">
            <v>7942.9345850705</v>
          </cell>
          <cell r="AT25">
            <v>-1002.2016572855999</v>
          </cell>
          <cell r="AU25">
            <v>8304.2641824356</v>
          </cell>
          <cell r="AV25">
            <v>8596.352371926701</v>
          </cell>
          <cell r="AW25">
            <v>-292.0881894911</v>
          </cell>
          <cell r="AX25">
            <v>10489.1623504339</v>
          </cell>
          <cell r="AY25">
            <v>8537.168311856</v>
          </cell>
          <cell r="AZ25">
            <v>1951.9940385779</v>
          </cell>
          <cell r="BA25">
            <v>9664.7354779608</v>
          </cell>
          <cell r="BB25">
            <v>8200.0519895947</v>
          </cell>
          <cell r="BC25">
            <v>1464.6834883661002</v>
          </cell>
          <cell r="BD25">
            <v>11376.7298940236</v>
          </cell>
          <cell r="BE25">
            <v>8435.0758274947</v>
          </cell>
          <cell r="BF25">
            <v>2941.6540665289003</v>
          </cell>
          <cell r="BG25">
            <v>10036.7535751602</v>
          </cell>
          <cell r="BH25">
            <v>9255.2714982197</v>
          </cell>
          <cell r="BI25">
            <v>781.4820769405001</v>
          </cell>
          <cell r="BJ25">
            <v>4567.641035332</v>
          </cell>
          <cell r="BK25">
            <v>6032.9488518083</v>
          </cell>
          <cell r="BL25">
            <v>-1465.3078164763</v>
          </cell>
          <cell r="BM25">
            <v>5764.379148120401</v>
          </cell>
          <cell r="BN25">
            <v>6505.3313473216</v>
          </cell>
          <cell r="BO25">
            <v>-740.9521992012</v>
          </cell>
          <cell r="BP25">
            <v>4660.561641948901</v>
          </cell>
          <cell r="BQ25">
            <v>5479.2213565974</v>
          </cell>
          <cell r="BR25">
            <v>-818.6597146485</v>
          </cell>
          <cell r="BS25">
            <v>6790.403932177101</v>
          </cell>
          <cell r="BT25">
            <v>5546.416135829099</v>
          </cell>
          <cell r="BU25">
            <v>1243.987796348</v>
          </cell>
        </row>
        <row r="26">
          <cell r="B26">
            <v>5514.9219882919</v>
          </cell>
          <cell r="C26">
            <v>4897.5360656811</v>
          </cell>
          <cell r="D26">
            <v>617.3859226108</v>
          </cell>
          <cell r="E26">
            <v>7493.8964259586</v>
          </cell>
          <cell r="F26">
            <v>5949.428427969599</v>
          </cell>
          <cell r="G26">
            <v>1544.467997989</v>
          </cell>
          <cell r="H26">
            <v>6462.4412465992</v>
          </cell>
          <cell r="I26">
            <v>6936.2289860253</v>
          </cell>
          <cell r="J26">
            <v>-473.7877394261</v>
          </cell>
          <cell r="K26">
            <v>6191.3857153839</v>
          </cell>
          <cell r="L26">
            <v>5585.107860353401</v>
          </cell>
          <cell r="M26">
            <v>606.2778550305001</v>
          </cell>
          <cell r="N26">
            <v>9598.7793206225</v>
          </cell>
          <cell r="O26">
            <v>5949.721108396</v>
          </cell>
          <cell r="P26">
            <v>3649.0582122265</v>
          </cell>
          <cell r="Q26">
            <v>8478.920568252</v>
          </cell>
          <cell r="R26">
            <v>8442.7479844242</v>
          </cell>
          <cell r="S26">
            <v>36.1725838278</v>
          </cell>
          <cell r="T26">
            <v>5556.1486368283995</v>
          </cell>
          <cell r="U26">
            <v>6183.2439806361</v>
          </cell>
          <cell r="V26">
            <v>-627.0953438077</v>
          </cell>
          <cell r="W26">
            <v>21887.932106711498</v>
          </cell>
          <cell r="X26">
            <v>17585.5690665242</v>
          </cell>
          <cell r="Y26">
            <v>4302.3630401873</v>
          </cell>
          <cell r="Z26">
            <v>5586.701738560199</v>
          </cell>
          <cell r="AA26">
            <v>5816.4584597134</v>
          </cell>
          <cell r="AB26">
            <v>-229.7567211532</v>
          </cell>
          <cell r="AC26">
            <v>8504.0256848785</v>
          </cell>
          <cell r="AD26">
            <v>8027.7890355627005</v>
          </cell>
          <cell r="AE26">
            <v>476.23664931580004</v>
          </cell>
          <cell r="AF26">
            <v>5762.9100925271</v>
          </cell>
          <cell r="AG26">
            <v>8030.8236388993</v>
          </cell>
          <cell r="AH26">
            <v>-2267.9135463722</v>
          </cell>
          <cell r="AI26">
            <v>7299.0338374499</v>
          </cell>
          <cell r="AJ26">
            <v>6832.804132658201</v>
          </cell>
          <cell r="AK26">
            <v>466.2297047917</v>
          </cell>
          <cell r="AL26">
            <v>7259.300992748101</v>
          </cell>
          <cell r="AM26">
            <v>7700.6821936139</v>
          </cell>
          <cell r="AN26">
            <v>-441.3812008658</v>
          </cell>
          <cell r="AO26">
            <v>9800.5378910513</v>
          </cell>
          <cell r="AP26">
            <v>9720.1608298788</v>
          </cell>
          <cell r="AQ26">
            <v>80.37706117249999</v>
          </cell>
          <cell r="AR26">
            <v>7338.5505779127</v>
          </cell>
          <cell r="AS26">
            <v>6578.809652552301</v>
          </cell>
          <cell r="AT26">
            <v>759.7409253604</v>
          </cell>
          <cell r="AU26">
            <v>8432.0706680889</v>
          </cell>
          <cell r="AV26">
            <v>8689.3844931833</v>
          </cell>
          <cell r="AW26">
            <v>-257.3138250944</v>
          </cell>
          <cell r="AX26">
            <v>9665.9025715331</v>
          </cell>
          <cell r="AY26">
            <v>8877.042968771</v>
          </cell>
          <cell r="AZ26">
            <v>788.8596027620999</v>
          </cell>
          <cell r="BA26">
            <v>10594.2317483209</v>
          </cell>
          <cell r="BB26">
            <v>10429.4335552832</v>
          </cell>
          <cell r="BC26">
            <v>164.7981930377</v>
          </cell>
          <cell r="BD26">
            <v>7785.1663530873</v>
          </cell>
          <cell r="BE26">
            <v>10390.2053251951</v>
          </cell>
          <cell r="BF26">
            <v>-2605.0389721078</v>
          </cell>
          <cell r="BG26">
            <v>14543.088620225</v>
          </cell>
          <cell r="BH26">
            <v>14661.642305326</v>
          </cell>
          <cell r="BI26">
            <v>-118.553685101</v>
          </cell>
          <cell r="BJ26">
            <v>9904.6438229979</v>
          </cell>
          <cell r="BK26">
            <v>8231.5980366517</v>
          </cell>
          <cell r="BL26">
            <v>1673.0457863462</v>
          </cell>
          <cell r="BM26">
            <v>10817.499537895399</v>
          </cell>
          <cell r="BN26">
            <v>9737.269812457898</v>
          </cell>
          <cell r="BO26">
            <v>1080.2297254375</v>
          </cell>
          <cell r="BP26">
            <v>6684.6083948783</v>
          </cell>
          <cell r="BQ26">
            <v>8522.150549618</v>
          </cell>
          <cell r="BR26">
            <v>-1837.5421547397</v>
          </cell>
          <cell r="BS26">
            <v>8461.315448507201</v>
          </cell>
          <cell r="BT26">
            <v>9193.430956232</v>
          </cell>
          <cell r="BU26">
            <v>-732.1155077248</v>
          </cell>
        </row>
        <row r="29">
          <cell r="B29">
            <v>3561.1895862429</v>
          </cell>
          <cell r="C29">
            <v>1650.8158240428</v>
          </cell>
          <cell r="D29">
            <v>1910.3737622001</v>
          </cell>
          <cell r="E29">
            <v>3195.7987926591</v>
          </cell>
          <cell r="F29">
            <v>2171.8139633998</v>
          </cell>
          <cell r="G29">
            <v>1023.9848292593</v>
          </cell>
          <cell r="H29">
            <v>2748.5429136961</v>
          </cell>
          <cell r="I29">
            <v>1102.9035144335</v>
          </cell>
          <cell r="J29">
            <v>1645.6393992626</v>
          </cell>
          <cell r="K29">
            <v>765.2858061294</v>
          </cell>
          <cell r="L29">
            <v>5359.288451464599</v>
          </cell>
          <cell r="M29">
            <v>-4594.0026453352</v>
          </cell>
          <cell r="N29">
            <v>1906.4513892672999</v>
          </cell>
          <cell r="O29">
            <v>3269.4817812501</v>
          </cell>
          <cell r="P29">
            <v>-1363.0303919828</v>
          </cell>
          <cell r="Q29">
            <v>1298.8922593978</v>
          </cell>
          <cell r="R29">
            <v>2542.4677657226</v>
          </cell>
          <cell r="S29">
            <v>-1243.5755063248</v>
          </cell>
          <cell r="T29">
            <v>2864.6291636213</v>
          </cell>
          <cell r="U29">
            <v>1256.7517069956998</v>
          </cell>
          <cell r="V29">
            <v>1607.8774566256002</v>
          </cell>
          <cell r="W29">
            <v>871.1707098963</v>
          </cell>
          <cell r="X29">
            <v>2726.6786907852998</v>
          </cell>
          <cell r="Y29">
            <v>-1855.507980889</v>
          </cell>
          <cell r="Z29">
            <v>4172.726526814799</v>
          </cell>
          <cell r="AA29">
            <v>1385.3763855505</v>
          </cell>
          <cell r="AB29">
            <v>2787.3501412643</v>
          </cell>
          <cell r="AC29">
            <v>1423.2962992136</v>
          </cell>
          <cell r="AD29">
            <v>2743.6713711613997</v>
          </cell>
          <cell r="AE29">
            <v>-1320.3750719477998</v>
          </cell>
          <cell r="AF29">
            <v>1902.3957312495</v>
          </cell>
          <cell r="AG29">
            <v>2534.2359073602</v>
          </cell>
          <cell r="AH29">
            <v>-631.8401761107</v>
          </cell>
          <cell r="AI29">
            <v>1397.2575891831998</v>
          </cell>
          <cell r="AJ29">
            <v>1994.0206709872</v>
          </cell>
          <cell r="AK29">
            <v>-596.763081804</v>
          </cell>
          <cell r="AL29">
            <v>5761.5649764517</v>
          </cell>
          <cell r="AM29">
            <v>1564.2373263424001</v>
          </cell>
          <cell r="AN29">
            <v>4197.3276501093005</v>
          </cell>
          <cell r="AO29">
            <v>3852.9529550784</v>
          </cell>
          <cell r="AP29">
            <v>1983.538951384</v>
          </cell>
          <cell r="AQ29">
            <v>1869.4140036944</v>
          </cell>
          <cell r="AR29">
            <v>11840.1520339216</v>
          </cell>
          <cell r="AS29">
            <v>11308.1992753142</v>
          </cell>
          <cell r="AT29">
            <v>531.9527586074</v>
          </cell>
          <cell r="AU29">
            <v>5852.2339486414</v>
          </cell>
          <cell r="AV29">
            <v>7496.0124248723005</v>
          </cell>
          <cell r="AW29">
            <v>-1643.7784762309</v>
          </cell>
          <cell r="AX29">
            <v>11921.8335537337</v>
          </cell>
          <cell r="AY29">
            <v>11661.1782955894</v>
          </cell>
          <cell r="AZ29">
            <v>260.65525814430003</v>
          </cell>
          <cell r="BA29">
            <v>11513.0228225698</v>
          </cell>
          <cell r="BB29">
            <v>12403.3635029389</v>
          </cell>
          <cell r="BC29">
            <v>-890.3406803691</v>
          </cell>
          <cell r="BD29">
            <v>9973.2396179053</v>
          </cell>
          <cell r="BE29">
            <v>8289.963866787</v>
          </cell>
          <cell r="BF29">
            <v>1683.2757511183</v>
          </cell>
          <cell r="BG29">
            <v>7493.684285680701</v>
          </cell>
          <cell r="BH29">
            <v>7410.1928484263</v>
          </cell>
          <cell r="BI29">
            <v>83.4914372544</v>
          </cell>
          <cell r="BJ29">
            <v>8713.815843424802</v>
          </cell>
          <cell r="BK29">
            <v>7545.5807146987</v>
          </cell>
          <cell r="BL29">
            <v>1168.2351287261</v>
          </cell>
          <cell r="BM29">
            <v>7977.0456265128005</v>
          </cell>
          <cell r="BN29">
            <v>6889.339147594</v>
          </cell>
          <cell r="BO29">
            <v>1087.7064789188</v>
          </cell>
          <cell r="BP29">
            <v>6366.0054304157</v>
          </cell>
          <cell r="BQ29">
            <v>7196.796441802499</v>
          </cell>
          <cell r="BR29">
            <v>-830.7910113868</v>
          </cell>
          <cell r="BS29">
            <v>10355.6235024296</v>
          </cell>
          <cell r="BT29">
            <v>9060.632609909799</v>
          </cell>
          <cell r="BU29">
            <v>1294.9908925198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U39"/>
  <sheetViews>
    <sheetView tabSelected="1" zoomScale="70" zoomScaleNormal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Z26" sqref="BZ26"/>
    </sheetView>
  </sheetViews>
  <sheetFormatPr defaultColWidth="12.140625" defaultRowHeight="15"/>
  <cols>
    <col min="1" max="1" width="51.8515625" style="2" customWidth="1"/>
    <col min="2" max="2" width="10.140625" style="2" bestFit="1" customWidth="1"/>
    <col min="3" max="3" width="8.00390625" style="2" customWidth="1"/>
    <col min="4" max="4" width="9.28125" style="2" customWidth="1"/>
    <col min="5" max="6" width="8.00390625" style="2" customWidth="1"/>
    <col min="7" max="7" width="9.28125" style="2" customWidth="1"/>
    <col min="8" max="9" width="8.00390625" style="2" customWidth="1"/>
    <col min="10" max="10" width="9.28125" style="2" customWidth="1"/>
    <col min="11" max="12" width="8.00390625" style="2" customWidth="1"/>
    <col min="13" max="13" width="9.28125" style="2" customWidth="1"/>
    <col min="14" max="15" width="8.00390625" style="2" customWidth="1"/>
    <col min="16" max="16" width="9.28125" style="2" customWidth="1"/>
    <col min="17" max="18" width="8.00390625" style="2" customWidth="1"/>
    <col min="19" max="19" width="9.28125" style="2" customWidth="1"/>
    <col min="20" max="21" width="8.00390625" style="2" customWidth="1"/>
    <col min="22" max="22" width="9.28125" style="2" customWidth="1"/>
    <col min="23" max="24" width="8.00390625" style="2" customWidth="1"/>
    <col min="25" max="25" width="9.28125" style="2" customWidth="1"/>
    <col min="26" max="56" width="10.28125" style="2" customWidth="1"/>
    <col min="57" max="59" width="10.421875" style="2" customWidth="1"/>
    <col min="60" max="63" width="11.28125" style="2" bestFit="1" customWidth="1"/>
    <col min="64" max="64" width="10.140625" style="2" bestFit="1" customWidth="1"/>
    <col min="65" max="66" width="14.421875" style="2" bestFit="1" customWidth="1"/>
    <col min="67" max="67" width="13.28125" style="2" bestFit="1" customWidth="1"/>
    <col min="68" max="69" width="14.421875" style="2" bestFit="1" customWidth="1"/>
    <col min="70" max="70" width="13.28125" style="2" bestFit="1" customWidth="1"/>
    <col min="71" max="72" width="13.7109375" style="2" bestFit="1" customWidth="1"/>
    <col min="73" max="73" width="12.421875" style="2" bestFit="1" customWidth="1"/>
    <col min="74" max="16384" width="12.140625" style="2" customWidth="1"/>
  </cols>
  <sheetData>
    <row r="1" ht="15">
      <c r="A1" s="1" t="s">
        <v>0</v>
      </c>
    </row>
    <row r="2" spans="55:73" ht="15">
      <c r="BC2" s="3"/>
      <c r="BF2" s="3"/>
      <c r="BI2" s="3"/>
      <c r="BO2" s="3"/>
      <c r="BR2" s="3"/>
      <c r="BU2" s="3"/>
    </row>
    <row r="3" spans="1:73" s="1" customFormat="1" ht="15">
      <c r="A3" s="36"/>
      <c r="B3" s="39">
        <v>2008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30">
        <v>2009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32"/>
      <c r="Z3" s="30">
        <v>2010</v>
      </c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2"/>
      <c r="AL3" s="21">
        <v>2011</v>
      </c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3"/>
      <c r="AX3" s="33">
        <v>2012</v>
      </c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5"/>
      <c r="BJ3" s="33">
        <v>2013</v>
      </c>
      <c r="BK3" s="34"/>
      <c r="BL3" s="35"/>
      <c r="BM3" s="19"/>
      <c r="BN3" s="19"/>
      <c r="BO3" s="19"/>
      <c r="BP3" s="19"/>
      <c r="BQ3" s="19"/>
      <c r="BR3" s="19"/>
      <c r="BS3" s="19"/>
      <c r="BT3" s="19"/>
      <c r="BU3" s="20"/>
    </row>
    <row r="4" spans="1:73" s="1" customFormat="1" ht="15">
      <c r="A4" s="37"/>
      <c r="B4" s="21" t="s">
        <v>19</v>
      </c>
      <c r="C4" s="22"/>
      <c r="D4" s="23"/>
      <c r="E4" s="21" t="s">
        <v>20</v>
      </c>
      <c r="F4" s="22"/>
      <c r="G4" s="23"/>
      <c r="H4" s="21" t="s">
        <v>21</v>
      </c>
      <c r="I4" s="22"/>
      <c r="J4" s="23"/>
      <c r="K4" s="21" t="s">
        <v>22</v>
      </c>
      <c r="L4" s="22"/>
      <c r="M4" s="23"/>
      <c r="N4" s="21" t="s">
        <v>19</v>
      </c>
      <c r="O4" s="22"/>
      <c r="P4" s="23"/>
      <c r="Q4" s="21" t="s">
        <v>20</v>
      </c>
      <c r="R4" s="22"/>
      <c r="S4" s="23"/>
      <c r="T4" s="21" t="s">
        <v>21</v>
      </c>
      <c r="U4" s="22"/>
      <c r="V4" s="23"/>
      <c r="W4" s="21" t="s">
        <v>22</v>
      </c>
      <c r="X4" s="22"/>
      <c r="Y4" s="23"/>
      <c r="Z4" s="21" t="s">
        <v>19</v>
      </c>
      <c r="AA4" s="22"/>
      <c r="AB4" s="23"/>
      <c r="AC4" s="21" t="s">
        <v>20</v>
      </c>
      <c r="AD4" s="22"/>
      <c r="AE4" s="23"/>
      <c r="AF4" s="21" t="s">
        <v>21</v>
      </c>
      <c r="AG4" s="22"/>
      <c r="AH4" s="23"/>
      <c r="AI4" s="21" t="s">
        <v>22</v>
      </c>
      <c r="AJ4" s="22"/>
      <c r="AK4" s="23"/>
      <c r="AL4" s="21" t="s">
        <v>19</v>
      </c>
      <c r="AM4" s="22"/>
      <c r="AN4" s="23"/>
      <c r="AO4" s="21" t="s">
        <v>20</v>
      </c>
      <c r="AP4" s="22"/>
      <c r="AQ4" s="23"/>
      <c r="AR4" s="21" t="s">
        <v>21</v>
      </c>
      <c r="AS4" s="22"/>
      <c r="AT4" s="23"/>
      <c r="AU4" s="21" t="s">
        <v>22</v>
      </c>
      <c r="AV4" s="22"/>
      <c r="AW4" s="23"/>
      <c r="AX4" s="27" t="s">
        <v>19</v>
      </c>
      <c r="AY4" s="28"/>
      <c r="AZ4" s="29"/>
      <c r="BA4" s="24" t="s">
        <v>20</v>
      </c>
      <c r="BB4" s="25"/>
      <c r="BC4" s="26"/>
      <c r="BD4" s="24" t="s">
        <v>21</v>
      </c>
      <c r="BE4" s="25"/>
      <c r="BF4" s="26"/>
      <c r="BG4" s="24" t="s">
        <v>22</v>
      </c>
      <c r="BH4" s="25"/>
      <c r="BI4" s="26"/>
      <c r="BJ4" s="27" t="s">
        <v>19</v>
      </c>
      <c r="BK4" s="28"/>
      <c r="BL4" s="29"/>
      <c r="BM4" s="24" t="s">
        <v>20</v>
      </c>
      <c r="BN4" s="25"/>
      <c r="BO4" s="26"/>
      <c r="BP4" s="24" t="s">
        <v>21</v>
      </c>
      <c r="BQ4" s="25"/>
      <c r="BR4" s="26"/>
      <c r="BS4" s="24" t="s">
        <v>22</v>
      </c>
      <c r="BT4" s="25"/>
      <c r="BU4" s="26"/>
    </row>
    <row r="5" spans="1:73" s="1" customFormat="1" ht="15">
      <c r="A5" s="38"/>
      <c r="B5" s="4" t="s">
        <v>23</v>
      </c>
      <c r="C5" s="4" t="s">
        <v>24</v>
      </c>
      <c r="D5" s="5" t="s">
        <v>25</v>
      </c>
      <c r="E5" s="4" t="s">
        <v>23</v>
      </c>
      <c r="F5" s="4" t="s">
        <v>24</v>
      </c>
      <c r="G5" s="5" t="s">
        <v>25</v>
      </c>
      <c r="H5" s="4" t="s">
        <v>23</v>
      </c>
      <c r="I5" s="4" t="s">
        <v>24</v>
      </c>
      <c r="J5" s="5" t="s">
        <v>25</v>
      </c>
      <c r="K5" s="4" t="s">
        <v>23</v>
      </c>
      <c r="L5" s="4" t="s">
        <v>24</v>
      </c>
      <c r="M5" s="5" t="s">
        <v>25</v>
      </c>
      <c r="N5" s="4" t="s">
        <v>23</v>
      </c>
      <c r="O5" s="4" t="s">
        <v>24</v>
      </c>
      <c r="P5" s="5" t="s">
        <v>25</v>
      </c>
      <c r="Q5" s="4" t="s">
        <v>23</v>
      </c>
      <c r="R5" s="4" t="s">
        <v>24</v>
      </c>
      <c r="S5" s="5" t="s">
        <v>25</v>
      </c>
      <c r="T5" s="4" t="s">
        <v>23</v>
      </c>
      <c r="U5" s="4" t="s">
        <v>24</v>
      </c>
      <c r="V5" s="5" t="s">
        <v>25</v>
      </c>
      <c r="W5" s="4" t="s">
        <v>23</v>
      </c>
      <c r="X5" s="4" t="s">
        <v>24</v>
      </c>
      <c r="Y5" s="5" t="s">
        <v>25</v>
      </c>
      <c r="Z5" s="4" t="s">
        <v>23</v>
      </c>
      <c r="AA5" s="4" t="s">
        <v>24</v>
      </c>
      <c r="AB5" s="5" t="s">
        <v>25</v>
      </c>
      <c r="AC5" s="4" t="s">
        <v>23</v>
      </c>
      <c r="AD5" s="4" t="s">
        <v>24</v>
      </c>
      <c r="AE5" s="5" t="s">
        <v>25</v>
      </c>
      <c r="AF5" s="4" t="s">
        <v>23</v>
      </c>
      <c r="AG5" s="4" t="s">
        <v>24</v>
      </c>
      <c r="AH5" s="5" t="s">
        <v>25</v>
      </c>
      <c r="AI5" s="4" t="s">
        <v>23</v>
      </c>
      <c r="AJ5" s="4" t="s">
        <v>24</v>
      </c>
      <c r="AK5" s="5" t="s">
        <v>25</v>
      </c>
      <c r="AL5" s="4" t="s">
        <v>23</v>
      </c>
      <c r="AM5" s="4" t="s">
        <v>24</v>
      </c>
      <c r="AN5" s="5" t="s">
        <v>25</v>
      </c>
      <c r="AO5" s="4" t="s">
        <v>23</v>
      </c>
      <c r="AP5" s="4" t="s">
        <v>24</v>
      </c>
      <c r="AQ5" s="5" t="s">
        <v>25</v>
      </c>
      <c r="AR5" s="4" t="s">
        <v>23</v>
      </c>
      <c r="AS5" s="4" t="s">
        <v>24</v>
      </c>
      <c r="AT5" s="5" t="s">
        <v>25</v>
      </c>
      <c r="AU5" s="4" t="s">
        <v>23</v>
      </c>
      <c r="AV5" s="4" t="s">
        <v>24</v>
      </c>
      <c r="AW5" s="5" t="s">
        <v>25</v>
      </c>
      <c r="AX5" s="4" t="s">
        <v>23</v>
      </c>
      <c r="AY5" s="4" t="s">
        <v>24</v>
      </c>
      <c r="AZ5" s="5" t="s">
        <v>25</v>
      </c>
      <c r="BA5" s="4" t="s">
        <v>23</v>
      </c>
      <c r="BB5" s="4" t="s">
        <v>24</v>
      </c>
      <c r="BC5" s="5" t="s">
        <v>25</v>
      </c>
      <c r="BD5" s="4" t="s">
        <v>23</v>
      </c>
      <c r="BE5" s="4" t="s">
        <v>24</v>
      </c>
      <c r="BF5" s="5" t="s">
        <v>25</v>
      </c>
      <c r="BG5" s="4" t="s">
        <v>23</v>
      </c>
      <c r="BH5" s="4" t="s">
        <v>24</v>
      </c>
      <c r="BI5" s="5" t="s">
        <v>25</v>
      </c>
      <c r="BJ5" s="4" t="s">
        <v>23</v>
      </c>
      <c r="BK5" s="4" t="s">
        <v>24</v>
      </c>
      <c r="BL5" s="5" t="s">
        <v>25</v>
      </c>
      <c r="BM5" s="4" t="s">
        <v>23</v>
      </c>
      <c r="BN5" s="4" t="s">
        <v>24</v>
      </c>
      <c r="BO5" s="5" t="s">
        <v>25</v>
      </c>
      <c r="BP5" s="4" t="s">
        <v>23</v>
      </c>
      <c r="BQ5" s="4" t="s">
        <v>24</v>
      </c>
      <c r="BR5" s="5" t="s">
        <v>25</v>
      </c>
      <c r="BS5" s="4" t="s">
        <v>23</v>
      </c>
      <c r="BT5" s="4" t="s">
        <v>24</v>
      </c>
      <c r="BU5" s="5" t="s">
        <v>25</v>
      </c>
    </row>
    <row r="6" spans="1:73" s="8" customFormat="1" ht="25.5" customHeight="1">
      <c r="A6" s="6" t="s">
        <v>1</v>
      </c>
      <c r="B6" s="7">
        <f>+'[1]agg_lekérdezés eur'!B12</f>
        <v>14440.0630803926</v>
      </c>
      <c r="C6" s="7">
        <f>+'[1]agg_lekérdezés eur'!C12</f>
        <v>14163.4530085056</v>
      </c>
      <c r="D6" s="7">
        <f>+'[1]agg_lekérdezés eur'!D12</f>
        <v>276.610071887</v>
      </c>
      <c r="E6" s="7">
        <f>+'[1]agg_lekérdezés eur'!E12</f>
        <v>20629.6917208931</v>
      </c>
      <c r="F6" s="7">
        <f>+'[1]agg_lekérdezés eur'!F12</f>
        <v>19951.9885323922</v>
      </c>
      <c r="G6" s="7">
        <f>+'[1]agg_lekérdezés eur'!G12</f>
        <v>677.7031885009001</v>
      </c>
      <c r="H6" s="7">
        <f>+'[1]agg_lekérdezés eur'!H12</f>
        <v>17739.9044940386</v>
      </c>
      <c r="I6" s="7">
        <f>+'[1]agg_lekérdezés eur'!I12</f>
        <v>17743.522882974</v>
      </c>
      <c r="J6" s="7">
        <f>+'[1]agg_lekérdezés eur'!J12</f>
        <v>-3.618388935400002</v>
      </c>
      <c r="K6" s="7">
        <f>+'[1]agg_lekérdezés eur'!K12</f>
        <v>19288.2096422965</v>
      </c>
      <c r="L6" s="7">
        <f>+'[1]agg_lekérdezés eur'!L12</f>
        <v>17562.2842725924</v>
      </c>
      <c r="M6" s="7">
        <f>+'[1]agg_lekérdezés eur'!M12</f>
        <v>1725.9253697041</v>
      </c>
      <c r="N6" s="7">
        <f>+'[1]agg_lekérdezés eur'!N12</f>
        <v>19532.3239277713</v>
      </c>
      <c r="O6" s="7">
        <f>+'[1]agg_lekérdezés eur'!O12</f>
        <v>18977.425253023997</v>
      </c>
      <c r="P6" s="7">
        <f>+'[1]agg_lekérdezés eur'!P12</f>
        <v>554.8986747473</v>
      </c>
      <c r="Q6" s="7">
        <f>+'[1]agg_lekérdezés eur'!Q12</f>
        <v>18444.752482395</v>
      </c>
      <c r="R6" s="7">
        <f>+'[1]agg_lekérdezés eur'!R12</f>
        <v>19777.0955062458</v>
      </c>
      <c r="S6" s="7">
        <f>+'[1]agg_lekérdezés eur'!S12</f>
        <v>-1332.3430238508001</v>
      </c>
      <c r="T6" s="7">
        <f>+'[1]agg_lekérdezés eur'!T12</f>
        <v>13256.7117481009</v>
      </c>
      <c r="U6" s="7">
        <f>+'[1]agg_lekérdezés eur'!U12</f>
        <v>13184.851889662701</v>
      </c>
      <c r="V6" s="7">
        <f>+'[1]agg_lekérdezés eur'!V12</f>
        <v>71.85985843819999</v>
      </c>
      <c r="W6" s="7">
        <f>+'[1]agg_lekérdezés eur'!W12</f>
        <v>52797.5500180363</v>
      </c>
      <c r="X6" s="7">
        <f>+'[1]agg_lekérdezés eur'!X12</f>
        <v>51963.725722446296</v>
      </c>
      <c r="Y6" s="7">
        <f>+'[1]agg_lekérdezés eur'!Y12</f>
        <v>833.82429559</v>
      </c>
      <c r="Z6" s="7">
        <f>+'[1]agg_lekérdezés eur'!Z12</f>
        <v>16945.9836025538</v>
      </c>
      <c r="AA6" s="7">
        <f>+'[1]agg_lekérdezés eur'!AA12</f>
        <v>17155.0864508263</v>
      </c>
      <c r="AB6" s="7">
        <f>+'[1]agg_lekérdezés eur'!AB12</f>
        <v>-209.1028482725</v>
      </c>
      <c r="AC6" s="7">
        <f>+'[1]agg_lekérdezés eur'!AC12</f>
        <v>24352.2505440344</v>
      </c>
      <c r="AD6" s="7">
        <f>+'[1]agg_lekérdezés eur'!AD12</f>
        <v>24816.045831060903</v>
      </c>
      <c r="AE6" s="7">
        <f>+'[1]agg_lekérdezés eur'!AE12</f>
        <v>-463.7952870265</v>
      </c>
      <c r="AF6" s="7">
        <f>+'[1]agg_lekérdezés eur'!AF12</f>
        <v>19405.4819025797</v>
      </c>
      <c r="AG6" s="7">
        <f>+'[1]agg_lekérdezés eur'!AG12</f>
        <v>18860.0723129529</v>
      </c>
      <c r="AH6" s="7">
        <f>+'[1]agg_lekérdezés eur'!AH12</f>
        <v>545.4095896268001</v>
      </c>
      <c r="AI6" s="7">
        <f>+'[1]agg_lekérdezés eur'!AI12</f>
        <v>19791.6685369313</v>
      </c>
      <c r="AJ6" s="7">
        <f>+'[1]agg_lekérdezés eur'!AJ12</f>
        <v>18877.043930298</v>
      </c>
      <c r="AK6" s="7">
        <f>+'[1]agg_lekérdezés eur'!AK12</f>
        <v>914.6246066332999</v>
      </c>
      <c r="AL6" s="7">
        <f>+'[1]agg_lekérdezés eur'!AL12</f>
        <v>20595.5726283307</v>
      </c>
      <c r="AM6" s="7">
        <f>+'[1]agg_lekérdezés eur'!AM12</f>
        <v>20393.9416131726</v>
      </c>
      <c r="AN6" s="7">
        <f>+'[1]agg_lekérdezés eur'!AN12</f>
        <v>201.6310151581</v>
      </c>
      <c r="AO6" s="7">
        <f>+'[1]agg_lekérdezés eur'!AO12</f>
        <v>23922.6032613595</v>
      </c>
      <c r="AP6" s="7">
        <f>+'[1]agg_lekérdezés eur'!AP12</f>
        <v>24128.7368160244</v>
      </c>
      <c r="AQ6" s="7">
        <f>+'[1]agg_lekérdezés eur'!AQ12</f>
        <v>-206.1335546649</v>
      </c>
      <c r="AR6" s="7">
        <f>+'[1]agg_lekérdezés eur'!AR12</f>
        <v>19055.1068811375</v>
      </c>
      <c r="AS6" s="7">
        <f>+'[1]agg_lekérdezés eur'!AS12</f>
        <v>19395.5925344804</v>
      </c>
      <c r="AT6" s="7">
        <f>+'[1]agg_lekérdezés eur'!AT12</f>
        <v>-340.4856533429</v>
      </c>
      <c r="AU6" s="7">
        <f>+'[1]agg_lekérdezés eur'!AU12</f>
        <v>35745.109783835505</v>
      </c>
      <c r="AV6" s="7">
        <f>+'[1]agg_lekérdezés eur'!AV12</f>
        <v>34409.741710138704</v>
      </c>
      <c r="AW6" s="7">
        <f>+'[1]agg_lekérdezés eur'!AW12</f>
        <v>1335.3680736968</v>
      </c>
      <c r="AX6" s="7">
        <f>+'[1]agg_lekérdezés eur'!AX12</f>
        <v>28786.5314845881</v>
      </c>
      <c r="AY6" s="7">
        <f>+'[1]agg_lekérdezés eur'!AY12</f>
        <v>28323.6866406236</v>
      </c>
      <c r="AZ6" s="7">
        <f>+'[1]agg_lekérdezés eur'!AZ12</f>
        <v>462.8448439645</v>
      </c>
      <c r="BA6" s="7">
        <f>+'[1]agg_lekérdezés eur'!BA12</f>
        <v>27229.841415896</v>
      </c>
      <c r="BB6" s="7">
        <f>+'[1]agg_lekérdezés eur'!BB12</f>
        <v>27729.7542133621</v>
      </c>
      <c r="BC6" s="7">
        <f>+'[1]agg_lekérdezés eur'!BC12</f>
        <v>-499.91279746609996</v>
      </c>
      <c r="BD6" s="7">
        <f>+'[1]agg_lekérdezés eur'!BD12</f>
        <v>24273.6220147383</v>
      </c>
      <c r="BE6" s="7">
        <f>+'[1]agg_lekérdezés eur'!BE12</f>
        <v>23477.7144670444</v>
      </c>
      <c r="BF6" s="7">
        <f>+'[1]agg_lekérdezés eur'!BF12</f>
        <v>795.9075476939</v>
      </c>
      <c r="BG6" s="7">
        <f>+'[1]agg_lekérdezés eur'!BG12</f>
        <v>32548.0037306907</v>
      </c>
      <c r="BH6" s="7">
        <f>+'[1]agg_lekérdezés eur'!BH12</f>
        <v>31255.8890914962</v>
      </c>
      <c r="BI6" s="7">
        <f>+'[1]agg_lekérdezés eur'!BI12</f>
        <v>1292.1146391945</v>
      </c>
      <c r="BJ6" s="7">
        <f>+'[1]agg_lekérdezés eur'!BJ12</f>
        <v>18016.63741426</v>
      </c>
      <c r="BK6" s="7">
        <f>+'[1]agg_lekérdezés eur'!BK12</f>
        <v>17639.347976427503</v>
      </c>
      <c r="BL6" s="7">
        <f>+'[1]agg_lekérdezés eur'!BL12</f>
        <v>377.28943783249997</v>
      </c>
      <c r="BM6" s="7">
        <f>+'[1]agg_lekérdezés eur'!BM12</f>
        <v>21359.369791595404</v>
      </c>
      <c r="BN6" s="7">
        <f>+'[1]agg_lekérdezés eur'!BN12</f>
        <v>22263.8791105216</v>
      </c>
      <c r="BO6" s="7">
        <f>+'[1]agg_lekérdezés eur'!BO12</f>
        <v>-904.5093189262001</v>
      </c>
      <c r="BP6" s="7">
        <f>+'[1]agg_lekérdezés eur'!BP12</f>
        <v>15879.047610423</v>
      </c>
      <c r="BQ6" s="7">
        <f>+'[1]agg_lekérdezés eur'!BQ12</f>
        <v>16467.3302388651</v>
      </c>
      <c r="BR6" s="7">
        <f>+'[1]agg_lekérdezés eur'!BR12</f>
        <v>-588.2826284421001</v>
      </c>
      <c r="BS6" s="7">
        <f>+'[1]agg_lekérdezés eur'!BS12</f>
        <v>22055.6321516883</v>
      </c>
      <c r="BT6" s="7">
        <f>+'[1]agg_lekérdezés eur'!BT12</f>
        <v>20324.761894055402</v>
      </c>
      <c r="BU6" s="7">
        <f>+'[1]agg_lekérdezés eur'!BU12</f>
        <v>1730.8702576329</v>
      </c>
    </row>
    <row r="7" spans="1:73" s="1" customFormat="1" ht="15" customHeight="1">
      <c r="A7" s="9" t="s">
        <v>2</v>
      </c>
      <c r="B7" s="10">
        <f aca="true" t="shared" si="0" ref="B7:AG7">+B9+B23</f>
        <v>229.7</v>
      </c>
      <c r="C7" s="10">
        <f t="shared" si="0"/>
        <v>229.7</v>
      </c>
      <c r="D7" s="10">
        <f t="shared" si="0"/>
        <v>0</v>
      </c>
      <c r="E7" s="10">
        <f t="shared" si="0"/>
        <v>159.39999999999998</v>
      </c>
      <c r="F7" s="10">
        <f t="shared" si="0"/>
        <v>159.39999999999998</v>
      </c>
      <c r="G7" s="10">
        <f t="shared" si="0"/>
        <v>0</v>
      </c>
      <c r="H7" s="10">
        <f t="shared" si="0"/>
        <v>95.3</v>
      </c>
      <c r="I7" s="10">
        <f t="shared" si="0"/>
        <v>95.3</v>
      </c>
      <c r="J7" s="10">
        <f t="shared" si="0"/>
        <v>0</v>
      </c>
      <c r="K7" s="10">
        <f t="shared" si="0"/>
        <v>1287.9540329999998</v>
      </c>
      <c r="L7" s="10">
        <f t="shared" si="0"/>
        <v>1287.954033</v>
      </c>
      <c r="M7" s="10">
        <f t="shared" si="0"/>
        <v>0</v>
      </c>
      <c r="N7" s="10">
        <f t="shared" si="0"/>
        <v>4524.207914497701</v>
      </c>
      <c r="O7" s="10">
        <f t="shared" si="0"/>
        <v>4524.207914497701</v>
      </c>
      <c r="P7" s="10">
        <f t="shared" si="0"/>
        <v>0</v>
      </c>
      <c r="Q7" s="10">
        <f t="shared" si="0"/>
        <v>120.3</v>
      </c>
      <c r="R7" s="10">
        <f t="shared" si="0"/>
        <v>120.30000000000001</v>
      </c>
      <c r="S7" s="10">
        <f t="shared" si="0"/>
        <v>0</v>
      </c>
      <c r="T7" s="10">
        <f t="shared" si="0"/>
        <v>437.29999999999995</v>
      </c>
      <c r="U7" s="10">
        <f t="shared" si="0"/>
        <v>437.29999999999995</v>
      </c>
      <c r="V7" s="10">
        <f t="shared" si="0"/>
        <v>0</v>
      </c>
      <c r="W7" s="10">
        <f t="shared" si="0"/>
        <v>2177.2577024912</v>
      </c>
      <c r="X7" s="10">
        <f t="shared" si="0"/>
        <v>2177.2577024912</v>
      </c>
      <c r="Y7" s="10">
        <f t="shared" si="0"/>
        <v>0</v>
      </c>
      <c r="Z7" s="10">
        <f t="shared" si="0"/>
        <v>631.5</v>
      </c>
      <c r="AA7" s="10">
        <f t="shared" si="0"/>
        <v>631.5</v>
      </c>
      <c r="AB7" s="10">
        <f t="shared" si="0"/>
        <v>0</v>
      </c>
      <c r="AC7" s="10">
        <f t="shared" si="0"/>
        <v>666.5</v>
      </c>
      <c r="AD7" s="10">
        <f t="shared" si="0"/>
        <v>752.7</v>
      </c>
      <c r="AE7" s="10">
        <f t="shared" si="0"/>
        <v>-86.20000000000006</v>
      </c>
      <c r="AF7" s="10">
        <f t="shared" si="0"/>
        <v>584.7</v>
      </c>
      <c r="AG7" s="10">
        <f t="shared" si="0"/>
        <v>540.3000000000001</v>
      </c>
      <c r="AH7" s="10">
        <f aca="true" t="shared" si="1" ref="AH7:BI7">+AH9+AH23</f>
        <v>44.40000000000001</v>
      </c>
      <c r="AI7" s="10">
        <f t="shared" si="1"/>
        <v>666.2</v>
      </c>
      <c r="AJ7" s="10">
        <f t="shared" si="1"/>
        <v>728.7</v>
      </c>
      <c r="AK7" s="10">
        <f t="shared" si="1"/>
        <v>-62.50000000000001</v>
      </c>
      <c r="AL7" s="10">
        <f t="shared" si="1"/>
        <v>302.9</v>
      </c>
      <c r="AM7" s="10">
        <f t="shared" si="1"/>
        <v>251.89999999999998</v>
      </c>
      <c r="AN7" s="10">
        <f t="shared" si="1"/>
        <v>51</v>
      </c>
      <c r="AO7" s="10">
        <f t="shared" si="1"/>
        <v>40.13191333319999</v>
      </c>
      <c r="AP7" s="10">
        <f t="shared" si="1"/>
        <v>80.53191333319998</v>
      </c>
      <c r="AQ7" s="10">
        <f t="shared" si="1"/>
        <v>-40.4</v>
      </c>
      <c r="AR7" s="10">
        <f t="shared" si="1"/>
        <v>199.40000000000003</v>
      </c>
      <c r="AS7" s="10">
        <f t="shared" si="1"/>
        <v>283.90000000000003</v>
      </c>
      <c r="AT7" s="10">
        <f t="shared" si="1"/>
        <v>-84.5</v>
      </c>
      <c r="AU7" s="10">
        <f t="shared" si="1"/>
        <v>2822.0194648027004</v>
      </c>
      <c r="AV7" s="10">
        <f t="shared" si="1"/>
        <v>2822.0602558027003</v>
      </c>
      <c r="AW7" s="10">
        <f t="shared" si="1"/>
        <v>-0.04079099999989921</v>
      </c>
      <c r="AX7" s="10">
        <f t="shared" si="1"/>
        <v>11.2</v>
      </c>
      <c r="AY7" s="10">
        <f t="shared" si="1"/>
        <v>11.2</v>
      </c>
      <c r="AZ7" s="10">
        <f t="shared" si="1"/>
        <v>0</v>
      </c>
      <c r="BA7" s="10">
        <f t="shared" si="1"/>
        <v>1159.9</v>
      </c>
      <c r="BB7" s="10">
        <f t="shared" si="1"/>
        <v>1534.3</v>
      </c>
      <c r="BC7" s="10">
        <f t="shared" si="1"/>
        <v>-374.39999999999986</v>
      </c>
      <c r="BD7" s="10">
        <f t="shared" si="1"/>
        <v>4293.099999999999</v>
      </c>
      <c r="BE7" s="10">
        <f t="shared" si="1"/>
        <v>4293.1</v>
      </c>
      <c r="BF7" s="10">
        <f t="shared" si="1"/>
        <v>0</v>
      </c>
      <c r="BG7" s="10">
        <f t="shared" si="1"/>
        <v>6305</v>
      </c>
      <c r="BH7" s="10">
        <f t="shared" si="1"/>
        <v>6305</v>
      </c>
      <c r="BI7" s="10">
        <f t="shared" si="1"/>
        <v>0</v>
      </c>
      <c r="BJ7" s="10">
        <f aca="true" t="shared" si="2" ref="BJ7:BU7">+BJ9+BJ23</f>
        <v>1147.1</v>
      </c>
      <c r="BK7" s="10">
        <f t="shared" si="2"/>
        <v>1147.1</v>
      </c>
      <c r="BL7" s="10">
        <f t="shared" si="2"/>
        <v>0</v>
      </c>
      <c r="BM7" s="10">
        <f t="shared" si="2"/>
        <v>1171.3</v>
      </c>
      <c r="BN7" s="10">
        <f t="shared" si="2"/>
        <v>1171.3</v>
      </c>
      <c r="BO7" s="10">
        <f t="shared" si="2"/>
        <v>0</v>
      </c>
      <c r="BP7" s="10">
        <f t="shared" si="2"/>
        <v>2529.2</v>
      </c>
      <c r="BQ7" s="10">
        <f t="shared" si="2"/>
        <v>2529.2</v>
      </c>
      <c r="BR7" s="10">
        <f t="shared" si="2"/>
        <v>0</v>
      </c>
      <c r="BS7" s="10">
        <f t="shared" si="2"/>
        <v>2407.6</v>
      </c>
      <c r="BT7" s="10">
        <f t="shared" si="2"/>
        <v>2407.6000000000004</v>
      </c>
      <c r="BU7" s="10">
        <f t="shared" si="2"/>
        <v>0</v>
      </c>
    </row>
    <row r="8" spans="1:73" s="8" customFormat="1" ht="25.5" customHeight="1">
      <c r="A8" s="6" t="s">
        <v>3</v>
      </c>
      <c r="B8" s="7">
        <f>+'[1]agg_lekérdezés eur'!B13</f>
        <v>1831.3491643446</v>
      </c>
      <c r="C8" s="7">
        <f>+'[1]agg_lekérdezés eur'!C13</f>
        <v>2097.9791609862</v>
      </c>
      <c r="D8" s="7">
        <f>+'[1]agg_lekérdezés eur'!D13</f>
        <v>-266.62999664160003</v>
      </c>
      <c r="E8" s="7">
        <f>+'[1]agg_lekérdezés eur'!E13</f>
        <v>3884.4064669477</v>
      </c>
      <c r="F8" s="7">
        <f>+'[1]agg_lekérdezés eur'!F13</f>
        <v>3275.6889199954</v>
      </c>
      <c r="G8" s="7">
        <f>+'[1]agg_lekérdezés eur'!G13</f>
        <v>608.7175469522999</v>
      </c>
      <c r="H8" s="7">
        <f>+'[1]agg_lekérdezés eur'!H13</f>
        <v>2607.2452518053997</v>
      </c>
      <c r="I8" s="7">
        <f>+'[1]agg_lekérdezés eur'!I13</f>
        <v>3334.1760272974</v>
      </c>
      <c r="J8" s="7">
        <f>+'[1]agg_lekérdezés eur'!J13</f>
        <v>-726.930775492</v>
      </c>
      <c r="K8" s="7">
        <f>+'[1]agg_lekérdezés eur'!K13</f>
        <v>4033.6576025756003</v>
      </c>
      <c r="L8" s="7">
        <f>+'[1]agg_lekérdezés eur'!L13</f>
        <v>5162.9357176911</v>
      </c>
      <c r="M8" s="7">
        <f>+'[1]agg_lekérdezés eur'!M13</f>
        <v>-1129.2781151155</v>
      </c>
      <c r="N8" s="7">
        <f>+'[1]agg_lekérdezés eur'!N13</f>
        <v>1663.1397814598</v>
      </c>
      <c r="O8" s="7">
        <f>+'[1]agg_lekérdezés eur'!O13</f>
        <v>1822.0281167632</v>
      </c>
      <c r="P8" s="7">
        <f>+'[1]agg_lekérdezés eur'!P13</f>
        <v>-158.8883353034</v>
      </c>
      <c r="Q8" s="7">
        <f>+'[1]agg_lekérdezés eur'!Q13</f>
        <v>2406.7218968449</v>
      </c>
      <c r="R8" s="7">
        <f>+'[1]agg_lekérdezés eur'!R13</f>
        <v>2898.5091746422</v>
      </c>
      <c r="S8" s="7">
        <f>+'[1]agg_lekérdezés eur'!S13</f>
        <v>-491.78727779729996</v>
      </c>
      <c r="T8" s="7">
        <f>+'[1]agg_lekérdezés eur'!T13</f>
        <v>1674.5964343198</v>
      </c>
      <c r="U8" s="7">
        <f>+'[1]agg_lekérdezés eur'!U13</f>
        <v>1605.8808961133002</v>
      </c>
      <c r="V8" s="7">
        <f>+'[1]agg_lekérdezés eur'!V13</f>
        <v>68.7155382065</v>
      </c>
      <c r="W8" s="7">
        <f>+'[1]agg_lekérdezés eur'!W13</f>
        <v>3222.6007445732002</v>
      </c>
      <c r="X8" s="7">
        <f>+'[1]agg_lekérdezés eur'!X13</f>
        <v>3988.491291503</v>
      </c>
      <c r="Y8" s="7">
        <f>+'[1]agg_lekérdezés eur'!Y13</f>
        <v>-765.8905469298</v>
      </c>
      <c r="Z8" s="7">
        <f>+'[1]agg_lekérdezés eur'!Z13</f>
        <v>3152.9214066605</v>
      </c>
      <c r="AA8" s="7">
        <f>+'[1]agg_lekérdezés eur'!AA13</f>
        <v>4010.5028844717003</v>
      </c>
      <c r="AB8" s="7">
        <f>+'[1]agg_lekérdezés eur'!AB13</f>
        <v>-857.5814778112</v>
      </c>
      <c r="AC8" s="7">
        <f>+'[1]agg_lekérdezés eur'!AC13</f>
        <v>5103.0285316808995</v>
      </c>
      <c r="AD8" s="7">
        <f>+'[1]agg_lekérdezés eur'!AD13</f>
        <v>4215.381787062301</v>
      </c>
      <c r="AE8" s="7">
        <f>+'[1]agg_lekérdezés eur'!AE13</f>
        <v>887.6467446186</v>
      </c>
      <c r="AF8" s="7">
        <f>+'[1]agg_lekérdezés eur'!AF13</f>
        <v>3734.5412643624</v>
      </c>
      <c r="AG8" s="7">
        <f>+'[1]agg_lekérdezés eur'!AG13</f>
        <v>3900.4521503305996</v>
      </c>
      <c r="AH8" s="7">
        <f>+'[1]agg_lekérdezés eur'!AH13</f>
        <v>-165.9108859682</v>
      </c>
      <c r="AI8" s="7">
        <f>+'[1]agg_lekérdezés eur'!AI13</f>
        <v>3278.1267727097</v>
      </c>
      <c r="AJ8" s="7">
        <f>+'[1]agg_lekérdezés eur'!AJ13</f>
        <v>4029.8589776794</v>
      </c>
      <c r="AK8" s="7">
        <f>+'[1]agg_lekérdezés eur'!AK13</f>
        <v>-751.7322049697</v>
      </c>
      <c r="AL8" s="7">
        <f>+'[1]agg_lekérdezés eur'!AL13</f>
        <v>4318.4379568794</v>
      </c>
      <c r="AM8" s="7">
        <f>+'[1]agg_lekérdezés eur'!AM13</f>
        <v>4452.7262867565005</v>
      </c>
      <c r="AN8" s="7">
        <f>+'[1]agg_lekérdezés eur'!AN13</f>
        <v>-134.28832987709998</v>
      </c>
      <c r="AO8" s="7">
        <f>+'[1]agg_lekérdezés eur'!AO13</f>
        <v>3358.168695656</v>
      </c>
      <c r="AP8" s="7">
        <f>+'[1]agg_lekérdezés eur'!AP13</f>
        <v>3311.0134983216</v>
      </c>
      <c r="AQ8" s="7">
        <f>+'[1]agg_lekérdezés eur'!AQ13</f>
        <v>47.1551973344</v>
      </c>
      <c r="AR8" s="7">
        <f>+'[1]agg_lekérdezés eur'!AR13</f>
        <v>2097.4046181134</v>
      </c>
      <c r="AS8" s="7">
        <f>+'[1]agg_lekérdezés eur'!AS13</f>
        <v>2338.4156443588</v>
      </c>
      <c r="AT8" s="7">
        <f>+'[1]agg_lekérdezés eur'!AT13</f>
        <v>-241.01102624540002</v>
      </c>
      <c r="AU8" s="7">
        <f>+'[1]agg_lekérdezés eur'!AU13</f>
        <v>4109.3521042382</v>
      </c>
      <c r="AV8" s="7">
        <f>+'[1]agg_lekérdezés eur'!AV13</f>
        <v>6921.8929034761</v>
      </c>
      <c r="AW8" s="7">
        <f>+'[1]agg_lekérdezés eur'!AW13</f>
        <v>-2812.5407992378996</v>
      </c>
      <c r="AX8" s="7">
        <f>+'[1]agg_lekérdezés eur'!AX13</f>
        <v>6102.8778766729</v>
      </c>
      <c r="AY8" s="7">
        <f>+'[1]agg_lekérdezés eur'!AY13</f>
        <v>9672.3500806054</v>
      </c>
      <c r="AZ8" s="7">
        <f>+'[1]agg_lekérdezés eur'!AZ13</f>
        <v>-3569.4722039324997</v>
      </c>
      <c r="BA8" s="7">
        <f>+'[1]agg_lekérdezés eur'!BA13</f>
        <v>2900.8942782701</v>
      </c>
      <c r="BB8" s="7">
        <f>+'[1]agg_lekérdezés eur'!BB13</f>
        <v>4679.1576920929</v>
      </c>
      <c r="BC8" s="7">
        <f>+'[1]agg_lekérdezés eur'!BC13</f>
        <v>-1778.2634138228</v>
      </c>
      <c r="BD8" s="7">
        <f>+'[1]agg_lekérdezés eur'!BD13</f>
        <v>2800.7403077842</v>
      </c>
      <c r="BE8" s="7">
        <f>+'[1]agg_lekérdezés eur'!BE13</f>
        <v>3537.9185801101</v>
      </c>
      <c r="BF8" s="7">
        <f>+'[1]agg_lekérdezés eur'!BF13</f>
        <v>-737.1782723258999</v>
      </c>
      <c r="BG8" s="7">
        <f>+'[1]agg_lekérdezés eur'!BG13</f>
        <v>3898.6887332019</v>
      </c>
      <c r="BH8" s="7">
        <f>+'[1]agg_lekérdezés eur'!BH13</f>
        <v>6613.7149822648</v>
      </c>
      <c r="BI8" s="7">
        <f>+'[1]agg_lekérdezés eur'!BI13</f>
        <v>-2715.0262490629</v>
      </c>
      <c r="BJ8" s="7">
        <f>+'[1]agg_lekérdezés eur'!BJ13</f>
        <v>1969.7299855932</v>
      </c>
      <c r="BK8" s="7">
        <f>+'[1]agg_lekérdezés eur'!BK13</f>
        <v>2318.3208659462</v>
      </c>
      <c r="BL8" s="7">
        <f>+'[1]agg_lekérdezés eur'!BL13</f>
        <v>-348.590880353</v>
      </c>
      <c r="BM8" s="7">
        <f>+'[1]agg_lekérdezés eur'!BM13</f>
        <v>2227.7599048358</v>
      </c>
      <c r="BN8" s="7">
        <f>+'[1]agg_lekérdezés eur'!BN13</f>
        <v>2460.0887889924998</v>
      </c>
      <c r="BO8" s="7">
        <f>+'[1]agg_lekérdezés eur'!BO13</f>
        <v>-232.32888415669998</v>
      </c>
      <c r="BP8" s="7">
        <f>+'[1]agg_lekérdezés eur'!BP13</f>
        <v>2550.2684979733</v>
      </c>
      <c r="BQ8" s="7">
        <f>+'[1]agg_lekérdezés eur'!BQ13</f>
        <v>1510.6051218596</v>
      </c>
      <c r="BR8" s="7">
        <f>+'[1]agg_lekérdezés eur'!BR13</f>
        <v>1039.6633761137</v>
      </c>
      <c r="BS8" s="7">
        <f>+'[1]agg_lekérdezés eur'!BS13</f>
        <v>2133.8642851473</v>
      </c>
      <c r="BT8" s="7">
        <f>+'[1]agg_lekérdezés eur'!BT13</f>
        <v>4293.7257696158</v>
      </c>
      <c r="BU8" s="7">
        <f>+'[1]agg_lekérdezés eur'!BU13</f>
        <v>-2159.8614844685003</v>
      </c>
    </row>
    <row r="9" spans="1:73" s="1" customFormat="1" ht="15">
      <c r="A9" s="9" t="s">
        <v>2</v>
      </c>
      <c r="B9" s="10">
        <f aca="true" t="shared" si="3" ref="B9:AG9">+B11+B17</f>
        <v>0</v>
      </c>
      <c r="C9" s="10">
        <f t="shared" si="3"/>
        <v>35.7</v>
      </c>
      <c r="D9" s="10">
        <f t="shared" si="3"/>
        <v>-35.7</v>
      </c>
      <c r="E9" s="10">
        <f t="shared" si="3"/>
        <v>0</v>
      </c>
      <c r="F9" s="10">
        <f t="shared" si="3"/>
        <v>39.2</v>
      </c>
      <c r="G9" s="10">
        <f t="shared" si="3"/>
        <v>-39.2</v>
      </c>
      <c r="H9" s="10">
        <f t="shared" si="3"/>
        <v>0</v>
      </c>
      <c r="I9" s="10">
        <f t="shared" si="3"/>
        <v>70.1</v>
      </c>
      <c r="J9" s="10">
        <f t="shared" si="3"/>
        <v>-70.1</v>
      </c>
      <c r="K9" s="10">
        <f t="shared" si="3"/>
        <v>78.3</v>
      </c>
      <c r="L9" s="10">
        <f t="shared" si="3"/>
        <v>1014.1</v>
      </c>
      <c r="M9" s="10">
        <f t="shared" si="3"/>
        <v>-935.8000000000001</v>
      </c>
      <c r="N9" s="10">
        <f t="shared" si="3"/>
        <v>0</v>
      </c>
      <c r="O9" s="10">
        <f t="shared" si="3"/>
        <v>0</v>
      </c>
      <c r="P9" s="10">
        <f t="shared" si="3"/>
        <v>0</v>
      </c>
      <c r="Q9" s="10">
        <f t="shared" si="3"/>
        <v>47.2</v>
      </c>
      <c r="R9" s="10">
        <f t="shared" si="3"/>
        <v>57.1</v>
      </c>
      <c r="S9" s="10">
        <f t="shared" si="3"/>
        <v>-9.899999999999999</v>
      </c>
      <c r="T9" s="10">
        <f t="shared" si="3"/>
        <v>0</v>
      </c>
      <c r="U9" s="10">
        <f t="shared" si="3"/>
        <v>75.6</v>
      </c>
      <c r="V9" s="10">
        <f t="shared" si="3"/>
        <v>-75.6</v>
      </c>
      <c r="W9" s="10">
        <f t="shared" si="3"/>
        <v>0</v>
      </c>
      <c r="X9" s="10">
        <f t="shared" si="3"/>
        <v>102.6</v>
      </c>
      <c r="Y9" s="10">
        <f t="shared" si="3"/>
        <v>-102.6</v>
      </c>
      <c r="Z9" s="10">
        <f t="shared" si="3"/>
        <v>0</v>
      </c>
      <c r="AA9" s="10">
        <f t="shared" si="3"/>
        <v>280.7</v>
      </c>
      <c r="AB9" s="10">
        <f t="shared" si="3"/>
        <v>-280.7</v>
      </c>
      <c r="AC9" s="10">
        <f t="shared" si="3"/>
        <v>18</v>
      </c>
      <c r="AD9" s="10">
        <f t="shared" si="3"/>
        <v>179.8</v>
      </c>
      <c r="AE9" s="10">
        <f t="shared" si="3"/>
        <v>-161.8</v>
      </c>
      <c r="AF9" s="10">
        <f t="shared" si="3"/>
        <v>42.6</v>
      </c>
      <c r="AG9" s="10">
        <f t="shared" si="3"/>
        <v>83.6</v>
      </c>
      <c r="AH9" s="10">
        <f aca="true" t="shared" si="4" ref="AH9:BI9">+AH11+AH17</f>
        <v>-40.99999999999999</v>
      </c>
      <c r="AI9" s="10">
        <f t="shared" si="4"/>
        <v>107.6</v>
      </c>
      <c r="AJ9" s="10">
        <f t="shared" si="4"/>
        <v>137.5</v>
      </c>
      <c r="AK9" s="10">
        <f t="shared" si="4"/>
        <v>-29.900000000000013</v>
      </c>
      <c r="AL9" s="10">
        <f t="shared" si="4"/>
        <v>69.69999999999999</v>
      </c>
      <c r="AM9" s="10">
        <f t="shared" si="4"/>
        <v>121.3</v>
      </c>
      <c r="AN9" s="10">
        <f t="shared" si="4"/>
        <v>-51.60000000000001</v>
      </c>
      <c r="AO9" s="10">
        <f t="shared" si="4"/>
        <v>0</v>
      </c>
      <c r="AP9" s="10">
        <f t="shared" si="4"/>
        <v>40.4</v>
      </c>
      <c r="AQ9" s="10">
        <f t="shared" si="4"/>
        <v>-40.4</v>
      </c>
      <c r="AR9" s="10">
        <f t="shared" si="4"/>
        <v>0</v>
      </c>
      <c r="AS9" s="10">
        <f t="shared" si="4"/>
        <v>84.5</v>
      </c>
      <c r="AT9" s="10">
        <f t="shared" si="4"/>
        <v>-84.5</v>
      </c>
      <c r="AU9" s="10">
        <f t="shared" si="4"/>
        <v>0</v>
      </c>
      <c r="AV9" s="10">
        <f t="shared" si="4"/>
        <v>2510.6000000000004</v>
      </c>
      <c r="AW9" s="10">
        <f t="shared" si="4"/>
        <v>-2510.6000000000004</v>
      </c>
      <c r="AX9" s="10">
        <f t="shared" si="4"/>
        <v>0</v>
      </c>
      <c r="AY9" s="10">
        <f t="shared" si="4"/>
        <v>0</v>
      </c>
      <c r="AZ9" s="10">
        <f t="shared" si="4"/>
        <v>0</v>
      </c>
      <c r="BA9" s="10">
        <f t="shared" si="4"/>
        <v>0</v>
      </c>
      <c r="BB9" s="10">
        <f t="shared" si="4"/>
        <v>1368.1</v>
      </c>
      <c r="BC9" s="10">
        <f t="shared" si="4"/>
        <v>-1368.1</v>
      </c>
      <c r="BD9" s="10">
        <f t="shared" si="4"/>
        <v>49.9</v>
      </c>
      <c r="BE9" s="10">
        <f t="shared" si="4"/>
        <v>867.6999999999999</v>
      </c>
      <c r="BF9" s="10">
        <f t="shared" si="4"/>
        <v>-817.8</v>
      </c>
      <c r="BG9" s="10">
        <f t="shared" si="4"/>
        <v>0</v>
      </c>
      <c r="BH9" s="10">
        <f t="shared" si="4"/>
        <v>2123.2999999999997</v>
      </c>
      <c r="BI9" s="10">
        <f t="shared" si="4"/>
        <v>-2123.2999999999997</v>
      </c>
      <c r="BJ9" s="10">
        <f aca="true" t="shared" si="5" ref="BJ9:BU9">+BJ11+BJ17</f>
        <v>0</v>
      </c>
      <c r="BK9" s="10">
        <f t="shared" si="5"/>
        <v>0</v>
      </c>
      <c r="BL9" s="10">
        <f t="shared" si="5"/>
        <v>0</v>
      </c>
      <c r="BM9" s="10">
        <f t="shared" si="5"/>
        <v>0</v>
      </c>
      <c r="BN9" s="10">
        <f t="shared" si="5"/>
        <v>0</v>
      </c>
      <c r="BO9" s="10">
        <f t="shared" si="5"/>
        <v>0</v>
      </c>
      <c r="BP9" s="10">
        <f t="shared" si="5"/>
        <v>1146.6</v>
      </c>
      <c r="BQ9" s="10">
        <f t="shared" si="5"/>
        <v>0</v>
      </c>
      <c r="BR9" s="10">
        <f t="shared" si="5"/>
        <v>1146.6</v>
      </c>
      <c r="BS9" s="10">
        <f t="shared" si="5"/>
        <v>386</v>
      </c>
      <c r="BT9" s="10">
        <f t="shared" si="5"/>
        <v>2065.8</v>
      </c>
      <c r="BU9" s="10">
        <f t="shared" si="5"/>
        <v>-1679.8000000000002</v>
      </c>
    </row>
    <row r="10" spans="1:73" s="12" customFormat="1" ht="25.5" customHeight="1">
      <c r="A10" s="16" t="s">
        <v>4</v>
      </c>
      <c r="B10" s="11">
        <f>+'[1]agg_lekérdezés eur'!B14</f>
        <v>82.78003964370001</v>
      </c>
      <c r="C10" s="11">
        <f>+'[1]agg_lekérdezés eur'!C14</f>
        <v>389.807251031</v>
      </c>
      <c r="D10" s="11">
        <f>+'[1]agg_lekérdezés eur'!D14</f>
        <v>-307.02721138730004</v>
      </c>
      <c r="E10" s="11">
        <f>+'[1]agg_lekérdezés eur'!E14</f>
        <v>952.2600259744</v>
      </c>
      <c r="F10" s="11">
        <f>+'[1]agg_lekérdezés eur'!F14</f>
        <v>384.4543198947</v>
      </c>
      <c r="G10" s="11">
        <f>+'[1]agg_lekérdezés eur'!G14</f>
        <v>567.8057060797</v>
      </c>
      <c r="H10" s="11">
        <f>+'[1]agg_lekérdezés eur'!H14</f>
        <v>1364.2531567316</v>
      </c>
      <c r="I10" s="11">
        <f>+'[1]agg_lekérdezés eur'!I14</f>
        <v>1634.3156091803</v>
      </c>
      <c r="J10" s="11">
        <f>+'[1]agg_lekérdezés eur'!J14</f>
        <v>-270.0624524487</v>
      </c>
      <c r="K10" s="11">
        <f>+'[1]agg_lekérdezés eur'!K14</f>
        <v>998.3727333006001</v>
      </c>
      <c r="L10" s="11">
        <f>+'[1]agg_lekérdezés eur'!L14</f>
        <v>2519.284879408</v>
      </c>
      <c r="M10" s="11">
        <f>+'[1]agg_lekérdezés eur'!M14</f>
        <v>-1520.9121461073998</v>
      </c>
      <c r="N10" s="11">
        <f>+'[1]agg_lekérdezés eur'!N14</f>
        <v>148.0797925805</v>
      </c>
      <c r="O10" s="11">
        <f>+'[1]agg_lekérdezés eur'!O14</f>
        <v>227.62337887869998</v>
      </c>
      <c r="P10" s="11">
        <f>+'[1]agg_lekérdezés eur'!P14</f>
        <v>-79.5435862982</v>
      </c>
      <c r="Q10" s="11">
        <f>+'[1]agg_lekérdezés eur'!Q14</f>
        <v>133.5938091755</v>
      </c>
      <c r="R10" s="11">
        <f>+'[1]agg_lekérdezés eur'!R14</f>
        <v>484.1298454203</v>
      </c>
      <c r="S10" s="11">
        <f>+'[1]agg_lekérdezés eur'!S14</f>
        <v>-350.53603624479996</v>
      </c>
      <c r="T10" s="11">
        <f>+'[1]agg_lekérdezés eur'!T14</f>
        <v>229.63248689539998</v>
      </c>
      <c r="U10" s="11">
        <f>+'[1]agg_lekérdezés eur'!U14</f>
        <v>420.46862333819996</v>
      </c>
      <c r="V10" s="11">
        <f>+'[1]agg_lekérdezés eur'!V14</f>
        <v>-190.83613644279998</v>
      </c>
      <c r="W10" s="11">
        <f>+'[1]agg_lekérdezés eur'!W14</f>
        <v>425.43196265570003</v>
      </c>
      <c r="X10" s="11">
        <f>+'[1]agg_lekérdezés eur'!X14</f>
        <v>667.8589166619</v>
      </c>
      <c r="Y10" s="11">
        <f>+'[1]agg_lekérdezés eur'!Y14</f>
        <v>-242.4269540062</v>
      </c>
      <c r="Z10" s="11">
        <f>+'[1]agg_lekérdezés eur'!Z14</f>
        <v>378.8310533089</v>
      </c>
      <c r="AA10" s="11">
        <f>+'[1]agg_lekérdezés eur'!AA14</f>
        <v>413.33686408740004</v>
      </c>
      <c r="AB10" s="11">
        <f>+'[1]agg_lekérdezés eur'!AB14</f>
        <v>-34.5058107785</v>
      </c>
      <c r="AC10" s="11">
        <f>+'[1]agg_lekérdezés eur'!AC14</f>
        <v>1708.794332546</v>
      </c>
      <c r="AD10" s="11">
        <f>+'[1]agg_lekérdezés eur'!AD14</f>
        <v>1598.5587023387</v>
      </c>
      <c r="AE10" s="11">
        <f>+'[1]agg_lekérdezés eur'!AE14</f>
        <v>110.2356302073</v>
      </c>
      <c r="AF10" s="11">
        <f>+'[1]agg_lekérdezés eur'!AF14</f>
        <v>422.3710882011</v>
      </c>
      <c r="AG10" s="11">
        <f>+'[1]agg_lekérdezés eur'!AG14</f>
        <v>689.2957772831</v>
      </c>
      <c r="AH10" s="11">
        <f>+'[1]agg_lekérdezés eur'!AH14</f>
        <v>-266.924689082</v>
      </c>
      <c r="AI10" s="11">
        <f>+'[1]agg_lekérdezés eur'!AI14</f>
        <v>178.57904831529999</v>
      </c>
      <c r="AJ10" s="11">
        <f>+'[1]agg_lekérdezés eur'!AJ14</f>
        <v>941.1161686021001</v>
      </c>
      <c r="AK10" s="11">
        <f>+'[1]agg_lekérdezés eur'!AK14</f>
        <v>-762.5371202868</v>
      </c>
      <c r="AL10" s="11">
        <f>+'[1]agg_lekérdezés eur'!AL14</f>
        <v>382.7438046396</v>
      </c>
      <c r="AM10" s="11">
        <f>+'[1]agg_lekérdezés eur'!AM14</f>
        <v>424.0870925911</v>
      </c>
      <c r="AN10" s="11">
        <f>+'[1]agg_lekérdezés eur'!AN14</f>
        <v>-41.343287951499995</v>
      </c>
      <c r="AO10" s="11">
        <f>+'[1]agg_lekérdezés eur'!AO14</f>
        <v>596.1060540513</v>
      </c>
      <c r="AP10" s="11">
        <f>+'[1]agg_lekérdezés eur'!AP14</f>
        <v>832.4471490424</v>
      </c>
      <c r="AQ10" s="11">
        <f>+'[1]agg_lekérdezés eur'!AQ14</f>
        <v>-236.34109499110002</v>
      </c>
      <c r="AR10" s="11">
        <f>+'[1]agg_lekérdezés eur'!AR14</f>
        <v>116.56739612209999</v>
      </c>
      <c r="AS10" s="11">
        <f>+'[1]agg_lekérdezés eur'!AS14</f>
        <v>271.7128350996</v>
      </c>
      <c r="AT10" s="11">
        <f>+'[1]agg_lekérdezés eur'!AT14</f>
        <v>-155.1454389775</v>
      </c>
      <c r="AU10" s="11">
        <f>+'[1]agg_lekérdezés eur'!AU14</f>
        <v>691.5670838975001</v>
      </c>
      <c r="AV10" s="11">
        <f>+'[1]agg_lekérdezés eur'!AV14</f>
        <v>531.8273296007001</v>
      </c>
      <c r="AW10" s="11">
        <f>+'[1]agg_lekérdezés eur'!AW14</f>
        <v>159.7397542968</v>
      </c>
      <c r="AX10" s="11">
        <f>+'[1]agg_lekérdezés eur'!AX14</f>
        <v>168.28936983079998</v>
      </c>
      <c r="AY10" s="11">
        <f>+'[1]agg_lekérdezés eur'!AY14</f>
        <v>6701.1718364386</v>
      </c>
      <c r="AZ10" s="11">
        <f>+'[1]agg_lekérdezés eur'!AZ14</f>
        <v>-6532.8824666078</v>
      </c>
      <c r="BA10" s="11">
        <f>+'[1]agg_lekérdezés eur'!BA14</f>
        <v>167.0276577209</v>
      </c>
      <c r="BB10" s="11">
        <f>+'[1]agg_lekérdezés eur'!BB14</f>
        <v>452.01007795190003</v>
      </c>
      <c r="BC10" s="11">
        <f>+'[1]agg_lekérdezés eur'!BC14</f>
        <v>-284.982420231</v>
      </c>
      <c r="BD10" s="11">
        <f>+'[1]agg_lekérdezés eur'!BD14</f>
        <v>135.1369718292</v>
      </c>
      <c r="BE10" s="11">
        <f>+'[1]agg_lekérdezés eur'!BE14</f>
        <v>1291.4388989724</v>
      </c>
      <c r="BF10" s="11">
        <f>+'[1]agg_lekérdezés eur'!BF14</f>
        <v>-1156.3019271432</v>
      </c>
      <c r="BG10" s="11">
        <f>+'[1]agg_lekérdezés eur'!BG14</f>
        <v>235.74712383579998</v>
      </c>
      <c r="BH10" s="11">
        <f>+'[1]agg_lekérdezés eur'!BH14</f>
        <v>4729.9760159729</v>
      </c>
      <c r="BI10" s="11">
        <f>+'[1]agg_lekérdezés eur'!BI14</f>
        <v>-4494.2288921371</v>
      </c>
      <c r="BJ10" s="11">
        <f>+'[1]agg_lekérdezés eur'!BJ14</f>
        <v>307.6496629413</v>
      </c>
      <c r="BK10" s="11">
        <f>+'[1]agg_lekérdezés eur'!BK14</f>
        <v>457.8051598664</v>
      </c>
      <c r="BL10" s="11">
        <f>+'[1]agg_lekérdezés eur'!BL14</f>
        <v>-150.1554969251</v>
      </c>
      <c r="BM10" s="11">
        <f>+'[1]agg_lekérdezés eur'!BM14</f>
        <v>247.1159941246</v>
      </c>
      <c r="BN10" s="11">
        <f>+'[1]agg_lekérdezés eur'!BN14</f>
        <v>501.0296544645</v>
      </c>
      <c r="BO10" s="11">
        <f>+'[1]agg_lekérdezés eur'!BO14</f>
        <v>-253.9136603399</v>
      </c>
      <c r="BP10" s="11">
        <f>+'[1]agg_lekérdezés eur'!BP14</f>
        <v>1305.8517233369</v>
      </c>
      <c r="BQ10" s="11">
        <f>+'[1]agg_lekérdezés eur'!BQ14</f>
        <v>388.2822058931</v>
      </c>
      <c r="BR10" s="11">
        <f>+'[1]agg_lekérdezés eur'!BR14</f>
        <v>917.5695174438</v>
      </c>
      <c r="BS10" s="11">
        <f>+'[1]agg_lekérdezés eur'!BS14</f>
        <v>567.6655414178999</v>
      </c>
      <c r="BT10" s="11">
        <f>+'[1]agg_lekérdezés eur'!BT14</f>
        <v>2422.4254368501</v>
      </c>
      <c r="BU10" s="11">
        <f>+'[1]agg_lekérdezés eur'!BU14</f>
        <v>-1854.7598954322</v>
      </c>
    </row>
    <row r="11" spans="1:73" ht="15">
      <c r="A11" s="9" t="s">
        <v>2</v>
      </c>
      <c r="B11" s="13">
        <f aca="true" t="shared" si="6" ref="B11:AG11">+B13+B15</f>
        <v>0</v>
      </c>
      <c r="C11" s="13">
        <f t="shared" si="6"/>
        <v>20.7</v>
      </c>
      <c r="D11" s="13">
        <f t="shared" si="6"/>
        <v>-20.7</v>
      </c>
      <c r="E11" s="13">
        <f t="shared" si="6"/>
        <v>0</v>
      </c>
      <c r="F11" s="13">
        <f t="shared" si="6"/>
        <v>34.7</v>
      </c>
      <c r="G11" s="13">
        <f t="shared" si="6"/>
        <v>-34.7</v>
      </c>
      <c r="H11" s="13">
        <f t="shared" si="6"/>
        <v>0</v>
      </c>
      <c r="I11" s="13">
        <f t="shared" si="6"/>
        <v>0</v>
      </c>
      <c r="J11" s="13">
        <f t="shared" si="6"/>
        <v>0</v>
      </c>
      <c r="K11" s="13">
        <f t="shared" si="6"/>
        <v>0</v>
      </c>
      <c r="L11" s="13">
        <f t="shared" si="6"/>
        <v>1014.1</v>
      </c>
      <c r="M11" s="13">
        <f t="shared" si="6"/>
        <v>-1014.1</v>
      </c>
      <c r="N11" s="13">
        <f t="shared" si="6"/>
        <v>0</v>
      </c>
      <c r="O11" s="13">
        <f t="shared" si="6"/>
        <v>0</v>
      </c>
      <c r="P11" s="13">
        <f t="shared" si="6"/>
        <v>0</v>
      </c>
      <c r="Q11" s="13">
        <f t="shared" si="6"/>
        <v>0</v>
      </c>
      <c r="R11" s="13">
        <f t="shared" si="6"/>
        <v>57.1</v>
      </c>
      <c r="S11" s="13">
        <f t="shared" si="6"/>
        <v>-57.1</v>
      </c>
      <c r="T11" s="13">
        <f t="shared" si="6"/>
        <v>0</v>
      </c>
      <c r="U11" s="13">
        <f t="shared" si="6"/>
        <v>75.6</v>
      </c>
      <c r="V11" s="13">
        <f t="shared" si="6"/>
        <v>-75.6</v>
      </c>
      <c r="W11" s="13">
        <f t="shared" si="6"/>
        <v>0</v>
      </c>
      <c r="X11" s="13">
        <f t="shared" si="6"/>
        <v>102.6</v>
      </c>
      <c r="Y11" s="13">
        <f t="shared" si="6"/>
        <v>-102.6</v>
      </c>
      <c r="Z11" s="13">
        <f t="shared" si="6"/>
        <v>0</v>
      </c>
      <c r="AA11" s="13">
        <f t="shared" si="6"/>
        <v>117.2</v>
      </c>
      <c r="AB11" s="13">
        <f t="shared" si="6"/>
        <v>-117.2</v>
      </c>
      <c r="AC11" s="13">
        <f t="shared" si="6"/>
        <v>0</v>
      </c>
      <c r="AD11" s="13">
        <f t="shared" si="6"/>
        <v>179.8</v>
      </c>
      <c r="AE11" s="13">
        <f t="shared" si="6"/>
        <v>-179.8</v>
      </c>
      <c r="AF11" s="13">
        <f t="shared" si="6"/>
        <v>0</v>
      </c>
      <c r="AG11" s="13">
        <f t="shared" si="6"/>
        <v>83.6</v>
      </c>
      <c r="AH11" s="13">
        <f aca="true" t="shared" si="7" ref="AH11:BI11">+AH13+AH15</f>
        <v>-83.6</v>
      </c>
      <c r="AI11" s="13">
        <f t="shared" si="7"/>
        <v>107.6</v>
      </c>
      <c r="AJ11" s="13">
        <f t="shared" si="7"/>
        <v>137.5</v>
      </c>
      <c r="AK11" s="13">
        <f t="shared" si="7"/>
        <v>-29.900000000000013</v>
      </c>
      <c r="AL11" s="13">
        <f t="shared" si="7"/>
        <v>69.69999999999999</v>
      </c>
      <c r="AM11" s="13">
        <f t="shared" si="7"/>
        <v>91</v>
      </c>
      <c r="AN11" s="13">
        <f t="shared" si="7"/>
        <v>-21.300000000000004</v>
      </c>
      <c r="AO11" s="13">
        <f t="shared" si="7"/>
        <v>0</v>
      </c>
      <c r="AP11" s="13">
        <f t="shared" si="7"/>
        <v>40.4</v>
      </c>
      <c r="AQ11" s="13">
        <f t="shared" si="7"/>
        <v>-40.4</v>
      </c>
      <c r="AR11" s="13">
        <f t="shared" si="7"/>
        <v>0</v>
      </c>
      <c r="AS11" s="13">
        <f t="shared" si="7"/>
        <v>10.5</v>
      </c>
      <c r="AT11" s="13">
        <f t="shared" si="7"/>
        <v>-10.5</v>
      </c>
      <c r="AU11" s="13">
        <f t="shared" si="7"/>
        <v>0</v>
      </c>
      <c r="AV11" s="13">
        <f t="shared" si="7"/>
        <v>32.8</v>
      </c>
      <c r="AW11" s="13">
        <f t="shared" si="7"/>
        <v>-32.8</v>
      </c>
      <c r="AX11" s="13">
        <f t="shared" si="7"/>
        <v>0</v>
      </c>
      <c r="AY11" s="13">
        <f t="shared" si="7"/>
        <v>0</v>
      </c>
      <c r="AZ11" s="13">
        <f t="shared" si="7"/>
        <v>0</v>
      </c>
      <c r="BA11" s="13">
        <f t="shared" si="7"/>
        <v>0</v>
      </c>
      <c r="BB11" s="13">
        <f t="shared" si="7"/>
        <v>0</v>
      </c>
      <c r="BC11" s="13">
        <f t="shared" si="7"/>
        <v>0</v>
      </c>
      <c r="BD11" s="13">
        <f t="shared" si="7"/>
        <v>49.9</v>
      </c>
      <c r="BE11" s="13">
        <f t="shared" si="7"/>
        <v>292.9</v>
      </c>
      <c r="BF11" s="13">
        <f t="shared" si="7"/>
        <v>-243</v>
      </c>
      <c r="BG11" s="13">
        <f t="shared" si="7"/>
        <v>0</v>
      </c>
      <c r="BH11" s="13">
        <f t="shared" si="7"/>
        <v>2123.2999999999997</v>
      </c>
      <c r="BI11" s="13">
        <f t="shared" si="7"/>
        <v>-2123.2999999999997</v>
      </c>
      <c r="BJ11" s="13">
        <f aca="true" t="shared" si="8" ref="BJ11:BU11">+BJ13+BJ15</f>
        <v>0</v>
      </c>
      <c r="BK11" s="13">
        <f t="shared" si="8"/>
        <v>0</v>
      </c>
      <c r="BL11" s="13">
        <f t="shared" si="8"/>
        <v>0</v>
      </c>
      <c r="BM11" s="13">
        <f t="shared" si="8"/>
        <v>0</v>
      </c>
      <c r="BN11" s="13">
        <f t="shared" si="8"/>
        <v>0</v>
      </c>
      <c r="BO11" s="13">
        <f t="shared" si="8"/>
        <v>0</v>
      </c>
      <c r="BP11" s="13">
        <f t="shared" si="8"/>
        <v>1146.6</v>
      </c>
      <c r="BQ11" s="13">
        <f t="shared" si="8"/>
        <v>0</v>
      </c>
      <c r="BR11" s="13">
        <f t="shared" si="8"/>
        <v>1146.6</v>
      </c>
      <c r="BS11" s="13">
        <f t="shared" si="8"/>
        <v>386</v>
      </c>
      <c r="BT11" s="13">
        <f t="shared" si="8"/>
        <v>2065.8</v>
      </c>
      <c r="BU11" s="13">
        <f t="shared" si="8"/>
        <v>-1679.8000000000002</v>
      </c>
    </row>
    <row r="12" spans="1:73" s="12" customFormat="1" ht="25.5" customHeight="1">
      <c r="A12" s="17" t="s">
        <v>5</v>
      </c>
      <c r="B12" s="11">
        <f>+'[1]agg_lekérdezés eur'!B15</f>
        <v>39.3348182541</v>
      </c>
      <c r="C12" s="11">
        <f>+'[1]agg_lekérdezés eur'!C15</f>
        <v>161.38442401109998</v>
      </c>
      <c r="D12" s="11">
        <f>+'[1]agg_lekérdezés eur'!D15</f>
        <v>-122.049605757</v>
      </c>
      <c r="E12" s="11">
        <f>+'[1]agg_lekérdezés eur'!E15</f>
        <v>25.1102790535</v>
      </c>
      <c r="F12" s="11">
        <f>+'[1]agg_lekérdezés eur'!F15</f>
        <v>160.20445620249998</v>
      </c>
      <c r="G12" s="11">
        <f>+'[1]agg_lekérdezés eur'!G15</f>
        <v>-135.094177149</v>
      </c>
      <c r="H12" s="11">
        <f>+'[1]agg_lekérdezés eur'!H15</f>
        <v>1326.7705596774001</v>
      </c>
      <c r="I12" s="11">
        <f>+'[1]agg_lekérdezés eur'!I15</f>
        <v>1526.7361700655001</v>
      </c>
      <c r="J12" s="11">
        <f>+'[1]agg_lekérdezés eur'!J15</f>
        <v>-199.9656103881</v>
      </c>
      <c r="K12" s="11">
        <f>+'[1]agg_lekérdezés eur'!K15</f>
        <v>885.9908952171</v>
      </c>
      <c r="L12" s="11">
        <f>+'[1]agg_lekérdezés eur'!L15</f>
        <v>2664.5921831124</v>
      </c>
      <c r="M12" s="11">
        <f>+'[1]agg_lekérdezés eur'!M15</f>
        <v>-1778.6012878953</v>
      </c>
      <c r="N12" s="11">
        <f>+'[1]agg_lekérdezés eur'!N15</f>
        <v>55.7151565631</v>
      </c>
      <c r="O12" s="11">
        <f>+'[1]agg_lekérdezés eur'!O15</f>
        <v>105.6402588448</v>
      </c>
      <c r="P12" s="11">
        <f>+'[1]agg_lekérdezés eur'!P15</f>
        <v>-49.9251022817</v>
      </c>
      <c r="Q12" s="11">
        <f>+'[1]agg_lekérdezés eur'!Q15</f>
        <v>6.6742320471</v>
      </c>
      <c r="R12" s="11">
        <f>+'[1]agg_lekérdezés eur'!R15</f>
        <v>361.8618435744</v>
      </c>
      <c r="S12" s="11">
        <f>+'[1]agg_lekérdezés eur'!S15</f>
        <v>-355.1876115273</v>
      </c>
      <c r="T12" s="11">
        <f>+'[1]agg_lekérdezés eur'!T15</f>
        <v>139.0267917271</v>
      </c>
      <c r="U12" s="11">
        <f>+'[1]agg_lekérdezés eur'!U15</f>
        <v>293.7483451953</v>
      </c>
      <c r="V12" s="11">
        <f>+'[1]agg_lekérdezés eur'!V15</f>
        <v>-154.7215534682</v>
      </c>
      <c r="W12" s="11">
        <f>+'[1]agg_lekérdezés eur'!W15</f>
        <v>276.8657504939</v>
      </c>
      <c r="X12" s="11">
        <f>+'[1]agg_lekérdezés eur'!X15</f>
        <v>482.6927365312</v>
      </c>
      <c r="Y12" s="11">
        <f>+'[1]agg_lekérdezés eur'!Y15</f>
        <v>-205.8269860373</v>
      </c>
      <c r="Z12" s="11">
        <f>+'[1]agg_lekérdezés eur'!Z15</f>
        <v>101.8630318678</v>
      </c>
      <c r="AA12" s="11">
        <f>+'[1]agg_lekérdezés eur'!AA15</f>
        <v>274.7239511233</v>
      </c>
      <c r="AB12" s="11">
        <f>+'[1]agg_lekérdezés eur'!AB15</f>
        <v>-172.8609192555</v>
      </c>
      <c r="AC12" s="11">
        <f>+'[1]agg_lekérdezés eur'!AC15</f>
        <v>1602.3271307737998</v>
      </c>
      <c r="AD12" s="11">
        <f>+'[1]agg_lekérdezés eur'!AD15</f>
        <v>1450.4356236133</v>
      </c>
      <c r="AE12" s="11">
        <f>+'[1]agg_lekérdezés eur'!AE15</f>
        <v>151.8915071605</v>
      </c>
      <c r="AF12" s="11">
        <f>+'[1]agg_lekérdezés eur'!AF15</f>
        <v>302.97177771490004</v>
      </c>
      <c r="AG12" s="11">
        <f>+'[1]agg_lekérdezés eur'!AG15</f>
        <v>538.2853576481</v>
      </c>
      <c r="AH12" s="11">
        <f>+'[1]agg_lekérdezés eur'!AH15</f>
        <v>-235.3135799332</v>
      </c>
      <c r="AI12" s="11">
        <f>+'[1]agg_lekérdezés eur'!AI15</f>
        <v>175.1329672922</v>
      </c>
      <c r="AJ12" s="11">
        <f>+'[1]agg_lekérdezés eur'!AJ15</f>
        <v>789.4646967000001</v>
      </c>
      <c r="AK12" s="11">
        <f>+'[1]agg_lekérdezés eur'!AK15</f>
        <v>-614.3317294077999</v>
      </c>
      <c r="AL12" s="11">
        <f>+'[1]agg_lekérdezés eur'!AL15</f>
        <v>119.5576401279</v>
      </c>
      <c r="AM12" s="11">
        <f>+'[1]agg_lekérdezés eur'!AM15</f>
        <v>224.84525196579997</v>
      </c>
      <c r="AN12" s="11">
        <f>+'[1]agg_lekérdezés eur'!AN15</f>
        <v>-105.2876118379</v>
      </c>
      <c r="AO12" s="11">
        <f>+'[1]agg_lekérdezés eur'!AO15</f>
        <v>163.546236519</v>
      </c>
      <c r="AP12" s="11">
        <f>+'[1]agg_lekérdezés eur'!AP15</f>
        <v>637.6265047905</v>
      </c>
      <c r="AQ12" s="11">
        <f>+'[1]agg_lekérdezés eur'!AQ15</f>
        <v>-474.0802682715</v>
      </c>
      <c r="AR12" s="11">
        <f>+'[1]agg_lekérdezés eur'!AR15</f>
        <v>55.4577663185</v>
      </c>
      <c r="AS12" s="11">
        <f>+'[1]agg_lekérdezés eur'!AS15</f>
        <v>77.6173151877</v>
      </c>
      <c r="AT12" s="11">
        <f>+'[1]agg_lekérdezés eur'!AT15</f>
        <v>-22.159548869199998</v>
      </c>
      <c r="AU12" s="11">
        <f>+'[1]agg_lekérdezés eur'!AU15</f>
        <v>565.8770120818</v>
      </c>
      <c r="AV12" s="11">
        <f>+'[1]agg_lekérdezés eur'!AV15</f>
        <v>307.0875524684</v>
      </c>
      <c r="AW12" s="11">
        <f>+'[1]agg_lekérdezés eur'!AW15</f>
        <v>258.7894596134</v>
      </c>
      <c r="AX12" s="11">
        <f>+'[1]agg_lekérdezés eur'!AX15</f>
        <v>28.569498195799998</v>
      </c>
      <c r="AY12" s="11">
        <f>+'[1]agg_lekérdezés eur'!AY15</f>
        <v>6396.0988194669</v>
      </c>
      <c r="AZ12" s="11">
        <f>+'[1]agg_lekérdezés eur'!AZ15</f>
        <v>-6367.5293212711</v>
      </c>
      <c r="BA12" s="11">
        <f>+'[1]agg_lekérdezés eur'!BA15</f>
        <v>61.2322077062</v>
      </c>
      <c r="BB12" s="11">
        <f>+'[1]agg_lekérdezés eur'!BB15</f>
        <v>150.3558097883</v>
      </c>
      <c r="BC12" s="11">
        <f>+'[1]agg_lekérdezés eur'!BC15</f>
        <v>-89.1236020821</v>
      </c>
      <c r="BD12" s="11">
        <f>+'[1]agg_lekérdezés eur'!BD15</f>
        <v>126.0274981263</v>
      </c>
      <c r="BE12" s="11">
        <f>+'[1]agg_lekérdezés eur'!BE15</f>
        <v>988.9955215812</v>
      </c>
      <c r="BF12" s="11">
        <f>+'[1]agg_lekérdezés eur'!BF15</f>
        <v>-862.9680234549</v>
      </c>
      <c r="BG12" s="11">
        <f>+'[1]agg_lekérdezés eur'!BG15</f>
        <v>234.851377053</v>
      </c>
      <c r="BH12" s="11">
        <f>+'[1]agg_lekérdezés eur'!BH15</f>
        <v>4431.3419568746995</v>
      </c>
      <c r="BI12" s="11">
        <f>+'[1]agg_lekérdezés eur'!BI15</f>
        <v>-4196.4905798217005</v>
      </c>
      <c r="BJ12" s="11">
        <f>+'[1]agg_lekérdezés eur'!BJ15</f>
        <v>34.0627808828</v>
      </c>
      <c r="BK12" s="11">
        <f>+'[1]agg_lekérdezés eur'!BK15</f>
        <v>169.4981224387</v>
      </c>
      <c r="BL12" s="11">
        <f>+'[1]agg_lekérdezés eur'!BL15</f>
        <v>-135.4353415559</v>
      </c>
      <c r="BM12" s="11">
        <f>+'[1]agg_lekérdezés eur'!BM15</f>
        <v>27.3675328755</v>
      </c>
      <c r="BN12" s="11">
        <f>+'[1]agg_lekérdezés eur'!BN15</f>
        <v>212.02912781130001</v>
      </c>
      <c r="BO12" s="11">
        <f>+'[1]agg_lekérdezés eur'!BO15</f>
        <v>-184.6615949358</v>
      </c>
      <c r="BP12" s="11">
        <f>+'[1]agg_lekérdezés eur'!BP15</f>
        <v>1267.3821491645</v>
      </c>
      <c r="BQ12" s="11">
        <f>+'[1]agg_lekérdezés eur'!BQ15</f>
        <v>101.4658899746</v>
      </c>
      <c r="BR12" s="11">
        <f>+'[1]agg_lekérdezés eur'!BR15</f>
        <v>1165.9162591898998</v>
      </c>
      <c r="BS12" s="11">
        <f>+'[1]agg_lekérdezés eur'!BS15</f>
        <v>558.3556944673</v>
      </c>
      <c r="BT12" s="11">
        <f>+'[1]agg_lekérdezés eur'!BT15</f>
        <v>2134.9565414862</v>
      </c>
      <c r="BU12" s="11">
        <f>+'[1]agg_lekérdezés eur'!BU15</f>
        <v>-1576.6008470189</v>
      </c>
    </row>
    <row r="13" spans="1:73" ht="15">
      <c r="A13" s="9" t="s">
        <v>2</v>
      </c>
      <c r="B13" s="13">
        <f>+'[1]részletező  tábla '!C6</f>
        <v>0</v>
      </c>
      <c r="C13" s="13">
        <f>+'[1]részletező  tábla '!D6</f>
        <v>20.7</v>
      </c>
      <c r="D13" s="13">
        <f>+'[1]részletező  tábla '!E6</f>
        <v>-20.7</v>
      </c>
      <c r="E13" s="13">
        <f>+'[1]részletező  tábla '!F6</f>
        <v>0</v>
      </c>
      <c r="F13" s="13">
        <f>+'[1]részletező  tábla '!G6</f>
        <v>34.7</v>
      </c>
      <c r="G13" s="13">
        <f>+'[1]részletező  tábla '!H6</f>
        <v>-34.7</v>
      </c>
      <c r="H13" s="13">
        <f>+'[1]részletező  tábla '!I6</f>
        <v>0</v>
      </c>
      <c r="I13" s="13">
        <f>+'[1]részletező  tábla '!J6</f>
        <v>0</v>
      </c>
      <c r="J13" s="13">
        <f>+'[1]részletező  tábla '!K6</f>
        <v>0</v>
      </c>
      <c r="K13" s="13">
        <f>+'[1]részletező  tábla '!L6</f>
        <v>0</v>
      </c>
      <c r="L13" s="13">
        <f>+'[1]részletező  tábla '!M6</f>
        <v>1014.1</v>
      </c>
      <c r="M13" s="13">
        <f>+'[1]részletező  tábla '!N6</f>
        <v>-1014.1</v>
      </c>
      <c r="N13" s="13">
        <f>+'[1]részletező  tábla '!O6</f>
        <v>0</v>
      </c>
      <c r="O13" s="13">
        <f>+'[1]részletező  tábla '!P6</f>
        <v>0</v>
      </c>
      <c r="P13" s="13">
        <f>+'[1]részletező  tábla '!Q6</f>
        <v>0</v>
      </c>
      <c r="Q13" s="13">
        <f>+'[1]részletező  tábla '!R6</f>
        <v>0</v>
      </c>
      <c r="R13" s="13">
        <f>+'[1]részletező  tábla '!S6</f>
        <v>57.1</v>
      </c>
      <c r="S13" s="13">
        <f>+'[1]részletező  tábla '!T6</f>
        <v>-57.1</v>
      </c>
      <c r="T13" s="13">
        <f>+'[1]részletező  tábla '!U6</f>
        <v>0</v>
      </c>
      <c r="U13" s="13">
        <f>+'[1]részletező  tábla '!V6</f>
        <v>75.6</v>
      </c>
      <c r="V13" s="13">
        <f>+'[1]részletező  tábla '!W6</f>
        <v>-75.6</v>
      </c>
      <c r="W13" s="13">
        <f>+'[1]részletező  tábla '!X6</f>
        <v>0</v>
      </c>
      <c r="X13" s="13">
        <f>+'[1]részletező  tábla '!Y6</f>
        <v>102.6</v>
      </c>
      <c r="Y13" s="13">
        <f>+'[1]részletező  tábla '!Z6</f>
        <v>-102.6</v>
      </c>
      <c r="Z13" s="13">
        <f>+'[1]részletező  tábla '!AA6</f>
        <v>0</v>
      </c>
      <c r="AA13" s="13">
        <f>+'[1]részletező  tábla '!AB6</f>
        <v>117.2</v>
      </c>
      <c r="AB13" s="13">
        <f>+'[1]részletező  tábla '!AC6</f>
        <v>-117.2</v>
      </c>
      <c r="AC13" s="13">
        <f>+'[1]részletező  tábla '!AD6</f>
        <v>0</v>
      </c>
      <c r="AD13" s="13">
        <f>+'[1]részletező  tábla '!AE6</f>
        <v>179.8</v>
      </c>
      <c r="AE13" s="13">
        <f>+'[1]részletező  tábla '!AF6</f>
        <v>-179.8</v>
      </c>
      <c r="AF13" s="13">
        <f>+'[1]részletező  tábla '!AG6</f>
        <v>0</v>
      </c>
      <c r="AG13" s="13">
        <f>+'[1]részletező  tábla '!AH6</f>
        <v>83.6</v>
      </c>
      <c r="AH13" s="13">
        <f>+'[1]részletező  tábla '!AI6</f>
        <v>-83.6</v>
      </c>
      <c r="AI13" s="13">
        <f>+'[1]részletező  tábla '!AJ6</f>
        <v>107.6</v>
      </c>
      <c r="AJ13" s="13">
        <f>+'[1]részletező  tábla '!AK6</f>
        <v>137.5</v>
      </c>
      <c r="AK13" s="13">
        <f>+'[1]részletező  tábla '!AL6</f>
        <v>-29.900000000000013</v>
      </c>
      <c r="AL13" s="13">
        <f>+'[1]részletező  tábla '!AM6</f>
        <v>69.69999999999999</v>
      </c>
      <c r="AM13" s="13">
        <f>+'[1]részletező  tábla '!AN6</f>
        <v>91</v>
      </c>
      <c r="AN13" s="13">
        <f>+'[1]részletező  tábla '!AO6</f>
        <v>-21.300000000000004</v>
      </c>
      <c r="AO13" s="13">
        <f>+'[1]részletező  tábla '!AP6</f>
        <v>0</v>
      </c>
      <c r="AP13" s="13">
        <f>+'[1]részletező  tábla '!AQ6</f>
        <v>40.4</v>
      </c>
      <c r="AQ13" s="13">
        <f>+'[1]részletező  tábla '!AR6</f>
        <v>-40.4</v>
      </c>
      <c r="AR13" s="13">
        <f>+'[1]részletező  tábla '!AS6</f>
        <v>0</v>
      </c>
      <c r="AS13" s="13">
        <f>+'[1]részletező  tábla '!AT6</f>
        <v>10.5</v>
      </c>
      <c r="AT13" s="13">
        <f>+'[1]részletező  tábla '!AU6</f>
        <v>-10.5</v>
      </c>
      <c r="AU13" s="13">
        <f>+'[1]részletező  tábla '!AV6</f>
        <v>0</v>
      </c>
      <c r="AV13" s="13">
        <f>+'[1]részletező  tábla '!AW6</f>
        <v>32.8</v>
      </c>
      <c r="AW13" s="13">
        <f>+'[1]részletező  tábla '!AX6</f>
        <v>-32.8</v>
      </c>
      <c r="AX13" s="13">
        <f>+'[1]részletező  tábla '!AY6</f>
        <v>0</v>
      </c>
      <c r="AY13" s="13">
        <f>+'[1]részletező  tábla '!AZ6</f>
        <v>0</v>
      </c>
      <c r="AZ13" s="13">
        <f>+'[1]részletező  tábla '!BA6</f>
        <v>0</v>
      </c>
      <c r="BA13" s="13">
        <f>+'[1]részletező  tábla '!BB6</f>
        <v>0</v>
      </c>
      <c r="BB13" s="13">
        <f>+'[1]részletező  tábla '!BC6</f>
        <v>0</v>
      </c>
      <c r="BC13" s="13">
        <f>+'[1]részletező  tábla '!BD6</f>
        <v>0</v>
      </c>
      <c r="BD13" s="13">
        <f>+'[1]részletező  tábla '!BE6</f>
        <v>49.9</v>
      </c>
      <c r="BE13" s="13">
        <f>+'[1]részletező  tábla '!BF6</f>
        <v>292.9</v>
      </c>
      <c r="BF13" s="13">
        <f>+'[1]részletező  tábla '!BG6</f>
        <v>-243</v>
      </c>
      <c r="BG13" s="13">
        <f>+'[1]részletező  tábla '!BH6</f>
        <v>0</v>
      </c>
      <c r="BH13" s="13">
        <f>+'[1]részletező  tábla '!BI6</f>
        <v>2123.2999999999997</v>
      </c>
      <c r="BI13" s="13">
        <f>+'[1]részletező  tábla '!BJ6</f>
        <v>-2123.2999999999997</v>
      </c>
      <c r="BJ13" s="13">
        <f>+'[1]részletező  tábla '!BK6</f>
        <v>0</v>
      </c>
      <c r="BK13" s="13">
        <f>+'[1]részletező  tábla '!BL6</f>
        <v>0</v>
      </c>
      <c r="BL13" s="13">
        <f>+'[1]részletező  tábla '!BM6</f>
        <v>0</v>
      </c>
      <c r="BM13" s="13">
        <f>+'[1]részletező  tábla '!BN6</f>
        <v>0</v>
      </c>
      <c r="BN13" s="13">
        <f>+'[1]részletező  tábla '!BO6</f>
        <v>0</v>
      </c>
      <c r="BO13" s="13">
        <f>+'[1]részletező  tábla '!BP6</f>
        <v>0</v>
      </c>
      <c r="BP13" s="13">
        <f>+'[1]részletező  tábla '!BQ6</f>
        <v>1146.6</v>
      </c>
      <c r="BQ13" s="13">
        <f>+'[1]részletező  tábla '!BR6</f>
        <v>0</v>
      </c>
      <c r="BR13" s="13">
        <f>+'[1]részletező  tábla '!BS6</f>
        <v>1146.6</v>
      </c>
      <c r="BS13" s="13">
        <f>+'[1]részletező  tábla '!BT6</f>
        <v>386</v>
      </c>
      <c r="BT13" s="13">
        <f>+'[1]részletező  tábla '!BU6</f>
        <v>2065.8</v>
      </c>
      <c r="BU13" s="13">
        <f>+'[1]részletező  tábla '!BV6</f>
        <v>-1679.8000000000002</v>
      </c>
    </row>
    <row r="14" spans="1:73" s="12" customFormat="1" ht="25.5" customHeight="1">
      <c r="A14" s="17" t="s">
        <v>6</v>
      </c>
      <c r="B14" s="11">
        <f>+'[1]agg_lekérdezés eur'!B16</f>
        <v>43.4452213896</v>
      </c>
      <c r="C14" s="11">
        <f>+'[1]agg_lekérdezés eur'!C16</f>
        <v>228.42282701989998</v>
      </c>
      <c r="D14" s="11">
        <f>+'[1]agg_lekérdezés eur'!D16</f>
        <v>-184.9776056303</v>
      </c>
      <c r="E14" s="11">
        <f>+'[1]agg_lekérdezés eur'!E16</f>
        <v>927.1497469209</v>
      </c>
      <c r="F14" s="11">
        <f>+'[1]agg_lekérdezés eur'!F16</f>
        <v>224.2498636922</v>
      </c>
      <c r="G14" s="11">
        <f>+'[1]agg_lekérdezés eur'!G16</f>
        <v>702.8998832287</v>
      </c>
      <c r="H14" s="11">
        <f>+'[1]agg_lekérdezés eur'!H16</f>
        <v>37.4825970542</v>
      </c>
      <c r="I14" s="11">
        <f>+'[1]agg_lekérdezés eur'!I16</f>
        <v>107.57943911480001</v>
      </c>
      <c r="J14" s="11">
        <f>+'[1]agg_lekérdezés eur'!J16</f>
        <v>-70.0968420606</v>
      </c>
      <c r="K14" s="11">
        <f>+'[1]agg_lekérdezés eur'!K16</f>
        <v>112.3818380835</v>
      </c>
      <c r="L14" s="11">
        <f>+'[1]agg_lekérdezés eur'!L16</f>
        <v>-145.3073037044</v>
      </c>
      <c r="M14" s="11">
        <f>+'[1]agg_lekérdezés eur'!M16</f>
        <v>257.6891417879</v>
      </c>
      <c r="N14" s="11">
        <f>+'[1]agg_lekérdezés eur'!N16</f>
        <v>92.3646360174</v>
      </c>
      <c r="O14" s="11">
        <f>+'[1]agg_lekérdezés eur'!O16</f>
        <v>121.9831200339</v>
      </c>
      <c r="P14" s="11">
        <f>+'[1]agg_lekérdezés eur'!P16</f>
        <v>-29.6184840165</v>
      </c>
      <c r="Q14" s="11">
        <f>+'[1]agg_lekérdezés eur'!Q16</f>
        <v>126.9195771284</v>
      </c>
      <c r="R14" s="11">
        <f>+'[1]agg_lekérdezés eur'!R16</f>
        <v>122.2680018459</v>
      </c>
      <c r="S14" s="11">
        <f>+'[1]agg_lekérdezés eur'!S16</f>
        <v>4.6515752825</v>
      </c>
      <c r="T14" s="11">
        <f>+'[1]agg_lekérdezés eur'!T16</f>
        <v>90.6056951683</v>
      </c>
      <c r="U14" s="11">
        <f>+'[1]agg_lekérdezés eur'!U16</f>
        <v>126.7202781429</v>
      </c>
      <c r="V14" s="11">
        <f>+'[1]agg_lekérdezés eur'!V16</f>
        <v>-36.114582974600005</v>
      </c>
      <c r="W14" s="11">
        <f>+'[1]agg_lekérdezés eur'!W16</f>
        <v>148.5662121618</v>
      </c>
      <c r="X14" s="11">
        <f>+'[1]agg_lekérdezés eur'!X16</f>
        <v>185.16618013069998</v>
      </c>
      <c r="Y14" s="11">
        <f>+'[1]agg_lekérdezés eur'!Y16</f>
        <v>-36.5999679689</v>
      </c>
      <c r="Z14" s="11">
        <f>+'[1]agg_lekérdezés eur'!Z16</f>
        <v>276.9680214411</v>
      </c>
      <c r="AA14" s="11">
        <f>+'[1]agg_lekérdezés eur'!AA16</f>
        <v>138.6129129641</v>
      </c>
      <c r="AB14" s="11">
        <f>+'[1]agg_lekérdezés eur'!AB16</f>
        <v>138.355108477</v>
      </c>
      <c r="AC14" s="11">
        <f>+'[1]agg_lekérdezés eur'!AC16</f>
        <v>106.4672017722</v>
      </c>
      <c r="AD14" s="11">
        <f>+'[1]agg_lekérdezés eur'!AD16</f>
        <v>148.1230787254</v>
      </c>
      <c r="AE14" s="11">
        <f>+'[1]agg_lekérdezés eur'!AE16</f>
        <v>-41.6558769532</v>
      </c>
      <c r="AF14" s="11">
        <f>+'[1]agg_lekérdezés eur'!AF16</f>
        <v>119.39931048620001</v>
      </c>
      <c r="AG14" s="11">
        <f>+'[1]agg_lekérdezés eur'!AG16</f>
        <v>151.01041963499998</v>
      </c>
      <c r="AH14" s="11">
        <f>+'[1]agg_lekérdezés eur'!AH16</f>
        <v>-31.6111091488</v>
      </c>
      <c r="AI14" s="11">
        <f>+'[1]agg_lekérdezés eur'!AI16</f>
        <v>3.4460810231</v>
      </c>
      <c r="AJ14" s="11">
        <f>+'[1]agg_lekérdezés eur'!AJ16</f>
        <v>151.65147190209998</v>
      </c>
      <c r="AK14" s="11">
        <f>+'[1]agg_lekérdezés eur'!AK16</f>
        <v>-148.20539087900002</v>
      </c>
      <c r="AL14" s="11">
        <f>+'[1]agg_lekérdezés eur'!AL16</f>
        <v>263.1861645117</v>
      </c>
      <c r="AM14" s="11">
        <f>+'[1]agg_lekérdezés eur'!AM16</f>
        <v>199.2418406253</v>
      </c>
      <c r="AN14" s="11">
        <f>+'[1]agg_lekérdezés eur'!AN16</f>
        <v>63.9443238864</v>
      </c>
      <c r="AO14" s="11">
        <f>+'[1]agg_lekérdezés eur'!AO16</f>
        <v>432.5598175323</v>
      </c>
      <c r="AP14" s="11">
        <f>+'[1]agg_lekérdezés eur'!AP16</f>
        <v>194.82064425189998</v>
      </c>
      <c r="AQ14" s="11">
        <f>+'[1]agg_lekérdezés eur'!AQ16</f>
        <v>237.7391732804</v>
      </c>
      <c r="AR14" s="11">
        <f>+'[1]agg_lekérdezés eur'!AR16</f>
        <v>61.1096298036</v>
      </c>
      <c r="AS14" s="11">
        <f>+'[1]agg_lekérdezés eur'!AS16</f>
        <v>194.09551991190003</v>
      </c>
      <c r="AT14" s="11">
        <f>+'[1]agg_lekérdezés eur'!AT16</f>
        <v>-132.9858901083</v>
      </c>
      <c r="AU14" s="11">
        <f>+'[1]agg_lekérdezés eur'!AU16</f>
        <v>125.6900718157</v>
      </c>
      <c r="AV14" s="11">
        <f>+'[1]agg_lekérdezés eur'!AV16</f>
        <v>224.7397771323</v>
      </c>
      <c r="AW14" s="11">
        <f>+'[1]agg_lekérdezés eur'!AW16</f>
        <v>-99.0497053166</v>
      </c>
      <c r="AX14" s="11">
        <f>+'[1]agg_lekérdezés eur'!AX16</f>
        <v>139.719871635</v>
      </c>
      <c r="AY14" s="11">
        <f>+'[1]agg_lekérdezés eur'!AY16</f>
        <v>305.0730169717</v>
      </c>
      <c r="AZ14" s="11">
        <f>+'[1]agg_lekérdezés eur'!AZ16</f>
        <v>-165.35314533669998</v>
      </c>
      <c r="BA14" s="11">
        <f>+'[1]agg_lekérdezés eur'!BA16</f>
        <v>105.7954500147</v>
      </c>
      <c r="BB14" s="11">
        <f>+'[1]agg_lekérdezés eur'!BB16</f>
        <v>301.6542681636</v>
      </c>
      <c r="BC14" s="11">
        <f>+'[1]agg_lekérdezés eur'!BC16</f>
        <v>-195.8588181489</v>
      </c>
      <c r="BD14" s="11">
        <f>+'[1]agg_lekérdezés eur'!BD16</f>
        <v>9.1094737029</v>
      </c>
      <c r="BE14" s="11">
        <f>+'[1]agg_lekérdezés eur'!BE16</f>
        <v>302.4433773912</v>
      </c>
      <c r="BF14" s="11">
        <f>+'[1]agg_lekérdezés eur'!BF16</f>
        <v>-293.33390368830004</v>
      </c>
      <c r="BG14" s="11">
        <f>+'[1]agg_lekérdezés eur'!BG16</f>
        <v>0.8957467828000001</v>
      </c>
      <c r="BH14" s="11">
        <f>+'[1]agg_lekérdezés eur'!BH16</f>
        <v>298.6340590982</v>
      </c>
      <c r="BI14" s="11">
        <f>+'[1]agg_lekérdezés eur'!BI16</f>
        <v>-297.7383123154</v>
      </c>
      <c r="BJ14" s="11">
        <f>+'[1]agg_lekérdezés eur'!BJ16</f>
        <v>273.5868820585</v>
      </c>
      <c r="BK14" s="11">
        <f>+'[1]agg_lekérdezés eur'!BK16</f>
        <v>288.3070374277</v>
      </c>
      <c r="BL14" s="11">
        <f>+'[1]agg_lekérdezés eur'!BL16</f>
        <v>-14.7201553692</v>
      </c>
      <c r="BM14" s="11">
        <f>+'[1]agg_lekérdezés eur'!BM16</f>
        <v>219.7484612491</v>
      </c>
      <c r="BN14" s="11">
        <f>+'[1]agg_lekérdezés eur'!BN16</f>
        <v>289.0005266532</v>
      </c>
      <c r="BO14" s="11">
        <f>+'[1]agg_lekérdezés eur'!BO16</f>
        <v>-69.2520654041</v>
      </c>
      <c r="BP14" s="11">
        <f>+'[1]agg_lekérdezés eur'!BP16</f>
        <v>38.469574172399994</v>
      </c>
      <c r="BQ14" s="11">
        <f>+'[1]agg_lekérdezés eur'!BQ16</f>
        <v>286.8163159185</v>
      </c>
      <c r="BR14" s="11">
        <f>+'[1]agg_lekérdezés eur'!BR16</f>
        <v>-248.3467417461</v>
      </c>
      <c r="BS14" s="11">
        <f>+'[1]agg_lekérdezés eur'!BS16</f>
        <v>9.3098469506</v>
      </c>
      <c r="BT14" s="11">
        <f>+'[1]agg_lekérdezés eur'!BT16</f>
        <v>287.4688953639</v>
      </c>
      <c r="BU14" s="11">
        <f>+'[1]agg_lekérdezés eur'!BU16</f>
        <v>-278.15904841329996</v>
      </c>
    </row>
    <row r="15" spans="1:73" ht="15">
      <c r="A15" s="9" t="s">
        <v>2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3">
        <v>0</v>
      </c>
      <c r="BF15" s="13">
        <v>0</v>
      </c>
      <c r="BG15" s="13">
        <v>0</v>
      </c>
      <c r="BH15" s="13">
        <v>0</v>
      </c>
      <c r="BI15" s="13">
        <v>0</v>
      </c>
      <c r="BJ15" s="13">
        <v>0</v>
      </c>
      <c r="BK15" s="13">
        <v>0</v>
      </c>
      <c r="BL15" s="13">
        <v>0</v>
      </c>
      <c r="BM15" s="13">
        <v>0</v>
      </c>
      <c r="BN15" s="13">
        <v>0</v>
      </c>
      <c r="BO15" s="13">
        <v>0</v>
      </c>
      <c r="BP15" s="13">
        <v>0</v>
      </c>
      <c r="BQ15" s="13">
        <v>0</v>
      </c>
      <c r="BR15" s="13">
        <v>0</v>
      </c>
      <c r="BS15" s="13">
        <v>0</v>
      </c>
      <c r="BT15" s="13">
        <v>0</v>
      </c>
      <c r="BU15" s="13">
        <v>0</v>
      </c>
    </row>
    <row r="16" spans="1:73" s="12" customFormat="1" ht="25.5" customHeight="1">
      <c r="A16" s="16" t="s">
        <v>7</v>
      </c>
      <c r="B16" s="11">
        <f>+'[1]agg_lekérdezés eur'!B17</f>
        <v>1748.5691247009001</v>
      </c>
      <c r="C16" s="11">
        <f>+'[1]agg_lekérdezés eur'!C17</f>
        <v>1708.1719099552</v>
      </c>
      <c r="D16" s="11">
        <f>+'[1]agg_lekérdezés eur'!D17</f>
        <v>40.397214745700005</v>
      </c>
      <c r="E16" s="11">
        <f>+'[1]agg_lekérdezés eur'!E17</f>
        <v>2932.1464409733</v>
      </c>
      <c r="F16" s="11">
        <f>+'[1]agg_lekérdezés eur'!F17</f>
        <v>2891.2346001007</v>
      </c>
      <c r="G16" s="11">
        <f>+'[1]agg_lekérdezés eur'!G17</f>
        <v>40.911840872599996</v>
      </c>
      <c r="H16" s="11">
        <f>+'[1]agg_lekérdezés eur'!H17</f>
        <v>1242.9920950738</v>
      </c>
      <c r="I16" s="11">
        <f>+'[1]agg_lekérdezés eur'!I17</f>
        <v>1699.8604181171</v>
      </c>
      <c r="J16" s="11">
        <f>+'[1]agg_lekérdezés eur'!J17</f>
        <v>-456.8683230433</v>
      </c>
      <c r="K16" s="11">
        <f>+'[1]agg_lekérdezés eur'!K17</f>
        <v>3035.284869275</v>
      </c>
      <c r="L16" s="11">
        <f>+'[1]agg_lekérdezés eur'!L17</f>
        <v>2643.6508382831003</v>
      </c>
      <c r="M16" s="11">
        <f>+'[1]agg_lekérdezés eur'!M17</f>
        <v>391.63403099190003</v>
      </c>
      <c r="N16" s="11">
        <f>+'[1]agg_lekérdezés eur'!N17</f>
        <v>1515.0599888793001</v>
      </c>
      <c r="O16" s="11">
        <f>+'[1]agg_lekérdezés eur'!O17</f>
        <v>1594.4047378845</v>
      </c>
      <c r="P16" s="11">
        <f>+'[1]agg_lekérdezés eur'!P17</f>
        <v>-79.3447490052</v>
      </c>
      <c r="Q16" s="11">
        <f>+'[1]agg_lekérdezés eur'!Q17</f>
        <v>2273.1280876694004</v>
      </c>
      <c r="R16" s="11">
        <f>+'[1]agg_lekérdezés eur'!R17</f>
        <v>2414.3793292219</v>
      </c>
      <c r="S16" s="11">
        <f>+'[1]agg_lekérdezés eur'!S17</f>
        <v>-141.2512415525</v>
      </c>
      <c r="T16" s="11">
        <f>+'[1]agg_lekérdezés eur'!T17</f>
        <v>1444.9639474244002</v>
      </c>
      <c r="U16" s="11">
        <f>+'[1]agg_lekérdezés eur'!U17</f>
        <v>1185.4122727751</v>
      </c>
      <c r="V16" s="11">
        <f>+'[1]agg_lekérdezés eur'!V17</f>
        <v>259.5516746493</v>
      </c>
      <c r="W16" s="11">
        <f>+'[1]agg_lekérdezés eur'!W17</f>
        <v>2797.1687819175</v>
      </c>
      <c r="X16" s="11">
        <f>+'[1]agg_lekérdezés eur'!X17</f>
        <v>3320.6323748411</v>
      </c>
      <c r="Y16" s="11">
        <f>+'[1]agg_lekérdezés eur'!Y17</f>
        <v>-523.4635929236</v>
      </c>
      <c r="Z16" s="11">
        <f>+'[1]agg_lekérdezés eur'!Z17</f>
        <v>2774.0903533516002</v>
      </c>
      <c r="AA16" s="11">
        <f>+'[1]agg_lekérdezés eur'!AA17</f>
        <v>3597.1660203843003</v>
      </c>
      <c r="AB16" s="11">
        <f>+'[1]agg_lekérdezés eur'!AB17</f>
        <v>-823.0756670326999</v>
      </c>
      <c r="AC16" s="11">
        <f>+'[1]agg_lekérdezés eur'!AC17</f>
        <v>3394.2341991349</v>
      </c>
      <c r="AD16" s="11">
        <f>+'[1]agg_lekérdezés eur'!AD17</f>
        <v>2616.8230847236</v>
      </c>
      <c r="AE16" s="11">
        <f>+'[1]agg_lekérdezés eur'!AE17</f>
        <v>777.4111144113</v>
      </c>
      <c r="AF16" s="11">
        <f>+'[1]agg_lekérdezés eur'!AF17</f>
        <v>3312.1701761613003</v>
      </c>
      <c r="AG16" s="11">
        <f>+'[1]agg_lekérdezés eur'!AG17</f>
        <v>3211.1563730475</v>
      </c>
      <c r="AH16" s="11">
        <f>+'[1]agg_lekérdezés eur'!AH17</f>
        <v>101.01380311380001</v>
      </c>
      <c r="AI16" s="11">
        <f>+'[1]agg_lekérdezés eur'!AI17</f>
        <v>3099.5477243944</v>
      </c>
      <c r="AJ16" s="11">
        <f>+'[1]agg_lekérdezés eur'!AJ17</f>
        <v>3088.7428090773</v>
      </c>
      <c r="AK16" s="11">
        <f>+'[1]agg_lekérdezés eur'!AK17</f>
        <v>10.804915317099999</v>
      </c>
      <c r="AL16" s="11">
        <f>+'[1]agg_lekérdezés eur'!AL17</f>
        <v>3935.6941522398</v>
      </c>
      <c r="AM16" s="11">
        <f>+'[1]agg_lekérdezés eur'!AM17</f>
        <v>4028.6391941654</v>
      </c>
      <c r="AN16" s="11">
        <f>+'[1]agg_lekérdezés eur'!AN17</f>
        <v>-92.94504192560001</v>
      </c>
      <c r="AO16" s="11">
        <f>+'[1]agg_lekérdezés eur'!AO17</f>
        <v>2762.0626416047003</v>
      </c>
      <c r="AP16" s="11">
        <f>+'[1]agg_lekérdezés eur'!AP17</f>
        <v>2478.5663492792</v>
      </c>
      <c r="AQ16" s="11">
        <f>+'[1]agg_lekérdezés eur'!AQ17</f>
        <v>283.4962923255</v>
      </c>
      <c r="AR16" s="11">
        <f>+'[1]agg_lekérdezés eur'!AR17</f>
        <v>1980.8372219913</v>
      </c>
      <c r="AS16" s="11">
        <f>+'[1]agg_lekérdezés eur'!AS17</f>
        <v>2066.7028092592</v>
      </c>
      <c r="AT16" s="11">
        <f>+'[1]agg_lekérdezés eur'!AT17</f>
        <v>-85.86558726790001</v>
      </c>
      <c r="AU16" s="11">
        <f>+'[1]agg_lekérdezés eur'!AU17</f>
        <v>3417.7850203407</v>
      </c>
      <c r="AV16" s="11">
        <f>+'[1]agg_lekérdezés eur'!AV17</f>
        <v>6390.065573875399</v>
      </c>
      <c r="AW16" s="11">
        <f>+'[1]agg_lekérdezés eur'!AW17</f>
        <v>-2972.2805535346997</v>
      </c>
      <c r="AX16" s="11">
        <f>+'[1]agg_lekérdezés eur'!AX17</f>
        <v>5934.5885068421</v>
      </c>
      <c r="AY16" s="11">
        <f>+'[1]agg_lekérdezés eur'!AY17</f>
        <v>2971.1782441668</v>
      </c>
      <c r="AZ16" s="11">
        <f>+'[1]agg_lekérdezés eur'!AZ17</f>
        <v>2963.4102626753</v>
      </c>
      <c r="BA16" s="11">
        <f>+'[1]agg_lekérdezés eur'!BA17</f>
        <v>2733.8666205492</v>
      </c>
      <c r="BB16" s="11">
        <f>+'[1]agg_lekérdezés eur'!BB17</f>
        <v>4227.147614140999</v>
      </c>
      <c r="BC16" s="11">
        <f>+'[1]agg_lekérdezés eur'!BC17</f>
        <v>-1493.2809935917999</v>
      </c>
      <c r="BD16" s="11">
        <f>+'[1]agg_lekérdezés eur'!BD17</f>
        <v>2665.603335955</v>
      </c>
      <c r="BE16" s="11">
        <f>+'[1]agg_lekérdezés eur'!BE17</f>
        <v>2246.4796811377</v>
      </c>
      <c r="BF16" s="11">
        <f>+'[1]agg_lekérdezés eur'!BF17</f>
        <v>419.1236548173</v>
      </c>
      <c r="BG16" s="11">
        <f>+'[1]agg_lekérdezés eur'!BG17</f>
        <v>3662.9416093661</v>
      </c>
      <c r="BH16" s="11">
        <f>+'[1]agg_lekérdezés eur'!BH17</f>
        <v>1883.7389662919</v>
      </c>
      <c r="BI16" s="11">
        <f>+'[1]agg_lekérdezés eur'!BI17</f>
        <v>1779.2026430741998</v>
      </c>
      <c r="BJ16" s="11">
        <f>+'[1]agg_lekérdezés eur'!BJ17</f>
        <v>1662.0803226519001</v>
      </c>
      <c r="BK16" s="11">
        <f>+'[1]agg_lekérdezés eur'!BK17</f>
        <v>1860.5157060797999</v>
      </c>
      <c r="BL16" s="11">
        <f>+'[1]agg_lekérdezés eur'!BL17</f>
        <v>-198.43538342789998</v>
      </c>
      <c r="BM16" s="11">
        <f>+'[1]agg_lekérdezés eur'!BM17</f>
        <v>1980.6439107112</v>
      </c>
      <c r="BN16" s="11">
        <f>+'[1]agg_lekérdezés eur'!BN17</f>
        <v>1959.0591345280002</v>
      </c>
      <c r="BO16" s="11">
        <f>+'[1]agg_lekérdezés eur'!BO17</f>
        <v>21.584776183200002</v>
      </c>
      <c r="BP16" s="11">
        <f>+'[1]agg_lekérdezés eur'!BP17</f>
        <v>1244.4167746364</v>
      </c>
      <c r="BQ16" s="11">
        <f>+'[1]agg_lekérdezés eur'!BQ17</f>
        <v>1122.3229159665</v>
      </c>
      <c r="BR16" s="11">
        <f>+'[1]agg_lekérdezés eur'!BR17</f>
        <v>122.0938586699</v>
      </c>
      <c r="BS16" s="11">
        <f>+'[1]agg_lekérdezés eur'!BS17</f>
        <v>1566.1987437294</v>
      </c>
      <c r="BT16" s="11">
        <f>+'[1]agg_lekérdezés eur'!BT17</f>
        <v>1871.3003327657002</v>
      </c>
      <c r="BU16" s="11">
        <f>+'[1]agg_lekérdezés eur'!BU17</f>
        <v>-305.1015890363</v>
      </c>
    </row>
    <row r="17" spans="1:73" ht="15">
      <c r="A17" s="9" t="s">
        <v>2</v>
      </c>
      <c r="B17" s="13">
        <f aca="true" t="shared" si="9" ref="B17:AG17">+B19+B21</f>
        <v>0</v>
      </c>
      <c r="C17" s="13">
        <f t="shared" si="9"/>
        <v>15</v>
      </c>
      <c r="D17" s="13">
        <f t="shared" si="9"/>
        <v>-15</v>
      </c>
      <c r="E17" s="13">
        <f t="shared" si="9"/>
        <v>0</v>
      </c>
      <c r="F17" s="13">
        <f t="shared" si="9"/>
        <v>4.5</v>
      </c>
      <c r="G17" s="13">
        <f t="shared" si="9"/>
        <v>-4.5</v>
      </c>
      <c r="H17" s="13">
        <f t="shared" si="9"/>
        <v>0</v>
      </c>
      <c r="I17" s="13">
        <f t="shared" si="9"/>
        <v>70.1</v>
      </c>
      <c r="J17" s="13">
        <f t="shared" si="9"/>
        <v>-70.1</v>
      </c>
      <c r="K17" s="13">
        <f t="shared" si="9"/>
        <v>78.3</v>
      </c>
      <c r="L17" s="13">
        <f t="shared" si="9"/>
        <v>0</v>
      </c>
      <c r="M17" s="13">
        <f t="shared" si="9"/>
        <v>78.3</v>
      </c>
      <c r="N17" s="13">
        <f t="shared" si="9"/>
        <v>0</v>
      </c>
      <c r="O17" s="13">
        <f t="shared" si="9"/>
        <v>0</v>
      </c>
      <c r="P17" s="13">
        <f t="shared" si="9"/>
        <v>0</v>
      </c>
      <c r="Q17" s="13">
        <f t="shared" si="9"/>
        <v>47.2</v>
      </c>
      <c r="R17" s="13">
        <f t="shared" si="9"/>
        <v>0</v>
      </c>
      <c r="S17" s="13">
        <f t="shared" si="9"/>
        <v>47.2</v>
      </c>
      <c r="T17" s="13">
        <f t="shared" si="9"/>
        <v>0</v>
      </c>
      <c r="U17" s="13">
        <f t="shared" si="9"/>
        <v>0</v>
      </c>
      <c r="V17" s="13">
        <f t="shared" si="9"/>
        <v>0</v>
      </c>
      <c r="W17" s="13">
        <f t="shared" si="9"/>
        <v>0</v>
      </c>
      <c r="X17" s="13">
        <f t="shared" si="9"/>
        <v>0</v>
      </c>
      <c r="Y17" s="13">
        <f t="shared" si="9"/>
        <v>0</v>
      </c>
      <c r="Z17" s="13">
        <f t="shared" si="9"/>
        <v>0</v>
      </c>
      <c r="AA17" s="13">
        <f t="shared" si="9"/>
        <v>163.5</v>
      </c>
      <c r="AB17" s="13">
        <f t="shared" si="9"/>
        <v>-163.5</v>
      </c>
      <c r="AC17" s="13">
        <f t="shared" si="9"/>
        <v>18</v>
      </c>
      <c r="AD17" s="13">
        <f t="shared" si="9"/>
        <v>0</v>
      </c>
      <c r="AE17" s="13">
        <f t="shared" si="9"/>
        <v>18</v>
      </c>
      <c r="AF17" s="13">
        <f t="shared" si="9"/>
        <v>42.6</v>
      </c>
      <c r="AG17" s="13">
        <f t="shared" si="9"/>
        <v>0</v>
      </c>
      <c r="AH17" s="13">
        <f aca="true" t="shared" si="10" ref="AH17:BI17">+AH19+AH21</f>
        <v>42.6</v>
      </c>
      <c r="AI17" s="13">
        <f t="shared" si="10"/>
        <v>0</v>
      </c>
      <c r="AJ17" s="13">
        <f t="shared" si="10"/>
        <v>0</v>
      </c>
      <c r="AK17" s="13">
        <f t="shared" si="10"/>
        <v>0</v>
      </c>
      <c r="AL17" s="13">
        <f t="shared" si="10"/>
        <v>0</v>
      </c>
      <c r="AM17" s="13">
        <f t="shared" si="10"/>
        <v>30.3</v>
      </c>
      <c r="AN17" s="13">
        <f t="shared" si="10"/>
        <v>-30.3</v>
      </c>
      <c r="AO17" s="13">
        <f t="shared" si="10"/>
        <v>0</v>
      </c>
      <c r="AP17" s="13">
        <f t="shared" si="10"/>
        <v>0</v>
      </c>
      <c r="AQ17" s="13">
        <f t="shared" si="10"/>
        <v>0</v>
      </c>
      <c r="AR17" s="13">
        <f t="shared" si="10"/>
        <v>0</v>
      </c>
      <c r="AS17" s="13">
        <f t="shared" si="10"/>
        <v>74</v>
      </c>
      <c r="AT17" s="13">
        <f t="shared" si="10"/>
        <v>-74</v>
      </c>
      <c r="AU17" s="13">
        <f t="shared" si="10"/>
        <v>0</v>
      </c>
      <c r="AV17" s="13">
        <f t="shared" si="10"/>
        <v>2477.8</v>
      </c>
      <c r="AW17" s="13">
        <f t="shared" si="10"/>
        <v>-2477.8</v>
      </c>
      <c r="AX17" s="13">
        <f t="shared" si="10"/>
        <v>0</v>
      </c>
      <c r="AY17" s="13">
        <f t="shared" si="10"/>
        <v>0</v>
      </c>
      <c r="AZ17" s="13">
        <f t="shared" si="10"/>
        <v>0</v>
      </c>
      <c r="BA17" s="13">
        <f t="shared" si="10"/>
        <v>0</v>
      </c>
      <c r="BB17" s="13">
        <f t="shared" si="10"/>
        <v>1368.1</v>
      </c>
      <c r="BC17" s="13">
        <f t="shared" si="10"/>
        <v>-1368.1</v>
      </c>
      <c r="BD17" s="13">
        <f t="shared" si="10"/>
        <v>0</v>
      </c>
      <c r="BE17" s="13">
        <f t="shared" si="10"/>
        <v>574.8</v>
      </c>
      <c r="BF17" s="13">
        <f t="shared" si="10"/>
        <v>-574.8</v>
      </c>
      <c r="BG17" s="13">
        <f t="shared" si="10"/>
        <v>0</v>
      </c>
      <c r="BH17" s="13">
        <f t="shared" si="10"/>
        <v>0</v>
      </c>
      <c r="BI17" s="13">
        <f t="shared" si="10"/>
        <v>0</v>
      </c>
      <c r="BJ17" s="13">
        <f aca="true" t="shared" si="11" ref="BJ17:BU17">+BJ19+BJ21</f>
        <v>0</v>
      </c>
      <c r="BK17" s="13">
        <f t="shared" si="11"/>
        <v>0</v>
      </c>
      <c r="BL17" s="13">
        <f t="shared" si="11"/>
        <v>0</v>
      </c>
      <c r="BM17" s="13">
        <f t="shared" si="11"/>
        <v>0</v>
      </c>
      <c r="BN17" s="13">
        <f t="shared" si="11"/>
        <v>0</v>
      </c>
      <c r="BO17" s="13">
        <f t="shared" si="11"/>
        <v>0</v>
      </c>
      <c r="BP17" s="13">
        <f t="shared" si="11"/>
        <v>0</v>
      </c>
      <c r="BQ17" s="13">
        <f t="shared" si="11"/>
        <v>0</v>
      </c>
      <c r="BR17" s="13">
        <f t="shared" si="11"/>
        <v>0</v>
      </c>
      <c r="BS17" s="13">
        <f t="shared" si="11"/>
        <v>0</v>
      </c>
      <c r="BT17" s="13">
        <f t="shared" si="11"/>
        <v>0</v>
      </c>
      <c r="BU17" s="13">
        <f t="shared" si="11"/>
        <v>0</v>
      </c>
    </row>
    <row r="18" spans="1:73" s="12" customFormat="1" ht="25.5" customHeight="1">
      <c r="A18" s="17" t="s">
        <v>8</v>
      </c>
      <c r="B18" s="11">
        <f>+'[1]agg_lekérdezés eur'!B18</f>
        <v>1375.5919807607</v>
      </c>
      <c r="C18" s="11">
        <f>+'[1]agg_lekérdezés eur'!C18</f>
        <v>1402.4146448884</v>
      </c>
      <c r="D18" s="11">
        <f>+'[1]agg_lekérdezés eur'!D18</f>
        <v>-26.8226641277</v>
      </c>
      <c r="E18" s="11">
        <f>+'[1]agg_lekérdezés eur'!E18</f>
        <v>2622.7738369147</v>
      </c>
      <c r="F18" s="11">
        <f>+'[1]agg_lekérdezés eur'!F18</f>
        <v>2635.2171706882</v>
      </c>
      <c r="G18" s="11">
        <f>+'[1]agg_lekérdezés eur'!G18</f>
        <v>-12.4433337735</v>
      </c>
      <c r="H18" s="11">
        <f>+'[1]agg_lekérdezés eur'!H18</f>
        <v>1097.2255124545</v>
      </c>
      <c r="I18" s="11">
        <f>+'[1]agg_lekérdezés eur'!I18</f>
        <v>1555.6836523673999</v>
      </c>
      <c r="J18" s="11">
        <f>+'[1]agg_lekérdezés eur'!J18</f>
        <v>-458.4581399129</v>
      </c>
      <c r="K18" s="11">
        <f>+'[1]agg_lekérdezés eur'!K18</f>
        <v>2785.8877444206</v>
      </c>
      <c r="L18" s="11">
        <f>+'[1]agg_lekérdezés eur'!L18</f>
        <v>2437.7688240348</v>
      </c>
      <c r="M18" s="11">
        <f>+'[1]agg_lekérdezés eur'!M18</f>
        <v>348.1189203858</v>
      </c>
      <c r="N18" s="11">
        <f>+'[1]agg_lekérdezés eur'!N18</f>
        <v>1416.1285023944</v>
      </c>
      <c r="O18" s="11">
        <f>+'[1]agg_lekérdezés eur'!O18</f>
        <v>1501.1600047428</v>
      </c>
      <c r="P18" s="11">
        <f>+'[1]agg_lekérdezés eur'!P18</f>
        <v>-85.0315023484</v>
      </c>
      <c r="Q18" s="11">
        <f>+'[1]agg_lekérdezés eur'!Q18</f>
        <v>2142.5381103914</v>
      </c>
      <c r="R18" s="11">
        <f>+'[1]agg_lekérdezés eur'!R18</f>
        <v>2291.1444126696</v>
      </c>
      <c r="S18" s="11">
        <f>+'[1]agg_lekérdezés eur'!S18</f>
        <v>-148.6063022782</v>
      </c>
      <c r="T18" s="11">
        <f>+'[1]agg_lekérdezés eur'!T18</f>
        <v>1011.3782564022</v>
      </c>
      <c r="U18" s="11">
        <f>+'[1]agg_lekérdezés eur'!U18</f>
        <v>1006.558515643</v>
      </c>
      <c r="V18" s="11">
        <f>+'[1]agg_lekérdezés eur'!V18</f>
        <v>4.8197407592</v>
      </c>
      <c r="W18" s="11">
        <f>+'[1]agg_lekérdezés eur'!W18</f>
        <v>2586.8665892933</v>
      </c>
      <c r="X18" s="11">
        <f>+'[1]agg_lekérdezés eur'!X18</f>
        <v>3121.9872491684</v>
      </c>
      <c r="Y18" s="11">
        <f>+'[1]agg_lekérdezés eur'!Y18</f>
        <v>-535.1206598751</v>
      </c>
      <c r="Z18" s="11">
        <f>+'[1]agg_lekérdezés eur'!Z18</f>
        <v>2471.8834956462</v>
      </c>
      <c r="AA18" s="11">
        <f>+'[1]agg_lekérdezés eur'!AA18</f>
        <v>3102.7177704952996</v>
      </c>
      <c r="AB18" s="11">
        <f>+'[1]agg_lekérdezés eur'!AB18</f>
        <v>-630.8342748491</v>
      </c>
      <c r="AC18" s="11">
        <f>+'[1]agg_lekérdezés eur'!AC18</f>
        <v>3256.0628574309003</v>
      </c>
      <c r="AD18" s="11">
        <f>+'[1]agg_lekérdezés eur'!AD18</f>
        <v>2444.4113313365</v>
      </c>
      <c r="AE18" s="11">
        <f>+'[1]agg_lekérdezés eur'!AE18</f>
        <v>811.6515260944001</v>
      </c>
      <c r="AF18" s="11">
        <f>+'[1]agg_lekérdezés eur'!AF18</f>
        <v>2988.7453025868</v>
      </c>
      <c r="AG18" s="11">
        <f>+'[1]agg_lekérdezés eur'!AG18</f>
        <v>2927.8015774621</v>
      </c>
      <c r="AH18" s="11">
        <f>+'[1]agg_lekérdezés eur'!AH18</f>
        <v>60.9437251247</v>
      </c>
      <c r="AI18" s="11">
        <f>+'[1]agg_lekérdezés eur'!AI18</f>
        <v>2687.5822267549</v>
      </c>
      <c r="AJ18" s="11">
        <f>+'[1]agg_lekérdezés eur'!AJ18</f>
        <v>2808.2134263346</v>
      </c>
      <c r="AK18" s="11">
        <f>+'[1]agg_lekérdezés eur'!AK18</f>
        <v>-120.6311995797</v>
      </c>
      <c r="AL18" s="11">
        <f>+'[1]agg_lekérdezés eur'!AL18</f>
        <v>3627.0887317858</v>
      </c>
      <c r="AM18" s="11">
        <f>+'[1]agg_lekérdezés eur'!AM18</f>
        <v>3595.6555857249</v>
      </c>
      <c r="AN18" s="11">
        <f>+'[1]agg_lekérdezés eur'!AN18</f>
        <v>31.4331460609</v>
      </c>
      <c r="AO18" s="11">
        <f>+'[1]agg_lekérdezés eur'!AO18</f>
        <v>2374.7913003473</v>
      </c>
      <c r="AP18" s="11">
        <f>+'[1]agg_lekérdezés eur'!AP18</f>
        <v>2115.1683819379</v>
      </c>
      <c r="AQ18" s="11">
        <f>+'[1]agg_lekérdezés eur'!AQ18</f>
        <v>259.6229184094</v>
      </c>
      <c r="AR18" s="11">
        <f>+'[1]agg_lekérdezés eur'!AR18</f>
        <v>1410.5295558711</v>
      </c>
      <c r="AS18" s="11">
        <f>+'[1]agg_lekérdezés eur'!AS18</f>
        <v>1525.666276463</v>
      </c>
      <c r="AT18" s="11">
        <f>+'[1]agg_lekérdezés eur'!AT18</f>
        <v>-115.1367205919</v>
      </c>
      <c r="AU18" s="11">
        <f>+'[1]agg_lekérdezés eur'!AU18</f>
        <v>2650.4263033634</v>
      </c>
      <c r="AV18" s="11">
        <f>+'[1]agg_lekérdezés eur'!AV18</f>
        <v>5602.0826345282</v>
      </c>
      <c r="AW18" s="11">
        <f>+'[1]agg_lekérdezés eur'!AW18</f>
        <v>-2951.6563311648</v>
      </c>
      <c r="AX18" s="11">
        <f>+'[1]agg_lekérdezés eur'!AX18</f>
        <v>5514.5464523400005</v>
      </c>
      <c r="AY18" s="11">
        <f>+'[1]agg_lekérdezés eur'!AY18</f>
        <v>2464.4067810659</v>
      </c>
      <c r="AZ18" s="11">
        <f>+'[1]agg_lekérdezés eur'!AZ18</f>
        <v>3050.1396712741</v>
      </c>
      <c r="BA18" s="11">
        <f>+'[1]agg_lekérdezés eur'!BA18</f>
        <v>2366.6980523022</v>
      </c>
      <c r="BB18" s="11">
        <f>+'[1]agg_lekérdezés eur'!BB18</f>
        <v>3772.9999849471997</v>
      </c>
      <c r="BC18" s="11">
        <f>+'[1]agg_lekérdezés eur'!BC18</f>
        <v>-1406.301932645</v>
      </c>
      <c r="BD18" s="11">
        <f>+'[1]agg_lekérdezés eur'!BD18</f>
        <v>1774.4974183433</v>
      </c>
      <c r="BE18" s="11">
        <f>+'[1]agg_lekérdezés eur'!BE18</f>
        <v>1771.6998338289002</v>
      </c>
      <c r="BF18" s="11">
        <f>+'[1]agg_lekérdezés eur'!BF18</f>
        <v>2.7975845143999996</v>
      </c>
      <c r="BG18" s="11">
        <f>+'[1]agg_lekérdezés eur'!BG18</f>
        <v>3166.5056173072</v>
      </c>
      <c r="BH18" s="11">
        <f>+'[1]agg_lekérdezés eur'!BH18</f>
        <v>1469.4869664539</v>
      </c>
      <c r="BI18" s="11">
        <f>+'[1]agg_lekérdezés eur'!BI18</f>
        <v>1697.0186508533002</v>
      </c>
      <c r="BJ18" s="11">
        <f>+'[1]agg_lekérdezés eur'!BJ18</f>
        <v>1288.8291899259</v>
      </c>
      <c r="BK18" s="11">
        <f>+'[1]agg_lekérdezés eur'!BK18</f>
        <v>1434.9097065014</v>
      </c>
      <c r="BL18" s="11">
        <f>+'[1]agg_lekérdezés eur'!BL18</f>
        <v>-146.0805165755</v>
      </c>
      <c r="BM18" s="11">
        <f>+'[1]agg_lekérdezés eur'!BM18</f>
        <v>1519.256518724</v>
      </c>
      <c r="BN18" s="11">
        <f>+'[1]agg_lekérdezés eur'!BN18</f>
        <v>1541.3586115102</v>
      </c>
      <c r="BO18" s="11">
        <f>+'[1]agg_lekérdezés eur'!BO18</f>
        <v>-22.1020927862</v>
      </c>
      <c r="BP18" s="11">
        <f>+'[1]agg_lekérdezés eur'!BP18</f>
        <v>778.5776415959001</v>
      </c>
      <c r="BQ18" s="11">
        <f>+'[1]agg_lekérdezés eur'!BQ18</f>
        <v>800.4395751313</v>
      </c>
      <c r="BR18" s="11">
        <f>+'[1]agg_lekérdezés eur'!BR18</f>
        <v>-21.8619335354</v>
      </c>
      <c r="BS18" s="11">
        <f>+'[1]agg_lekérdezés eur'!BS18</f>
        <v>1061.4838960952</v>
      </c>
      <c r="BT18" s="11">
        <f>+'[1]agg_lekérdezés eur'!BT18</f>
        <v>1542.3628938446</v>
      </c>
      <c r="BU18" s="11">
        <f>+'[1]agg_lekérdezés eur'!BU18</f>
        <v>-480.8789977494</v>
      </c>
    </row>
    <row r="19" spans="1:73" ht="15">
      <c r="A19" s="9" t="s">
        <v>2</v>
      </c>
      <c r="B19" s="13">
        <f>+'[1]részletező  tábla '!C26</f>
        <v>0</v>
      </c>
      <c r="C19" s="13">
        <f>+'[1]részletező  tábla '!D26</f>
        <v>15</v>
      </c>
      <c r="D19" s="13">
        <f>+'[1]részletező  tábla '!E26</f>
        <v>-15</v>
      </c>
      <c r="E19" s="13">
        <f>+'[1]részletező  tábla '!F26</f>
        <v>0</v>
      </c>
      <c r="F19" s="13">
        <f>+'[1]részletező  tábla '!G26</f>
        <v>4.5</v>
      </c>
      <c r="G19" s="13">
        <f>+'[1]részletező  tábla '!H26</f>
        <v>-4.5</v>
      </c>
      <c r="H19" s="13">
        <f>+'[1]részletező  tábla '!I26</f>
        <v>0</v>
      </c>
      <c r="I19" s="13">
        <f>+'[1]részletező  tábla '!J26</f>
        <v>70.1</v>
      </c>
      <c r="J19" s="13">
        <f>+'[1]részletező  tábla '!K26</f>
        <v>-70.1</v>
      </c>
      <c r="K19" s="13">
        <f>+'[1]részletező  tábla '!L26</f>
        <v>78.3</v>
      </c>
      <c r="L19" s="13">
        <f>+'[1]részletező  tábla '!M26</f>
        <v>0</v>
      </c>
      <c r="M19" s="13">
        <f>+'[1]részletező  tábla '!N26</f>
        <v>78.3</v>
      </c>
      <c r="N19" s="13">
        <f>+'[1]részletező  tábla '!O26</f>
        <v>0</v>
      </c>
      <c r="O19" s="13">
        <f>+'[1]részletező  tábla '!P26</f>
        <v>0</v>
      </c>
      <c r="P19" s="13">
        <f>+'[1]részletező  tábla '!Q26</f>
        <v>0</v>
      </c>
      <c r="Q19" s="13">
        <f>+'[1]részletező  tábla '!R26</f>
        <v>47.2</v>
      </c>
      <c r="R19" s="13">
        <f>+'[1]részletező  tábla '!S26</f>
        <v>0</v>
      </c>
      <c r="S19" s="13">
        <f>+'[1]részletező  tábla '!T26</f>
        <v>47.2</v>
      </c>
      <c r="T19" s="13">
        <f>+'[1]részletező  tábla '!U26</f>
        <v>0</v>
      </c>
      <c r="U19" s="13">
        <f>+'[1]részletező  tábla '!V26</f>
        <v>0</v>
      </c>
      <c r="V19" s="13">
        <f>+'[1]részletező  tábla '!W26</f>
        <v>0</v>
      </c>
      <c r="W19" s="13">
        <f>+'[1]részletező  tábla '!X26</f>
        <v>0</v>
      </c>
      <c r="X19" s="13">
        <f>+'[1]részletező  tábla '!Y26</f>
        <v>0</v>
      </c>
      <c r="Y19" s="13">
        <f>+'[1]részletező  tábla '!Z26</f>
        <v>0</v>
      </c>
      <c r="Z19" s="13">
        <f>+'[1]részletező  tábla '!AA26</f>
        <v>0</v>
      </c>
      <c r="AA19" s="13">
        <f>+'[1]részletező  tábla '!AB26</f>
        <v>163.5</v>
      </c>
      <c r="AB19" s="13">
        <f>+'[1]részletező  tábla '!AC26</f>
        <v>-163.5</v>
      </c>
      <c r="AC19" s="13">
        <f>+'[1]részletező  tábla '!AD26</f>
        <v>18</v>
      </c>
      <c r="AD19" s="13">
        <f>+'[1]részletező  tábla '!AE26</f>
        <v>0</v>
      </c>
      <c r="AE19" s="13">
        <f>+'[1]részletező  tábla '!AF26</f>
        <v>18</v>
      </c>
      <c r="AF19" s="13">
        <f>+'[1]részletező  tábla '!AG26</f>
        <v>42.6</v>
      </c>
      <c r="AG19" s="13">
        <f>+'[1]részletező  tábla '!AH26</f>
        <v>0</v>
      </c>
      <c r="AH19" s="13">
        <f>+'[1]részletező  tábla '!AI26</f>
        <v>42.6</v>
      </c>
      <c r="AI19" s="13">
        <f>+'[1]részletező  tábla '!AJ26</f>
        <v>0</v>
      </c>
      <c r="AJ19" s="13">
        <f>+'[1]részletező  tábla '!AK26</f>
        <v>0</v>
      </c>
      <c r="AK19" s="13">
        <f>+'[1]részletező  tábla '!AL26</f>
        <v>0</v>
      </c>
      <c r="AL19" s="13">
        <f>+'[1]részletező  tábla '!AM26</f>
        <v>0</v>
      </c>
      <c r="AM19" s="13">
        <f>+'[1]részletező  tábla '!AN26</f>
        <v>30.3</v>
      </c>
      <c r="AN19" s="13">
        <f>+'[1]részletező  tábla '!AO26</f>
        <v>-30.3</v>
      </c>
      <c r="AO19" s="13">
        <f>+'[1]részletező  tábla '!AP26</f>
        <v>0</v>
      </c>
      <c r="AP19" s="13">
        <f>+'[1]részletező  tábla '!AQ26</f>
        <v>0</v>
      </c>
      <c r="AQ19" s="13">
        <f>+'[1]részletező  tábla '!AR26</f>
        <v>0</v>
      </c>
      <c r="AR19" s="13">
        <f>+'[1]részletező  tábla '!AS26</f>
        <v>0</v>
      </c>
      <c r="AS19" s="13">
        <f>+'[1]részletező  tábla '!AT26</f>
        <v>74</v>
      </c>
      <c r="AT19" s="13">
        <f>+'[1]részletező  tábla '!AU26</f>
        <v>-74</v>
      </c>
      <c r="AU19" s="13">
        <f>+'[1]részletező  tábla '!AV26</f>
        <v>0</v>
      </c>
      <c r="AV19" s="13">
        <f>+'[1]részletező  tábla '!AW26</f>
        <v>2477.8</v>
      </c>
      <c r="AW19" s="13">
        <f>+'[1]részletező  tábla '!AX26</f>
        <v>-2477.8</v>
      </c>
      <c r="AX19" s="13">
        <f>+'[1]részletező  tábla '!AY26</f>
        <v>0</v>
      </c>
      <c r="AY19" s="13">
        <f>+'[1]részletező  tábla '!AZ26</f>
        <v>0</v>
      </c>
      <c r="AZ19" s="13">
        <f>+'[1]részletező  tábla '!BA26</f>
        <v>0</v>
      </c>
      <c r="BA19" s="13">
        <f>+'[1]részletező  tábla '!BB26</f>
        <v>0</v>
      </c>
      <c r="BB19" s="13">
        <f>+'[1]részletező  tábla '!BC26</f>
        <v>1368.1</v>
      </c>
      <c r="BC19" s="13">
        <f>+'[1]részletező  tábla '!BD26</f>
        <v>-1368.1</v>
      </c>
      <c r="BD19" s="13">
        <f>+'[1]részletező  tábla '!BE26</f>
        <v>0</v>
      </c>
      <c r="BE19" s="13">
        <f>+'[1]részletező  tábla '!BF26</f>
        <v>574.8</v>
      </c>
      <c r="BF19" s="13">
        <f>+'[1]részletező  tábla '!BG26</f>
        <v>-574.8</v>
      </c>
      <c r="BG19" s="13">
        <f>+'[1]részletező  tábla '!BH26</f>
        <v>0</v>
      </c>
      <c r="BH19" s="13">
        <f>+'[1]részletező  tábla '!BI26</f>
        <v>0</v>
      </c>
      <c r="BI19" s="13">
        <f>+'[1]részletező  tábla '!BJ26</f>
        <v>0</v>
      </c>
      <c r="BJ19" s="13">
        <f>+'[1]részletező  tábla '!BK26</f>
        <v>0</v>
      </c>
      <c r="BK19" s="13">
        <f>+'[1]részletező  tábla '!BL26</f>
        <v>0</v>
      </c>
      <c r="BL19" s="13">
        <f>+'[1]részletező  tábla '!BM26</f>
        <v>0</v>
      </c>
      <c r="BM19" s="13">
        <f>+'[1]részletező  tábla '!BN26</f>
        <v>0</v>
      </c>
      <c r="BN19" s="13">
        <f>+'[1]részletező  tábla '!BO26</f>
        <v>0</v>
      </c>
      <c r="BO19" s="13">
        <f>+'[1]részletező  tábla '!BP26</f>
        <v>0</v>
      </c>
      <c r="BP19" s="13">
        <f>+'[1]részletező  tábla '!BQ26</f>
        <v>0</v>
      </c>
      <c r="BQ19" s="13">
        <f>+'[1]részletező  tábla '!BR26</f>
        <v>0</v>
      </c>
      <c r="BR19" s="13">
        <f>+'[1]részletező  tábla '!BS26</f>
        <v>0</v>
      </c>
      <c r="BS19" s="13">
        <f>+'[1]részletező  tábla '!BT26</f>
        <v>0</v>
      </c>
      <c r="BT19" s="13">
        <f>+'[1]részletező  tábla '!BU26</f>
        <v>0</v>
      </c>
      <c r="BU19" s="13">
        <f>+'[1]részletező  tábla '!BV26</f>
        <v>0</v>
      </c>
    </row>
    <row r="20" spans="1:73" s="12" customFormat="1" ht="27" customHeight="1">
      <c r="A20" s="17" t="s">
        <v>9</v>
      </c>
      <c r="B20" s="11">
        <f>+'[1]agg_lekérdezés eur'!B19</f>
        <v>372.9771439402</v>
      </c>
      <c r="C20" s="11">
        <f>+'[1]agg_lekérdezés eur'!C19</f>
        <v>305.7572650668</v>
      </c>
      <c r="D20" s="11">
        <f>+'[1]agg_lekérdezés eur'!D19</f>
        <v>67.2198788734</v>
      </c>
      <c r="E20" s="11">
        <f>+'[1]agg_lekérdezés eur'!E19</f>
        <v>309.3726040586</v>
      </c>
      <c r="F20" s="11">
        <f>+'[1]agg_lekérdezés eur'!F19</f>
        <v>256.0174294125</v>
      </c>
      <c r="G20" s="11">
        <f>+'[1]agg_lekérdezés eur'!G19</f>
        <v>53.3551746461</v>
      </c>
      <c r="H20" s="11">
        <f>+'[1]agg_lekérdezés eur'!H19</f>
        <v>145.7665826193</v>
      </c>
      <c r="I20" s="11">
        <f>+'[1]agg_lekérdezés eur'!I19</f>
        <v>144.1767657497</v>
      </c>
      <c r="J20" s="11">
        <f>+'[1]agg_lekérdezés eur'!J19</f>
        <v>1.5898168696</v>
      </c>
      <c r="K20" s="11">
        <f>+'[1]agg_lekérdezés eur'!K19</f>
        <v>249.3971248544</v>
      </c>
      <c r="L20" s="11">
        <f>+'[1]agg_lekérdezés eur'!L19</f>
        <v>205.88201424829998</v>
      </c>
      <c r="M20" s="11">
        <f>+'[1]agg_lekérdezés eur'!M19</f>
        <v>43.5151106061</v>
      </c>
      <c r="N20" s="11">
        <f>+'[1]agg_lekérdezés eur'!N19</f>
        <v>98.93148648489999</v>
      </c>
      <c r="O20" s="11">
        <f>+'[1]agg_lekérdezés eur'!O19</f>
        <v>93.2447331417</v>
      </c>
      <c r="P20" s="11">
        <f>+'[1]agg_lekérdezés eur'!P19</f>
        <v>5.6867533432</v>
      </c>
      <c r="Q20" s="11">
        <f>+'[1]agg_lekérdezés eur'!Q19</f>
        <v>130.589977278</v>
      </c>
      <c r="R20" s="11">
        <f>+'[1]agg_lekérdezés eur'!R19</f>
        <v>123.2349165523</v>
      </c>
      <c r="S20" s="11">
        <f>+'[1]agg_lekérdezés eur'!S19</f>
        <v>7.3550607257000005</v>
      </c>
      <c r="T20" s="11">
        <f>+'[1]agg_lekérdezés eur'!T19</f>
        <v>433.58569102219997</v>
      </c>
      <c r="U20" s="11">
        <f>+'[1]agg_lekérdezés eur'!U19</f>
        <v>178.8537571321</v>
      </c>
      <c r="V20" s="11">
        <f>+'[1]agg_lekérdezés eur'!V19</f>
        <v>254.7319338901</v>
      </c>
      <c r="W20" s="11">
        <f>+'[1]agg_lekérdezés eur'!W19</f>
        <v>210.3021926242</v>
      </c>
      <c r="X20" s="11">
        <f>+'[1]agg_lekérdezés eur'!X19</f>
        <v>198.64512567269998</v>
      </c>
      <c r="Y20" s="11">
        <f>+'[1]agg_lekérdezés eur'!Y19</f>
        <v>11.657066951500001</v>
      </c>
      <c r="Z20" s="11">
        <f>+'[1]agg_lekérdezés eur'!Z19</f>
        <v>302.2068577054</v>
      </c>
      <c r="AA20" s="11">
        <f>+'[1]agg_lekérdezés eur'!AA19</f>
        <v>494.448249889</v>
      </c>
      <c r="AB20" s="11">
        <f>+'[1]agg_lekérdezés eur'!AB19</f>
        <v>-192.2413921836</v>
      </c>
      <c r="AC20" s="11">
        <f>+'[1]agg_lekérdezés eur'!AC19</f>
        <v>138.17134170399999</v>
      </c>
      <c r="AD20" s="11">
        <f>+'[1]agg_lekérdezés eur'!AD19</f>
        <v>172.41175338710002</v>
      </c>
      <c r="AE20" s="11">
        <f>+'[1]agg_lekérdezés eur'!AE19</f>
        <v>-34.2404116831</v>
      </c>
      <c r="AF20" s="11">
        <f>+'[1]agg_lekérdezés eur'!AF19</f>
        <v>323.4248735745</v>
      </c>
      <c r="AG20" s="11">
        <f>+'[1]agg_lekérdezés eur'!AG19</f>
        <v>283.3547955854</v>
      </c>
      <c r="AH20" s="11">
        <f>+'[1]agg_lekérdezés eur'!AH19</f>
        <v>40.0700779891</v>
      </c>
      <c r="AI20" s="11">
        <f>+'[1]agg_lekérdezés eur'!AI19</f>
        <v>411.96549763950003</v>
      </c>
      <c r="AJ20" s="11">
        <f>+'[1]agg_lekérdezés eur'!AJ19</f>
        <v>280.52938274269997</v>
      </c>
      <c r="AK20" s="11">
        <f>+'[1]agg_lekérdezés eur'!AK19</f>
        <v>131.4361148968</v>
      </c>
      <c r="AL20" s="11">
        <f>+'[1]agg_lekérdezés eur'!AL19</f>
        <v>308.605420454</v>
      </c>
      <c r="AM20" s="11">
        <f>+'[1]agg_lekérdezés eur'!AM19</f>
        <v>432.9836084405</v>
      </c>
      <c r="AN20" s="11">
        <f>+'[1]agg_lekérdezés eur'!AN19</f>
        <v>-124.3781879865</v>
      </c>
      <c r="AO20" s="11">
        <f>+'[1]agg_lekérdezés eur'!AO19</f>
        <v>387.27134125739997</v>
      </c>
      <c r="AP20" s="11">
        <f>+'[1]agg_lekérdezés eur'!AP19</f>
        <v>363.3979673413</v>
      </c>
      <c r="AQ20" s="11">
        <f>+'[1]agg_lekérdezés eur'!AQ19</f>
        <v>23.8733739161</v>
      </c>
      <c r="AR20" s="11">
        <f>+'[1]agg_lekérdezés eur'!AR19</f>
        <v>570.3076661202</v>
      </c>
      <c r="AS20" s="11">
        <f>+'[1]agg_lekérdezés eur'!AS19</f>
        <v>541.0365327962</v>
      </c>
      <c r="AT20" s="11">
        <f>+'[1]agg_lekérdezés eur'!AT19</f>
        <v>29.271133324</v>
      </c>
      <c r="AU20" s="11">
        <f>+'[1]agg_lekérdezés eur'!AU19</f>
        <v>767.3587169773</v>
      </c>
      <c r="AV20" s="11">
        <f>+'[1]agg_lekérdezés eur'!AV19</f>
        <v>787.9829393472</v>
      </c>
      <c r="AW20" s="11">
        <f>+'[1]agg_lekérdezés eur'!AW19</f>
        <v>-20.6242223699</v>
      </c>
      <c r="AX20" s="11">
        <f>+'[1]agg_lekérdezés eur'!AX19</f>
        <v>420.0420545021</v>
      </c>
      <c r="AY20" s="11">
        <f>+'[1]agg_lekérdezés eur'!AY19</f>
        <v>506.7714631009</v>
      </c>
      <c r="AZ20" s="11">
        <f>+'[1]agg_lekérdezés eur'!AZ19</f>
        <v>-86.7294085988</v>
      </c>
      <c r="BA20" s="11">
        <f>+'[1]agg_lekérdezés eur'!BA19</f>
        <v>367.168568247</v>
      </c>
      <c r="BB20" s="11">
        <f>+'[1]agg_lekérdezés eur'!BB19</f>
        <v>454.14762919379996</v>
      </c>
      <c r="BC20" s="11">
        <f>+'[1]agg_lekérdezés eur'!BC19</f>
        <v>-86.97906094679999</v>
      </c>
      <c r="BD20" s="11">
        <f>+'[1]agg_lekérdezés eur'!BD19</f>
        <v>891.1059176117001</v>
      </c>
      <c r="BE20" s="11">
        <f>+'[1]agg_lekérdezés eur'!BE19</f>
        <v>474.77984730879996</v>
      </c>
      <c r="BF20" s="11">
        <f>+'[1]agg_lekérdezés eur'!BF19</f>
        <v>416.3260703029</v>
      </c>
      <c r="BG20" s="11">
        <f>+'[1]agg_lekérdezés eur'!BG19</f>
        <v>496.4359920589</v>
      </c>
      <c r="BH20" s="11">
        <f>+'[1]agg_lekérdezés eur'!BH19</f>
        <v>414.251999838</v>
      </c>
      <c r="BI20" s="11">
        <f>+'[1]agg_lekérdezés eur'!BI19</f>
        <v>82.1839922209</v>
      </c>
      <c r="BJ20" s="11">
        <f>+'[1]agg_lekérdezés eur'!BJ19</f>
        <v>373.25113272600004</v>
      </c>
      <c r="BK20" s="11">
        <f>+'[1]agg_lekérdezés eur'!BK19</f>
        <v>425.60599957840003</v>
      </c>
      <c r="BL20" s="11">
        <f>+'[1]agg_lekérdezés eur'!BL19</f>
        <v>-52.3548668524</v>
      </c>
      <c r="BM20" s="11">
        <f>+'[1]agg_lekérdezés eur'!BM19</f>
        <v>461.38739198720003</v>
      </c>
      <c r="BN20" s="11">
        <f>+'[1]agg_lekérdezés eur'!BN19</f>
        <v>417.7005230178</v>
      </c>
      <c r="BO20" s="11">
        <f>+'[1]agg_lekérdezés eur'!BO19</f>
        <v>43.6868689694</v>
      </c>
      <c r="BP20" s="11">
        <f>+'[1]agg_lekérdezés eur'!BP19</f>
        <v>465.8391330405</v>
      </c>
      <c r="BQ20" s="11">
        <f>+'[1]agg_lekérdezés eur'!BQ19</f>
        <v>321.8833408352</v>
      </c>
      <c r="BR20" s="11">
        <f>+'[1]agg_lekérdezés eur'!BR19</f>
        <v>143.9557922053</v>
      </c>
      <c r="BS20" s="11">
        <f>+'[1]agg_lekérdezés eur'!BS19</f>
        <v>504.7148476342</v>
      </c>
      <c r="BT20" s="11">
        <f>+'[1]agg_lekérdezés eur'!BT19</f>
        <v>328.9374389211</v>
      </c>
      <c r="BU20" s="11">
        <f>+'[1]agg_lekérdezés eur'!BU19</f>
        <v>175.7774087131</v>
      </c>
    </row>
    <row r="21" spans="1:73" ht="15">
      <c r="A21" s="9" t="s">
        <v>2</v>
      </c>
      <c r="B21" s="13">
        <f>+'[1]részletező  tábla '!C29</f>
        <v>0</v>
      </c>
      <c r="C21" s="13">
        <f>+'[1]részletező  tábla '!D29</f>
        <v>0</v>
      </c>
      <c r="D21" s="13">
        <f>+'[1]részletező  tábla '!E29</f>
        <v>0</v>
      </c>
      <c r="E21" s="13">
        <f>+'[1]részletező  tábla '!F29</f>
        <v>0</v>
      </c>
      <c r="F21" s="13">
        <f>+'[1]részletező  tábla '!G29</f>
        <v>0</v>
      </c>
      <c r="G21" s="13">
        <f>+'[1]részletező  tábla '!H29</f>
        <v>0</v>
      </c>
      <c r="H21" s="13">
        <f>+'[1]részletező  tábla '!I29</f>
        <v>0</v>
      </c>
      <c r="I21" s="13">
        <f>+'[1]részletező  tábla '!J29</f>
        <v>0</v>
      </c>
      <c r="J21" s="13">
        <f>+'[1]részletező  tábla '!K29</f>
        <v>0</v>
      </c>
      <c r="K21" s="13">
        <f>+'[1]részletező  tábla '!L29</f>
        <v>0</v>
      </c>
      <c r="L21" s="13">
        <f>+'[1]részletező  tábla '!M29</f>
        <v>0</v>
      </c>
      <c r="M21" s="13">
        <f>+'[1]részletező  tábla '!N29</f>
        <v>0</v>
      </c>
      <c r="N21" s="13">
        <f>+'[1]részletező  tábla '!O29</f>
        <v>0</v>
      </c>
      <c r="O21" s="13">
        <f>+'[1]részletező  tábla '!P29</f>
        <v>0</v>
      </c>
      <c r="P21" s="13">
        <f>+'[1]részletező  tábla '!Q29</f>
        <v>0</v>
      </c>
      <c r="Q21" s="13">
        <f>+'[1]részletező  tábla '!R29</f>
        <v>0</v>
      </c>
      <c r="R21" s="13">
        <f>+'[1]részletező  tábla '!S29</f>
        <v>0</v>
      </c>
      <c r="S21" s="13">
        <f>+'[1]részletező  tábla '!T29</f>
        <v>0</v>
      </c>
      <c r="T21" s="13">
        <f>+'[1]részletező  tábla '!U29</f>
        <v>0</v>
      </c>
      <c r="U21" s="13">
        <f>+'[1]részletező  tábla '!V29</f>
        <v>0</v>
      </c>
      <c r="V21" s="13">
        <f>+'[1]részletező  tábla '!W29</f>
        <v>0</v>
      </c>
      <c r="W21" s="13">
        <f>+'[1]részletező  tábla '!X29</f>
        <v>0</v>
      </c>
      <c r="X21" s="13">
        <f>+'[1]részletező  tábla '!Y29</f>
        <v>0</v>
      </c>
      <c r="Y21" s="13">
        <f>+'[1]részletező  tábla '!Z29</f>
        <v>0</v>
      </c>
      <c r="Z21" s="13">
        <f>+'[1]részletező  tábla '!AA29</f>
        <v>0</v>
      </c>
      <c r="AA21" s="13">
        <f>+'[1]részletező  tábla '!AB29</f>
        <v>0</v>
      </c>
      <c r="AB21" s="13">
        <f>+'[1]részletező  tábla '!AC29</f>
        <v>0</v>
      </c>
      <c r="AC21" s="13">
        <f>+'[1]részletező  tábla '!AD29</f>
        <v>0</v>
      </c>
      <c r="AD21" s="13">
        <f>+'[1]részletező  tábla '!AE29</f>
        <v>0</v>
      </c>
      <c r="AE21" s="13">
        <f>+'[1]részletező  tábla '!AF29</f>
        <v>0</v>
      </c>
      <c r="AF21" s="13">
        <f>+'[1]részletező  tábla '!AG29</f>
        <v>0</v>
      </c>
      <c r="AG21" s="13">
        <f>+'[1]részletező  tábla '!AH29</f>
        <v>0</v>
      </c>
      <c r="AH21" s="13">
        <f>+'[1]részletező  tábla '!AI29</f>
        <v>0</v>
      </c>
      <c r="AI21" s="13">
        <f>+'[1]részletező  tábla '!AJ29</f>
        <v>0</v>
      </c>
      <c r="AJ21" s="13">
        <f>+'[1]részletező  tábla '!AK29</f>
        <v>0</v>
      </c>
      <c r="AK21" s="13">
        <f>+'[1]részletező  tábla '!AL29</f>
        <v>0</v>
      </c>
      <c r="AL21" s="13">
        <f>+'[1]részletező  tábla '!AM29</f>
        <v>0</v>
      </c>
      <c r="AM21" s="13">
        <f>+'[1]részletező  tábla '!AN29</f>
        <v>0</v>
      </c>
      <c r="AN21" s="13">
        <f>+'[1]részletező  tábla '!AO29</f>
        <v>0</v>
      </c>
      <c r="AO21" s="13">
        <f>+'[1]részletező  tábla '!AP29</f>
        <v>0</v>
      </c>
      <c r="AP21" s="13">
        <f>+'[1]részletező  tábla '!AQ29</f>
        <v>0</v>
      </c>
      <c r="AQ21" s="13">
        <f>+'[1]részletező  tábla '!AR29</f>
        <v>0</v>
      </c>
      <c r="AR21" s="13">
        <f>+'[1]részletező  tábla '!AS29</f>
        <v>0</v>
      </c>
      <c r="AS21" s="13">
        <f>+'[1]részletező  tábla '!AT29</f>
        <v>0</v>
      </c>
      <c r="AT21" s="13">
        <f>+'[1]részletező  tábla '!AU29</f>
        <v>0</v>
      </c>
      <c r="AU21" s="13">
        <f>+'[1]részletező  tábla '!AV29</f>
        <v>0</v>
      </c>
      <c r="AV21" s="13">
        <f>+'[1]részletező  tábla '!AW29</f>
        <v>0</v>
      </c>
      <c r="AW21" s="13">
        <f>+'[1]részletező  tábla '!AX29</f>
        <v>0</v>
      </c>
      <c r="AX21" s="13">
        <f>+'[1]részletező  tábla '!AY29</f>
        <v>0</v>
      </c>
      <c r="AY21" s="13">
        <f>+'[1]részletező  tábla '!AZ29</f>
        <v>0</v>
      </c>
      <c r="AZ21" s="13">
        <f>+'[1]részletező  tábla '!BA29</f>
        <v>0</v>
      </c>
      <c r="BA21" s="13">
        <f>+'[1]részletező  tábla '!BB29</f>
        <v>0</v>
      </c>
      <c r="BB21" s="13">
        <f>+'[1]részletező  tábla '!BC29</f>
        <v>0</v>
      </c>
      <c r="BC21" s="13">
        <f>+'[1]részletező  tábla '!BD29</f>
        <v>0</v>
      </c>
      <c r="BD21" s="13">
        <f>+'[1]részletező  tábla '!BE29</f>
        <v>0</v>
      </c>
      <c r="BE21" s="13">
        <f>+'[1]részletező  tábla '!BF29</f>
        <v>0</v>
      </c>
      <c r="BF21" s="13">
        <f>+'[1]részletező  tábla '!BG29</f>
        <v>0</v>
      </c>
      <c r="BG21" s="13">
        <f>+'[1]részletező  tábla '!BH29</f>
        <v>0</v>
      </c>
      <c r="BH21" s="13">
        <f>+'[1]részletező  tábla '!BI29</f>
        <v>0</v>
      </c>
      <c r="BI21" s="13">
        <f>+'[1]részletező  tábla '!BJ29</f>
        <v>0</v>
      </c>
      <c r="BJ21" s="13">
        <f>+'[1]részletező  tábla '!BK29</f>
        <v>0</v>
      </c>
      <c r="BK21" s="13">
        <f>+'[1]részletező  tábla '!BL29</f>
        <v>0</v>
      </c>
      <c r="BL21" s="13">
        <f>+'[1]részletező  tábla '!BM29</f>
        <v>0</v>
      </c>
      <c r="BM21" s="13">
        <f>+'[1]részletező  tábla '!BN29</f>
        <v>0</v>
      </c>
      <c r="BN21" s="13">
        <f>+'[1]részletező  tábla '!BO29</f>
        <v>0</v>
      </c>
      <c r="BO21" s="13">
        <f>+'[1]részletező  tábla '!BP29</f>
        <v>0</v>
      </c>
      <c r="BP21" s="13">
        <f>+'[1]részletező  tábla '!BQ29</f>
        <v>0</v>
      </c>
      <c r="BQ21" s="13">
        <f>+'[1]részletező  tábla '!BR29</f>
        <v>0</v>
      </c>
      <c r="BR21" s="13">
        <f>+'[1]részletező  tábla '!BS29</f>
        <v>0</v>
      </c>
      <c r="BS21" s="13">
        <f>+'[1]részletező  tábla '!BT29</f>
        <v>0</v>
      </c>
      <c r="BT21" s="13">
        <f>+'[1]részletező  tábla '!BU29</f>
        <v>0</v>
      </c>
      <c r="BU21" s="13">
        <f>+'[1]részletező  tábla '!BV29</f>
        <v>0</v>
      </c>
    </row>
    <row r="22" spans="1:73" s="8" customFormat="1" ht="25.5" customHeight="1">
      <c r="A22" s="6" t="s">
        <v>10</v>
      </c>
      <c r="B22" s="7">
        <f>+'[1]agg_lekérdezés eur'!B20</f>
        <v>12608.713916048</v>
      </c>
      <c r="C22" s="7">
        <f>+'[1]agg_lekérdezés eur'!C20</f>
        <v>12065.473847519399</v>
      </c>
      <c r="D22" s="7">
        <f>+'[1]agg_lekérdezés eur'!D20</f>
        <v>543.2400685286</v>
      </c>
      <c r="E22" s="7">
        <f>+'[1]agg_lekérdezés eur'!E20</f>
        <v>16745.2852539454</v>
      </c>
      <c r="F22" s="7">
        <f>+'[1]agg_lekérdezés eur'!F20</f>
        <v>16676.2996123968</v>
      </c>
      <c r="G22" s="7">
        <f>+'[1]agg_lekérdezés eur'!G20</f>
        <v>68.9856415486</v>
      </c>
      <c r="H22" s="7">
        <f>+'[1]agg_lekérdezés eur'!H20</f>
        <v>15132.6592422332</v>
      </c>
      <c r="I22" s="7">
        <f>+'[1]agg_lekérdezés eur'!I20</f>
        <v>14409.3468556766</v>
      </c>
      <c r="J22" s="7">
        <f>+'[1]agg_lekérdezés eur'!J20</f>
        <v>723.3123865566</v>
      </c>
      <c r="K22" s="7">
        <f>+'[1]agg_lekérdezés eur'!K20</f>
        <v>15254.5520397209</v>
      </c>
      <c r="L22" s="7">
        <f>+'[1]agg_lekérdezés eur'!L20</f>
        <v>12399.3485549013</v>
      </c>
      <c r="M22" s="7">
        <f>+'[1]agg_lekérdezés eur'!M20</f>
        <v>2855.2034848196</v>
      </c>
      <c r="N22" s="7">
        <f>+'[1]agg_lekérdezés eur'!N20</f>
        <v>17869.1841463115</v>
      </c>
      <c r="O22" s="7">
        <f>+'[1]agg_lekérdezés eur'!O20</f>
        <v>17155.3971362608</v>
      </c>
      <c r="P22" s="7">
        <f>+'[1]agg_lekérdezés eur'!P20</f>
        <v>713.7870100506999</v>
      </c>
      <c r="Q22" s="7">
        <f>+'[1]agg_lekérdezés eur'!Q20</f>
        <v>16038.030585550101</v>
      </c>
      <c r="R22" s="7">
        <f>+'[1]agg_lekérdezés eur'!R20</f>
        <v>16878.5863316036</v>
      </c>
      <c r="S22" s="7">
        <f>+'[1]agg_lekérdezés eur'!S20</f>
        <v>-840.5557460535</v>
      </c>
      <c r="T22" s="7">
        <f>+'[1]agg_lekérdezés eur'!T20</f>
        <v>11582.1153137811</v>
      </c>
      <c r="U22" s="7">
        <f>+'[1]agg_lekérdezés eur'!U20</f>
        <v>11578.970993549401</v>
      </c>
      <c r="V22" s="7">
        <f>+'[1]agg_lekérdezés eur'!V20</f>
        <v>3.1443202316999996</v>
      </c>
      <c r="W22" s="7">
        <f>+'[1]agg_lekérdezés eur'!W20</f>
        <v>49574.9492734631</v>
      </c>
      <c r="X22" s="7">
        <f>+'[1]agg_lekérdezés eur'!X20</f>
        <v>47975.234430943296</v>
      </c>
      <c r="Y22" s="7">
        <f>+'[1]agg_lekérdezés eur'!Y20</f>
        <v>1599.7148425198</v>
      </c>
      <c r="Z22" s="7">
        <f>+'[1]agg_lekérdezés eur'!Z20</f>
        <v>13793.062195893299</v>
      </c>
      <c r="AA22" s="7">
        <f>+'[1]agg_lekérdezés eur'!AA20</f>
        <v>13144.5835663546</v>
      </c>
      <c r="AB22" s="7">
        <f>+'[1]agg_lekérdezés eur'!AB20</f>
        <v>648.4786295387</v>
      </c>
      <c r="AC22" s="7">
        <f>+'[1]agg_lekérdezés eur'!AC20</f>
        <v>19249.2220123535</v>
      </c>
      <c r="AD22" s="7">
        <f>+'[1]agg_lekérdezés eur'!AD20</f>
        <v>20600.6640439986</v>
      </c>
      <c r="AE22" s="7">
        <f>+'[1]agg_lekérdezés eur'!AE20</f>
        <v>-1351.4420316451</v>
      </c>
      <c r="AF22" s="7">
        <f>+'[1]agg_lekérdezés eur'!AF20</f>
        <v>15670.9406382173</v>
      </c>
      <c r="AG22" s="7">
        <f>+'[1]agg_lekérdezés eur'!AG20</f>
        <v>14959.6201626223</v>
      </c>
      <c r="AH22" s="7">
        <f>+'[1]agg_lekérdezés eur'!AH20</f>
        <v>711.3204755950001</v>
      </c>
      <c r="AI22" s="7">
        <f>+'[1]agg_lekérdezés eur'!AI20</f>
        <v>16513.541764221598</v>
      </c>
      <c r="AJ22" s="7">
        <f>+'[1]agg_lekérdezés eur'!AJ20</f>
        <v>14847.184952618602</v>
      </c>
      <c r="AK22" s="7">
        <f>+'[1]agg_lekérdezés eur'!AK20</f>
        <v>1666.3568116029999</v>
      </c>
      <c r="AL22" s="7">
        <f>+'[1]agg_lekérdezés eur'!AL20</f>
        <v>16277.1346714513</v>
      </c>
      <c r="AM22" s="7">
        <f>+'[1]agg_lekérdezés eur'!AM20</f>
        <v>15941.215326416099</v>
      </c>
      <c r="AN22" s="7">
        <f>+'[1]agg_lekérdezés eur'!AN20</f>
        <v>335.9193450352</v>
      </c>
      <c r="AO22" s="7">
        <f>+'[1]agg_lekérdezés eur'!AO20</f>
        <v>20564.434565703497</v>
      </c>
      <c r="AP22" s="7">
        <f>+'[1]agg_lekérdezés eur'!AP20</f>
        <v>20817.7233177028</v>
      </c>
      <c r="AQ22" s="7">
        <f>+'[1]agg_lekérdezés eur'!AQ20</f>
        <v>-253.2887519993</v>
      </c>
      <c r="AR22" s="7">
        <f>+'[1]agg_lekérdezés eur'!AR20</f>
        <v>16957.7022630241</v>
      </c>
      <c r="AS22" s="7">
        <f>+'[1]agg_lekérdezés eur'!AS20</f>
        <v>17057.1768901216</v>
      </c>
      <c r="AT22" s="7">
        <f>+'[1]agg_lekérdezés eur'!AT20</f>
        <v>-99.47462709749999</v>
      </c>
      <c r="AU22" s="7">
        <f>+'[1]agg_lekérdezés eur'!AU20</f>
        <v>31635.7576795973</v>
      </c>
      <c r="AV22" s="7">
        <f>+'[1]agg_lekérdezés eur'!AV20</f>
        <v>27487.8488066626</v>
      </c>
      <c r="AW22" s="7">
        <f>+'[1]agg_lekérdezés eur'!AW20</f>
        <v>4147.9088729347</v>
      </c>
      <c r="AX22" s="7">
        <f>+'[1]agg_lekérdezés eur'!AX20</f>
        <v>22683.6536079152</v>
      </c>
      <c r="AY22" s="7">
        <f>+'[1]agg_lekérdezés eur'!AY20</f>
        <v>18651.3365600182</v>
      </c>
      <c r="AZ22" s="7">
        <f>+'[1]agg_lekérdezés eur'!AZ20</f>
        <v>4032.3170478969996</v>
      </c>
      <c r="BA22" s="7">
        <f>+'[1]agg_lekérdezés eur'!BA20</f>
        <v>24328.9471376259</v>
      </c>
      <c r="BB22" s="7">
        <f>+'[1]agg_lekérdezés eur'!BB20</f>
        <v>23050.5965212692</v>
      </c>
      <c r="BC22" s="7">
        <f>+'[1]agg_lekérdezés eur'!BC20</f>
        <v>1278.3506163567</v>
      </c>
      <c r="BD22" s="7">
        <f>+'[1]agg_lekérdezés eur'!BD20</f>
        <v>21472.8817069541</v>
      </c>
      <c r="BE22" s="7">
        <f>+'[1]agg_lekérdezés eur'!BE20</f>
        <v>19939.7958869343</v>
      </c>
      <c r="BF22" s="7">
        <f>+'[1]agg_lekérdezés eur'!BF20</f>
        <v>1533.0858200198</v>
      </c>
      <c r="BG22" s="7">
        <f>+'[1]agg_lekérdezés eur'!BG20</f>
        <v>28649.3149974888</v>
      </c>
      <c r="BH22" s="7">
        <f>+'[1]agg_lekérdezés eur'!BH20</f>
        <v>24642.1741092314</v>
      </c>
      <c r="BI22" s="7">
        <f>+'[1]agg_lekérdezés eur'!BI20</f>
        <v>4007.1408882574</v>
      </c>
      <c r="BJ22" s="7">
        <f>+'[1]agg_lekérdezés eur'!BJ20</f>
        <v>16046.9074286668</v>
      </c>
      <c r="BK22" s="7">
        <f>+'[1]agg_lekérdezés eur'!BK20</f>
        <v>15321.0271104813</v>
      </c>
      <c r="BL22" s="7">
        <f>+'[1]agg_lekérdezés eur'!BL20</f>
        <v>725.8803181855001</v>
      </c>
      <c r="BM22" s="7">
        <f>+'[1]agg_lekérdezés eur'!BM20</f>
        <v>19131.6098867596</v>
      </c>
      <c r="BN22" s="7">
        <f>+'[1]agg_lekérdezés eur'!BN20</f>
        <v>19803.790321529097</v>
      </c>
      <c r="BO22" s="7">
        <f>+'[1]agg_lekérdezés eur'!BO20</f>
        <v>-672.1804347695</v>
      </c>
      <c r="BP22" s="7">
        <f>+'[1]agg_lekérdezés eur'!BP20</f>
        <v>13328.7791124497</v>
      </c>
      <c r="BQ22" s="7">
        <f>+'[1]agg_lekérdezés eur'!BQ20</f>
        <v>14956.7251170055</v>
      </c>
      <c r="BR22" s="7">
        <f>+'[1]agg_lekérdezés eur'!BR20</f>
        <v>-1627.9460045558</v>
      </c>
      <c r="BS22" s="7">
        <f>+'[1]agg_lekérdezés eur'!BS20</f>
        <v>19921.767866541002</v>
      </c>
      <c r="BT22" s="7">
        <f>+'[1]agg_lekérdezés eur'!BT20</f>
        <v>16031.0361244396</v>
      </c>
      <c r="BU22" s="7">
        <f>+'[1]agg_lekérdezés eur'!BU20</f>
        <v>3890.7317421014</v>
      </c>
    </row>
    <row r="23" spans="1:73" s="1" customFormat="1" ht="15">
      <c r="A23" s="9" t="s">
        <v>2</v>
      </c>
      <c r="B23" s="10">
        <f aca="true" t="shared" si="12" ref="B23:AG23">+B25+B31</f>
        <v>229.7</v>
      </c>
      <c r="C23" s="10">
        <f t="shared" si="12"/>
        <v>194</v>
      </c>
      <c r="D23" s="10">
        <f t="shared" si="12"/>
        <v>35.69999999999999</v>
      </c>
      <c r="E23" s="10">
        <f t="shared" si="12"/>
        <v>159.39999999999998</v>
      </c>
      <c r="F23" s="10">
        <f t="shared" si="12"/>
        <v>120.19999999999999</v>
      </c>
      <c r="G23" s="10">
        <f t="shared" si="12"/>
        <v>39.2</v>
      </c>
      <c r="H23" s="10">
        <f t="shared" si="12"/>
        <v>95.3</v>
      </c>
      <c r="I23" s="10">
        <f t="shared" si="12"/>
        <v>25.200000000000003</v>
      </c>
      <c r="J23" s="10">
        <f t="shared" si="12"/>
        <v>70.1</v>
      </c>
      <c r="K23" s="10">
        <f t="shared" si="12"/>
        <v>1209.6540329999998</v>
      </c>
      <c r="L23" s="10">
        <f t="shared" si="12"/>
        <v>273.85403299999996</v>
      </c>
      <c r="M23" s="10">
        <f t="shared" si="12"/>
        <v>935.8</v>
      </c>
      <c r="N23" s="10">
        <f t="shared" si="12"/>
        <v>4524.207914497701</v>
      </c>
      <c r="O23" s="10">
        <f t="shared" si="12"/>
        <v>4524.207914497701</v>
      </c>
      <c r="P23" s="10">
        <f t="shared" si="12"/>
        <v>0</v>
      </c>
      <c r="Q23" s="10">
        <f t="shared" si="12"/>
        <v>73.1</v>
      </c>
      <c r="R23" s="10">
        <f t="shared" si="12"/>
        <v>63.2</v>
      </c>
      <c r="S23" s="10">
        <f t="shared" si="12"/>
        <v>9.899999999999999</v>
      </c>
      <c r="T23" s="10">
        <f t="shared" si="12"/>
        <v>437.29999999999995</v>
      </c>
      <c r="U23" s="10">
        <f t="shared" si="12"/>
        <v>361.7</v>
      </c>
      <c r="V23" s="10">
        <f t="shared" si="12"/>
        <v>75.6</v>
      </c>
      <c r="W23" s="10">
        <f t="shared" si="12"/>
        <v>2177.2577024912</v>
      </c>
      <c r="X23" s="10">
        <f t="shared" si="12"/>
        <v>2074.6577024912</v>
      </c>
      <c r="Y23" s="10">
        <f t="shared" si="12"/>
        <v>102.6</v>
      </c>
      <c r="Z23" s="10">
        <f t="shared" si="12"/>
        <v>631.5</v>
      </c>
      <c r="AA23" s="10">
        <f t="shared" si="12"/>
        <v>350.8</v>
      </c>
      <c r="AB23" s="10">
        <f t="shared" si="12"/>
        <v>280.7</v>
      </c>
      <c r="AC23" s="10">
        <f t="shared" si="12"/>
        <v>648.5</v>
      </c>
      <c r="AD23" s="10">
        <f t="shared" si="12"/>
        <v>572.9000000000001</v>
      </c>
      <c r="AE23" s="10">
        <f t="shared" si="12"/>
        <v>75.59999999999995</v>
      </c>
      <c r="AF23" s="10">
        <f t="shared" si="12"/>
        <v>542.1</v>
      </c>
      <c r="AG23" s="10">
        <f t="shared" si="12"/>
        <v>456.70000000000005</v>
      </c>
      <c r="AH23" s="10">
        <f aca="true" t="shared" si="13" ref="AH23:BI23">+AH25+AH31</f>
        <v>85.4</v>
      </c>
      <c r="AI23" s="10">
        <f t="shared" si="13"/>
        <v>558.6</v>
      </c>
      <c r="AJ23" s="10">
        <f t="shared" si="13"/>
        <v>591.2</v>
      </c>
      <c r="AK23" s="10">
        <f t="shared" si="13"/>
        <v>-32.599999999999994</v>
      </c>
      <c r="AL23" s="10">
        <f t="shared" si="13"/>
        <v>233.2</v>
      </c>
      <c r="AM23" s="10">
        <f t="shared" si="13"/>
        <v>130.6</v>
      </c>
      <c r="AN23" s="10">
        <f t="shared" si="13"/>
        <v>102.60000000000001</v>
      </c>
      <c r="AO23" s="10">
        <f t="shared" si="13"/>
        <v>40.13191333319999</v>
      </c>
      <c r="AP23" s="10">
        <f t="shared" si="13"/>
        <v>40.13191333319999</v>
      </c>
      <c r="AQ23" s="10">
        <f t="shared" si="13"/>
        <v>0</v>
      </c>
      <c r="AR23" s="10">
        <f t="shared" si="13"/>
        <v>199.40000000000003</v>
      </c>
      <c r="AS23" s="10">
        <f t="shared" si="13"/>
        <v>199.40000000000003</v>
      </c>
      <c r="AT23" s="10">
        <f t="shared" si="13"/>
        <v>0</v>
      </c>
      <c r="AU23" s="10">
        <f t="shared" si="13"/>
        <v>2822.0194648027004</v>
      </c>
      <c r="AV23" s="10">
        <f t="shared" si="13"/>
        <v>311.46025580270003</v>
      </c>
      <c r="AW23" s="10">
        <f t="shared" si="13"/>
        <v>2510.5592090000005</v>
      </c>
      <c r="AX23" s="10">
        <f t="shared" si="13"/>
        <v>11.2</v>
      </c>
      <c r="AY23" s="10">
        <f t="shared" si="13"/>
        <v>11.2</v>
      </c>
      <c r="AZ23" s="10">
        <f t="shared" si="13"/>
        <v>0</v>
      </c>
      <c r="BA23" s="10">
        <f t="shared" si="13"/>
        <v>1159.9</v>
      </c>
      <c r="BB23" s="10">
        <f t="shared" si="13"/>
        <v>166.2</v>
      </c>
      <c r="BC23" s="10">
        <f t="shared" si="13"/>
        <v>993.7</v>
      </c>
      <c r="BD23" s="10">
        <f t="shared" si="13"/>
        <v>4243.2</v>
      </c>
      <c r="BE23" s="10">
        <f t="shared" si="13"/>
        <v>3425.4</v>
      </c>
      <c r="BF23" s="10">
        <f t="shared" si="13"/>
        <v>817.8</v>
      </c>
      <c r="BG23" s="10">
        <f t="shared" si="13"/>
        <v>6305</v>
      </c>
      <c r="BH23" s="10">
        <f t="shared" si="13"/>
        <v>4181.7</v>
      </c>
      <c r="BI23" s="10">
        <f t="shared" si="13"/>
        <v>2123.3</v>
      </c>
      <c r="BJ23" s="10">
        <f aca="true" t="shared" si="14" ref="BJ23:BU23">+BJ25+BJ31</f>
        <v>1147.1</v>
      </c>
      <c r="BK23" s="10">
        <f t="shared" si="14"/>
        <v>1147.1</v>
      </c>
      <c r="BL23" s="10">
        <f t="shared" si="14"/>
        <v>0</v>
      </c>
      <c r="BM23" s="10">
        <f t="shared" si="14"/>
        <v>1171.3</v>
      </c>
      <c r="BN23" s="10">
        <f t="shared" si="14"/>
        <v>1171.3</v>
      </c>
      <c r="BO23" s="10">
        <f t="shared" si="14"/>
        <v>0</v>
      </c>
      <c r="BP23" s="10">
        <f t="shared" si="14"/>
        <v>1382.6</v>
      </c>
      <c r="BQ23" s="10">
        <f t="shared" si="14"/>
        <v>2529.2</v>
      </c>
      <c r="BR23" s="10">
        <f t="shared" si="14"/>
        <v>-1146.6</v>
      </c>
      <c r="BS23" s="10">
        <f t="shared" si="14"/>
        <v>2021.6</v>
      </c>
      <c r="BT23" s="10">
        <f t="shared" si="14"/>
        <v>341.8</v>
      </c>
      <c r="BU23" s="10">
        <f t="shared" si="14"/>
        <v>1679.8</v>
      </c>
    </row>
    <row r="24" spans="1:73" s="12" customFormat="1" ht="25.5" customHeight="1">
      <c r="A24" s="16" t="s">
        <v>11</v>
      </c>
      <c r="B24" s="11">
        <f>+'[1]agg_lekérdezés eur'!B21</f>
        <v>1841.6846098347</v>
      </c>
      <c r="C24" s="11">
        <f>+'[1]agg_lekérdezés eur'!C21</f>
        <v>933.8143386469001</v>
      </c>
      <c r="D24" s="11">
        <f>+'[1]agg_lekérdezés eur'!D21</f>
        <v>907.8702711878001</v>
      </c>
      <c r="E24" s="11">
        <f>+'[1]agg_lekérdezés eur'!E21</f>
        <v>3685.7805877641</v>
      </c>
      <c r="F24" s="11">
        <f>+'[1]agg_lekérdezés eur'!F21</f>
        <v>4607.5564628041</v>
      </c>
      <c r="G24" s="11">
        <f>+'[1]agg_lekérdezés eur'!G21</f>
        <v>-921.77587504</v>
      </c>
      <c r="H24" s="11">
        <f>+'[1]agg_lekérdezés eur'!H21</f>
        <v>3131.8348269506</v>
      </c>
      <c r="I24" s="11">
        <f>+'[1]agg_lekérdezés eur'!I21</f>
        <v>2178.0339504091003</v>
      </c>
      <c r="J24" s="11">
        <f>+'[1]agg_lekérdezés eur'!J21</f>
        <v>953.8008765415</v>
      </c>
      <c r="K24" s="11">
        <f>+'[1]agg_lekérdezés eur'!K21</f>
        <v>3839.9278614646</v>
      </c>
      <c r="L24" s="11">
        <f>+'[1]agg_lekérdezés eur'!L21</f>
        <v>612.9910385421</v>
      </c>
      <c r="M24" s="11">
        <f>+'[1]agg_lekérdezés eur'!M21</f>
        <v>3226.9368229225</v>
      </c>
      <c r="N24" s="11">
        <f>+'[1]agg_lekérdezés eur'!N21</f>
        <v>2053.4906490768003</v>
      </c>
      <c r="O24" s="11">
        <f>+'[1]agg_lekérdezés eur'!O21</f>
        <v>1631.2654736982</v>
      </c>
      <c r="P24" s="11">
        <f>+'[1]agg_lekérdezés eur'!P21</f>
        <v>422.2251753786</v>
      </c>
      <c r="Q24" s="11">
        <f>+'[1]agg_lekérdezés eur'!Q21</f>
        <v>2748.3764756958</v>
      </c>
      <c r="R24" s="11">
        <f>+'[1]agg_lekérdezés eur'!R21</f>
        <v>3650.3081995221</v>
      </c>
      <c r="S24" s="11">
        <f>+'[1]agg_lekérdezés eur'!S21</f>
        <v>-901.9317238263001</v>
      </c>
      <c r="T24" s="11">
        <f>+'[1]agg_lekérdezés eur'!T21</f>
        <v>1708.9690243941</v>
      </c>
      <c r="U24" s="11">
        <f>+'[1]agg_lekérdezés eur'!U21</f>
        <v>450.8939667623</v>
      </c>
      <c r="V24" s="11">
        <f>+'[1]agg_lekérdezés eur'!V21</f>
        <v>1258.0750576317998</v>
      </c>
      <c r="W24" s="11">
        <f>+'[1]agg_lekérdezés eur'!W21</f>
        <v>5477.654995260999</v>
      </c>
      <c r="X24" s="11">
        <f>+'[1]agg_lekérdezés eur'!X21</f>
        <v>8066.1068870393</v>
      </c>
      <c r="Y24" s="11">
        <f>+'[1]agg_lekérdezés eur'!Y21</f>
        <v>-2588.4518917783</v>
      </c>
      <c r="Z24" s="11">
        <f>+'[1]agg_lekérdezés eur'!Z21</f>
        <v>1933.7497470445</v>
      </c>
      <c r="AA24" s="11">
        <f>+'[1]agg_lekérdezés eur'!AA21</f>
        <v>1011.3240521058</v>
      </c>
      <c r="AB24" s="11">
        <f>+'[1]agg_lekérdezés eur'!AB21</f>
        <v>922.4256949387</v>
      </c>
      <c r="AC24" s="11">
        <f>+'[1]agg_lekérdezés eur'!AC21</f>
        <v>3170.8816458396</v>
      </c>
      <c r="AD24" s="11">
        <f>+'[1]agg_lekérdezés eur'!AD21</f>
        <v>4726.625656278499</v>
      </c>
      <c r="AE24" s="11">
        <f>+'[1]agg_lekérdezés eur'!AE21</f>
        <v>-1555.7440104389</v>
      </c>
      <c r="AF24" s="11">
        <f>+'[1]agg_lekérdezés eur'!AF21</f>
        <v>2586.5580865362</v>
      </c>
      <c r="AG24" s="11">
        <f>+'[1]agg_lekérdezés eur'!AG21</f>
        <v>467.628308426</v>
      </c>
      <c r="AH24" s="11">
        <f>+'[1]agg_lekérdezés eur'!AH21</f>
        <v>2118.9297781102</v>
      </c>
      <c r="AI24" s="11">
        <f>+'[1]agg_lekérdezés eur'!AI21</f>
        <v>2506.334501152</v>
      </c>
      <c r="AJ24" s="11">
        <f>+'[1]agg_lekérdezés eur'!AJ21</f>
        <v>1023.4558676993</v>
      </c>
      <c r="AK24" s="11">
        <f>+'[1]agg_lekérdezés eur'!AK21</f>
        <v>1482.8786334527</v>
      </c>
      <c r="AL24" s="11">
        <f>+'[1]agg_lekérdezés eur'!AL21</f>
        <v>2904.3320154224</v>
      </c>
      <c r="AM24" s="11">
        <f>+'[1]agg_lekérdezés eur'!AM21</f>
        <v>1552.2636928174</v>
      </c>
      <c r="AN24" s="11">
        <f>+'[1]agg_lekérdezés eur'!AN21</f>
        <v>1352.068322605</v>
      </c>
      <c r="AO24" s="11">
        <f>+'[1]agg_lekérdezés eur'!AO21</f>
        <v>1843.2465114599</v>
      </c>
      <c r="AP24" s="11">
        <f>+'[1]agg_lekérdezés eur'!AP21</f>
        <v>3661.7961707712</v>
      </c>
      <c r="AQ24" s="11">
        <f>+'[1]agg_lekérdezés eur'!AQ21</f>
        <v>-1818.5496593113</v>
      </c>
      <c r="AR24" s="11">
        <f>+'[1]agg_lekérdezés eur'!AR21</f>
        <v>2678.4187573265</v>
      </c>
      <c r="AS24" s="11">
        <f>+'[1]agg_lekérdezés eur'!AS21</f>
        <v>2535.4326524987996</v>
      </c>
      <c r="AT24" s="11">
        <f>+'[1]agg_lekérdezés eur'!AT21</f>
        <v>142.9861048277</v>
      </c>
      <c r="AU24" s="11">
        <f>+'[1]agg_lekérdezés eur'!AU21</f>
        <v>14899.422829072799</v>
      </c>
      <c r="AV24" s="11">
        <f>+'[1]agg_lekérdezés eur'!AV21</f>
        <v>10202.111941552601</v>
      </c>
      <c r="AW24" s="11">
        <f>+'[1]agg_lekérdezés eur'!AW21</f>
        <v>4697.3108875202</v>
      </c>
      <c r="AX24" s="11">
        <f>+'[1]agg_lekérdezés eur'!AX21</f>
        <v>2528.5886859482002</v>
      </c>
      <c r="AY24" s="11">
        <f>+'[1]agg_lekérdezés eur'!AY21</f>
        <v>1237.1252793912001</v>
      </c>
      <c r="AZ24" s="11">
        <f>+'[1]agg_lekérdezés eur'!AZ21</f>
        <v>1291.4634065569999</v>
      </c>
      <c r="BA24" s="11">
        <f>+'[1]agg_lekérdezés eur'!BA21</f>
        <v>4069.9799113442</v>
      </c>
      <c r="BB24" s="11">
        <f>+'[1]agg_lekérdezés eur'!BB21</f>
        <v>4421.1109763913</v>
      </c>
      <c r="BC24" s="11">
        <f>+'[1]agg_lekérdezés eur'!BC21</f>
        <v>-351.1310650471</v>
      </c>
      <c r="BD24" s="11">
        <f>+'[1]agg_lekérdezés eur'!BD21</f>
        <v>2310.9854598432003</v>
      </c>
      <c r="BE24" s="11">
        <f>+'[1]agg_lekérdezés eur'!BE21</f>
        <v>1114.5147342445</v>
      </c>
      <c r="BF24" s="11">
        <f>+'[1]agg_lekérdezés eur'!BF21</f>
        <v>1196.4707255987</v>
      </c>
      <c r="BG24" s="11">
        <f>+'[1]agg_lekérdezés eur'!BG21</f>
        <v>4069.4728021036</v>
      </c>
      <c r="BH24" s="11">
        <f>+'[1]agg_lekérdezés eur'!BH21</f>
        <v>725.2603056857</v>
      </c>
      <c r="BI24" s="11">
        <f>+'[1]agg_lekérdezés eur'!BI21</f>
        <v>3344.2124964179</v>
      </c>
      <c r="BJ24" s="11">
        <f>+'[1]agg_lekérdezés eur'!BJ21</f>
        <v>1574.6225703369</v>
      </c>
      <c r="BK24" s="11">
        <f>+'[1]agg_lekérdezés eur'!BK21</f>
        <v>1056.4802220213</v>
      </c>
      <c r="BL24" s="11">
        <f>+'[1]agg_lekérdezés eur'!BL21</f>
        <v>518.1423483156</v>
      </c>
      <c r="BM24" s="11">
        <f>+'[1]agg_lekérdezés eur'!BM21</f>
        <v>2549.7312007438</v>
      </c>
      <c r="BN24" s="11">
        <f>+'[1]agg_lekérdezés eur'!BN21</f>
        <v>3561.1891617496</v>
      </c>
      <c r="BO24" s="11">
        <f>+'[1]agg_lekérdezés eur'!BO21</f>
        <v>-1011.4579610058</v>
      </c>
      <c r="BP24" s="11">
        <f>+'[1]agg_lekérdezés eur'!BP21</f>
        <v>1983.6090756224999</v>
      </c>
      <c r="BQ24" s="11">
        <f>+'[1]agg_lekérdezés eur'!BQ21</f>
        <v>955.3532107901</v>
      </c>
      <c r="BR24" s="11">
        <f>+'[1]agg_lekérdezés eur'!BR21</f>
        <v>1028.2558648324</v>
      </c>
      <c r="BS24" s="11">
        <f>+'[1]agg_lekérdezés eur'!BS21</f>
        <v>4670.0484858567</v>
      </c>
      <c r="BT24" s="11">
        <f>+'[1]agg_lekérdezés eur'!BT21</f>
        <v>1291.1890323785</v>
      </c>
      <c r="BU24" s="11">
        <f>+'[1]agg_lekérdezés eur'!BU21</f>
        <v>3378.8594534782</v>
      </c>
    </row>
    <row r="25" spans="1:73" s="1" customFormat="1" ht="15">
      <c r="A25" s="9" t="s">
        <v>2</v>
      </c>
      <c r="B25" s="10">
        <f aca="true" t="shared" si="15" ref="B25:AG25">+B27+B29</f>
        <v>0</v>
      </c>
      <c r="C25" s="10">
        <f t="shared" si="15"/>
        <v>0</v>
      </c>
      <c r="D25" s="10">
        <f t="shared" si="15"/>
        <v>0</v>
      </c>
      <c r="E25" s="10">
        <f t="shared" si="15"/>
        <v>34.7</v>
      </c>
      <c r="F25" s="10">
        <f t="shared" si="15"/>
        <v>0</v>
      </c>
      <c r="G25" s="10">
        <f t="shared" si="15"/>
        <v>34.7</v>
      </c>
      <c r="H25" s="10">
        <f t="shared" si="15"/>
        <v>0</v>
      </c>
      <c r="I25" s="10">
        <f t="shared" si="15"/>
        <v>0</v>
      </c>
      <c r="J25" s="10">
        <f t="shared" si="15"/>
        <v>0</v>
      </c>
      <c r="K25" s="10">
        <f t="shared" si="15"/>
        <v>935.8</v>
      </c>
      <c r="L25" s="10">
        <f t="shared" si="15"/>
        <v>0</v>
      </c>
      <c r="M25" s="10">
        <f t="shared" si="15"/>
        <v>935.8</v>
      </c>
      <c r="N25" s="10">
        <f t="shared" si="15"/>
        <v>0</v>
      </c>
      <c r="O25" s="10">
        <f t="shared" si="15"/>
        <v>0</v>
      </c>
      <c r="P25" s="10">
        <f t="shared" si="15"/>
        <v>0</v>
      </c>
      <c r="Q25" s="10">
        <f t="shared" si="15"/>
        <v>57.1</v>
      </c>
      <c r="R25" s="10">
        <f t="shared" si="15"/>
        <v>0</v>
      </c>
      <c r="S25" s="10">
        <f t="shared" si="15"/>
        <v>57.1</v>
      </c>
      <c r="T25" s="10">
        <f t="shared" si="15"/>
        <v>75.6</v>
      </c>
      <c r="U25" s="10">
        <f t="shared" si="15"/>
        <v>0</v>
      </c>
      <c r="V25" s="10">
        <f t="shared" si="15"/>
        <v>75.6</v>
      </c>
      <c r="W25" s="10">
        <f t="shared" si="15"/>
        <v>102.6</v>
      </c>
      <c r="X25" s="10">
        <f t="shared" si="15"/>
        <v>0</v>
      </c>
      <c r="Y25" s="10">
        <f t="shared" si="15"/>
        <v>102.6</v>
      </c>
      <c r="Z25" s="10">
        <f t="shared" si="15"/>
        <v>117.2</v>
      </c>
      <c r="AA25" s="10">
        <f t="shared" si="15"/>
        <v>0</v>
      </c>
      <c r="AB25" s="10">
        <f t="shared" si="15"/>
        <v>117.2</v>
      </c>
      <c r="AC25" s="10">
        <f t="shared" si="15"/>
        <v>127.3</v>
      </c>
      <c r="AD25" s="10">
        <f t="shared" si="15"/>
        <v>0</v>
      </c>
      <c r="AE25" s="10">
        <f t="shared" si="15"/>
        <v>127.3</v>
      </c>
      <c r="AF25" s="10">
        <f t="shared" si="15"/>
        <v>83.6</v>
      </c>
      <c r="AG25" s="10">
        <f t="shared" si="15"/>
        <v>0</v>
      </c>
      <c r="AH25" s="10">
        <f aca="true" t="shared" si="16" ref="AH25:BI25">+AH27+AH29</f>
        <v>83.6</v>
      </c>
      <c r="AI25" s="10">
        <f t="shared" si="16"/>
        <v>0</v>
      </c>
      <c r="AJ25" s="10">
        <f t="shared" si="16"/>
        <v>107.6</v>
      </c>
      <c r="AK25" s="10">
        <f t="shared" si="16"/>
        <v>-107.6</v>
      </c>
      <c r="AL25" s="10">
        <f t="shared" si="16"/>
        <v>142</v>
      </c>
      <c r="AM25" s="10">
        <f t="shared" si="16"/>
        <v>36.3</v>
      </c>
      <c r="AN25" s="10">
        <f t="shared" si="16"/>
        <v>105.7</v>
      </c>
      <c r="AO25" s="10">
        <f t="shared" si="16"/>
        <v>0</v>
      </c>
      <c r="AP25" s="10">
        <f t="shared" si="16"/>
        <v>0</v>
      </c>
      <c r="AQ25" s="10">
        <f t="shared" si="16"/>
        <v>0</v>
      </c>
      <c r="AR25" s="10">
        <f t="shared" si="16"/>
        <v>48.5</v>
      </c>
      <c r="AS25" s="10">
        <f t="shared" si="16"/>
        <v>0</v>
      </c>
      <c r="AT25" s="10">
        <f t="shared" si="16"/>
        <v>48.5</v>
      </c>
      <c r="AU25" s="10">
        <f t="shared" si="16"/>
        <v>2541.0000000000005</v>
      </c>
      <c r="AV25" s="10">
        <f t="shared" si="16"/>
        <v>0</v>
      </c>
      <c r="AW25" s="10">
        <f t="shared" si="16"/>
        <v>2541.0000000000005</v>
      </c>
      <c r="AX25" s="10">
        <f t="shared" si="16"/>
        <v>0</v>
      </c>
      <c r="AY25" s="10">
        <f t="shared" si="16"/>
        <v>0</v>
      </c>
      <c r="AZ25" s="10">
        <f t="shared" si="16"/>
        <v>0</v>
      </c>
      <c r="BA25" s="10">
        <f t="shared" si="16"/>
        <v>1021.9</v>
      </c>
      <c r="BB25" s="10">
        <f t="shared" si="16"/>
        <v>0</v>
      </c>
      <c r="BC25" s="10">
        <f t="shared" si="16"/>
        <v>1021.9</v>
      </c>
      <c r="BD25" s="10">
        <f t="shared" si="16"/>
        <v>4.2</v>
      </c>
      <c r="BE25" s="10">
        <f t="shared" si="16"/>
        <v>49.9</v>
      </c>
      <c r="BF25" s="10">
        <f t="shared" si="16"/>
        <v>-45.699999999999996</v>
      </c>
      <c r="BG25" s="10">
        <f t="shared" si="16"/>
        <v>614.5</v>
      </c>
      <c r="BH25" s="10">
        <f t="shared" si="16"/>
        <v>0</v>
      </c>
      <c r="BI25" s="10">
        <f t="shared" si="16"/>
        <v>614.5</v>
      </c>
      <c r="BJ25" s="10">
        <f aca="true" t="shared" si="17" ref="BJ25:BU25">+BJ27+BJ29</f>
        <v>0</v>
      </c>
      <c r="BK25" s="10">
        <f t="shared" si="17"/>
        <v>0</v>
      </c>
      <c r="BL25" s="10">
        <f t="shared" si="17"/>
        <v>0</v>
      </c>
      <c r="BM25" s="10">
        <f t="shared" si="17"/>
        <v>0</v>
      </c>
      <c r="BN25" s="10">
        <f t="shared" si="17"/>
        <v>0</v>
      </c>
      <c r="BO25" s="10">
        <f t="shared" si="17"/>
        <v>0</v>
      </c>
      <c r="BP25" s="10">
        <f t="shared" si="17"/>
        <v>0</v>
      </c>
      <c r="BQ25" s="10">
        <f t="shared" si="17"/>
        <v>0</v>
      </c>
      <c r="BR25" s="10">
        <f t="shared" si="17"/>
        <v>0</v>
      </c>
      <c r="BS25" s="10">
        <f t="shared" si="17"/>
        <v>1679.8</v>
      </c>
      <c r="BT25" s="10">
        <f t="shared" si="17"/>
        <v>0</v>
      </c>
      <c r="BU25" s="10">
        <f t="shared" si="17"/>
        <v>1679.8</v>
      </c>
    </row>
    <row r="26" spans="1:73" s="12" customFormat="1" ht="25.5" customHeight="1">
      <c r="A26" s="17" t="s">
        <v>12</v>
      </c>
      <c r="B26" s="11">
        <f>+'[1]agg_lekérdezés eur'!B22</f>
        <v>731.1694518461</v>
      </c>
      <c r="C26" s="11">
        <f>+'[1]agg_lekérdezés eur'!C22</f>
        <v>329.20054149339995</v>
      </c>
      <c r="D26" s="11">
        <f>+'[1]agg_lekérdezés eur'!D22</f>
        <v>401.9689103527</v>
      </c>
      <c r="E26" s="11">
        <f>+'[1]agg_lekérdezés eur'!E22</f>
        <v>2462.2313655893004</v>
      </c>
      <c r="F26" s="11">
        <f>+'[1]agg_lekérdezés eur'!F22</f>
        <v>2125.574595478</v>
      </c>
      <c r="G26" s="11">
        <f>+'[1]agg_lekérdezés eur'!G22</f>
        <v>336.6567701113</v>
      </c>
      <c r="H26" s="11">
        <f>+'[1]agg_lekérdezés eur'!H22</f>
        <v>1762.7156238809</v>
      </c>
      <c r="I26" s="11">
        <f>+'[1]agg_lekérdezés eur'!I22</f>
        <v>1320.3081074718</v>
      </c>
      <c r="J26" s="11">
        <f>+'[1]agg_lekérdezés eur'!J22</f>
        <v>442.40751640909997</v>
      </c>
      <c r="K26" s="11">
        <f>+'[1]agg_lekérdezés eur'!K22</f>
        <v>2583.5911300874</v>
      </c>
      <c r="L26" s="11">
        <f>+'[1]agg_lekérdezés eur'!L22</f>
        <v>492.9376189532</v>
      </c>
      <c r="M26" s="11">
        <f>+'[1]agg_lekérdezés eur'!M22</f>
        <v>2090.6535111342</v>
      </c>
      <c r="N26" s="11">
        <f>+'[1]agg_lekérdezés eur'!N22</f>
        <v>1323.5791979756998</v>
      </c>
      <c r="O26" s="11">
        <f>+'[1]agg_lekérdezés eur'!O22</f>
        <v>675.2315510204</v>
      </c>
      <c r="P26" s="11">
        <f>+'[1]agg_lekérdezés eur'!P22</f>
        <v>648.3476469553</v>
      </c>
      <c r="Q26" s="11">
        <f>+'[1]agg_lekérdezés eur'!Q22</f>
        <v>1937.9160026119</v>
      </c>
      <c r="R26" s="11">
        <f>+'[1]agg_lekérdezés eur'!R22</f>
        <v>1242.3950822916</v>
      </c>
      <c r="S26" s="11">
        <f>+'[1]agg_lekérdezés eur'!S22</f>
        <v>695.5209203203</v>
      </c>
      <c r="T26" s="11">
        <f>+'[1]agg_lekérdezés eur'!T22</f>
        <v>842.7561054009</v>
      </c>
      <c r="U26" s="11">
        <f>+'[1]agg_lekérdezés eur'!U22</f>
        <v>363.7338425979</v>
      </c>
      <c r="V26" s="11">
        <f>+'[1]agg_lekérdezés eur'!V22</f>
        <v>479.022262803</v>
      </c>
      <c r="W26" s="11">
        <f>+'[1]agg_lekérdezés eur'!W22</f>
        <v>4554.0859708194</v>
      </c>
      <c r="X26" s="11">
        <f>+'[1]agg_lekérdezés eur'!X22</f>
        <v>7995.265669788801</v>
      </c>
      <c r="Y26" s="11">
        <f>+'[1]agg_lekérdezés eur'!Y22</f>
        <v>-3441.1796989694</v>
      </c>
      <c r="Z26" s="11">
        <f>+'[1]agg_lekérdezés eur'!Z22</f>
        <v>979.0344068535001</v>
      </c>
      <c r="AA26" s="11">
        <f>+'[1]agg_lekérdezés eur'!AA22</f>
        <v>251.8194233835</v>
      </c>
      <c r="AB26" s="11">
        <f>+'[1]agg_lekérdezés eur'!AB22</f>
        <v>727.21498347</v>
      </c>
      <c r="AC26" s="11">
        <f>+'[1]agg_lekérdezés eur'!AC22</f>
        <v>2180.2135684959003</v>
      </c>
      <c r="AD26" s="11">
        <f>+'[1]agg_lekérdezés eur'!AD22</f>
        <v>1947.4735341686999</v>
      </c>
      <c r="AE26" s="11">
        <f>+'[1]agg_lekérdezés eur'!AE22</f>
        <v>232.7400343272</v>
      </c>
      <c r="AF26" s="11">
        <f>+'[1]agg_lekérdezés eur'!AF22</f>
        <v>1629.6457786396</v>
      </c>
      <c r="AG26" s="11">
        <f>+'[1]agg_lekérdezés eur'!AG22</f>
        <v>307.05468190249996</v>
      </c>
      <c r="AH26" s="11">
        <f>+'[1]agg_lekérdezés eur'!AH22</f>
        <v>1322.5910967370999</v>
      </c>
      <c r="AI26" s="11">
        <f>+'[1]agg_lekérdezés eur'!AI22</f>
        <v>1534.0237913218</v>
      </c>
      <c r="AJ26" s="11">
        <f>+'[1]agg_lekérdezés eur'!AJ22</f>
        <v>661.9832425947</v>
      </c>
      <c r="AK26" s="11">
        <f>+'[1]agg_lekérdezés eur'!AK22</f>
        <v>872.0405487271</v>
      </c>
      <c r="AL26" s="11">
        <f>+'[1]agg_lekérdezés eur'!AL22</f>
        <v>1748.0102529271</v>
      </c>
      <c r="AM26" s="11">
        <f>+'[1]agg_lekérdezés eur'!AM22</f>
        <v>1002.0351182094</v>
      </c>
      <c r="AN26" s="11">
        <f>+'[1]agg_lekérdezés eur'!AN22</f>
        <v>745.9751347177</v>
      </c>
      <c r="AO26" s="11">
        <f>+'[1]agg_lekérdezés eur'!AO22</f>
        <v>674.5937787577</v>
      </c>
      <c r="AP26" s="11">
        <f>+'[1]agg_lekérdezés eur'!AP22</f>
        <v>1136.9314234123</v>
      </c>
      <c r="AQ26" s="11">
        <f>+'[1]agg_lekérdezés eur'!AQ22</f>
        <v>-462.3376446546</v>
      </c>
      <c r="AR26" s="11">
        <f>+'[1]agg_lekérdezés eur'!AR22</f>
        <v>1526.2550371508999</v>
      </c>
      <c r="AS26" s="11">
        <f>+'[1]agg_lekérdezés eur'!AS22</f>
        <v>2288.7916137588</v>
      </c>
      <c r="AT26" s="11">
        <f>+'[1]agg_lekérdezés eur'!AT22</f>
        <v>-762.5365766079</v>
      </c>
      <c r="AU26" s="11">
        <f>+'[1]agg_lekérdezés eur'!AU22</f>
        <v>13768.8660182236</v>
      </c>
      <c r="AV26" s="11">
        <f>+'[1]agg_lekérdezés eur'!AV22</f>
        <v>10134.6095185105</v>
      </c>
      <c r="AW26" s="11">
        <f>+'[1]agg_lekérdezés eur'!AW22</f>
        <v>3634.2564997131</v>
      </c>
      <c r="AX26" s="11">
        <f>+'[1]agg_lekérdezés eur'!AX22</f>
        <v>1490.2827669168</v>
      </c>
      <c r="AY26" s="11">
        <f>+'[1]agg_lekérdezés eur'!AY22</f>
        <v>469.3001794842</v>
      </c>
      <c r="AZ26" s="11">
        <f>+'[1]agg_lekérdezés eur'!AZ22</f>
        <v>1020.9825874326</v>
      </c>
      <c r="BA26" s="11">
        <f>+'[1]agg_lekérdezés eur'!BA22</f>
        <v>2980.1024549817</v>
      </c>
      <c r="BB26" s="11">
        <f>+'[1]agg_lekérdezés eur'!BB22</f>
        <v>2082.3516044627</v>
      </c>
      <c r="BC26" s="11">
        <f>+'[1]agg_lekérdezés eur'!BC22</f>
        <v>897.7508505190001</v>
      </c>
      <c r="BD26" s="11">
        <f>+'[1]agg_lekérdezés eur'!BD22</f>
        <v>1148.3449559504002</v>
      </c>
      <c r="BE26" s="11">
        <f>+'[1]agg_lekérdezés eur'!BE22</f>
        <v>1020.1927929664</v>
      </c>
      <c r="BF26" s="11">
        <f>+'[1]agg_lekérdezés eur'!BF22</f>
        <v>128.152162984</v>
      </c>
      <c r="BG26" s="11">
        <f>+'[1]agg_lekérdezés eur'!BG22</f>
        <v>2652.9322960816003</v>
      </c>
      <c r="BH26" s="11">
        <f>+'[1]agg_lekérdezés eur'!BH22</f>
        <v>669.6247192402001</v>
      </c>
      <c r="BI26" s="11">
        <f>+'[1]agg_lekérdezés eur'!BI22</f>
        <v>1983.3075768413999</v>
      </c>
      <c r="BJ26" s="11">
        <f>+'[1]agg_lekérdezés eur'!BJ22</f>
        <v>575.7702366305999</v>
      </c>
      <c r="BK26" s="11">
        <f>+'[1]agg_lekérdezés eur'!BK22</f>
        <v>275.6010896644</v>
      </c>
      <c r="BL26" s="11">
        <f>+'[1]agg_lekérdezés eur'!BL22</f>
        <v>300.1691469662</v>
      </c>
      <c r="BM26" s="11">
        <f>+'[1]agg_lekérdezés eur'!BM22</f>
        <v>1405.4398208133</v>
      </c>
      <c r="BN26" s="11">
        <f>+'[1]agg_lekérdezés eur'!BN22</f>
        <v>830.6832400527001</v>
      </c>
      <c r="BO26" s="11">
        <f>+'[1]agg_lekérdezés eur'!BO22</f>
        <v>574.7565807606</v>
      </c>
      <c r="BP26" s="11">
        <f>+'[1]agg_lekérdezés eur'!BP22</f>
        <v>762.7928028626</v>
      </c>
      <c r="BQ26" s="11">
        <f>+'[1]agg_lekérdezés eur'!BQ22</f>
        <v>938.2353315698</v>
      </c>
      <c r="BR26" s="11">
        <f>+'[1]agg_lekérdezés eur'!BR22</f>
        <v>-175.44252870719998</v>
      </c>
      <c r="BS26" s="11">
        <f>+'[1]agg_lekérdezés eur'!BS22</f>
        <v>3287.4423040498</v>
      </c>
      <c r="BT26" s="11">
        <f>+'[1]agg_lekérdezés eur'!BT22</f>
        <v>1285.3536343770002</v>
      </c>
      <c r="BU26" s="11">
        <f>+'[1]agg_lekérdezés eur'!BU22</f>
        <v>2002.0886696728</v>
      </c>
    </row>
    <row r="27" spans="1:73" ht="15">
      <c r="A27" s="9" t="s">
        <v>2</v>
      </c>
      <c r="B27" s="13">
        <f>+'[1]részletező  tábla '!C31</f>
        <v>0</v>
      </c>
      <c r="C27" s="13">
        <f>+'[1]részletező  tábla '!D31</f>
        <v>0</v>
      </c>
      <c r="D27" s="13">
        <f>+'[1]részletező  tábla '!E31</f>
        <v>0</v>
      </c>
      <c r="E27" s="13">
        <f>+'[1]részletező  tábla '!F31</f>
        <v>34.7</v>
      </c>
      <c r="F27" s="13">
        <f>+'[1]részletező  tábla '!G31</f>
        <v>0</v>
      </c>
      <c r="G27" s="13">
        <f>+'[1]részletező  tábla '!H31</f>
        <v>34.7</v>
      </c>
      <c r="H27" s="13">
        <f>+'[1]részletező  tábla '!I31</f>
        <v>0</v>
      </c>
      <c r="I27" s="13">
        <f>+'[1]részletező  tábla '!J31</f>
        <v>0</v>
      </c>
      <c r="J27" s="13">
        <f>+'[1]részletező  tábla '!K31</f>
        <v>0</v>
      </c>
      <c r="K27" s="13">
        <f>+'[1]részletező  tábla '!L31</f>
        <v>935.8</v>
      </c>
      <c r="L27" s="13">
        <f>+'[1]részletező  tábla '!M31</f>
        <v>0</v>
      </c>
      <c r="M27" s="13">
        <f>+'[1]részletező  tábla '!N31</f>
        <v>935.8</v>
      </c>
      <c r="N27" s="13">
        <f>+'[1]részletező  tábla '!O31</f>
        <v>0</v>
      </c>
      <c r="O27" s="13">
        <f>+'[1]részletező  tábla '!P31</f>
        <v>0</v>
      </c>
      <c r="P27" s="13">
        <f>+'[1]részletező  tábla '!Q31</f>
        <v>0</v>
      </c>
      <c r="Q27" s="13">
        <f>+'[1]részletező  tábla '!R31</f>
        <v>57.1</v>
      </c>
      <c r="R27" s="13">
        <f>+'[1]részletező  tábla '!S31</f>
        <v>0</v>
      </c>
      <c r="S27" s="13">
        <f>+'[1]részletező  tábla '!T31</f>
        <v>57.1</v>
      </c>
      <c r="T27" s="13">
        <f>+'[1]részletező  tábla '!U31</f>
        <v>75.6</v>
      </c>
      <c r="U27" s="13">
        <f>+'[1]részletező  tábla '!V31</f>
        <v>0</v>
      </c>
      <c r="V27" s="13">
        <f>+'[1]részletező  tábla '!W31</f>
        <v>75.6</v>
      </c>
      <c r="W27" s="13">
        <f>+'[1]részletező  tábla '!X31</f>
        <v>102.6</v>
      </c>
      <c r="X27" s="13">
        <f>+'[1]részletező  tábla '!Y31</f>
        <v>0</v>
      </c>
      <c r="Y27" s="13">
        <f>+'[1]részletező  tábla '!Z31</f>
        <v>102.6</v>
      </c>
      <c r="Z27" s="13">
        <f>+'[1]részletező  tábla '!AA31</f>
        <v>117.2</v>
      </c>
      <c r="AA27" s="13">
        <f>+'[1]részletező  tábla '!AB31</f>
        <v>0</v>
      </c>
      <c r="AB27" s="13">
        <f>+'[1]részletező  tábla '!AC31</f>
        <v>117.2</v>
      </c>
      <c r="AC27" s="13">
        <f>+'[1]részletező  tábla '!AD31</f>
        <v>127.3</v>
      </c>
      <c r="AD27" s="13">
        <f>+'[1]részletező  tábla '!AE31</f>
        <v>0</v>
      </c>
      <c r="AE27" s="13">
        <f>+'[1]részletező  tábla '!AF31</f>
        <v>127.3</v>
      </c>
      <c r="AF27" s="13">
        <f>+'[1]részletező  tábla '!AG31</f>
        <v>83.6</v>
      </c>
      <c r="AG27" s="13">
        <f>+'[1]részletező  tábla '!AH31</f>
        <v>0</v>
      </c>
      <c r="AH27" s="13">
        <f>+'[1]részletező  tábla '!AI31</f>
        <v>83.6</v>
      </c>
      <c r="AI27" s="13">
        <f>+'[1]részletező  tábla '!AJ31</f>
        <v>0</v>
      </c>
      <c r="AJ27" s="13">
        <f>+'[1]részletező  tábla '!AK31</f>
        <v>107.6</v>
      </c>
      <c r="AK27" s="13">
        <f>+'[1]részletező  tábla '!AL31</f>
        <v>-107.6</v>
      </c>
      <c r="AL27" s="13">
        <f>+'[1]részletező  tábla '!AM31</f>
        <v>142</v>
      </c>
      <c r="AM27" s="13">
        <f>+'[1]részletező  tábla '!AN31</f>
        <v>36.3</v>
      </c>
      <c r="AN27" s="13">
        <f>+'[1]részletező  tábla '!AO31</f>
        <v>105.7</v>
      </c>
      <c r="AO27" s="13">
        <f>+'[1]részletező  tábla '!AP31</f>
        <v>0</v>
      </c>
      <c r="AP27" s="13">
        <f>+'[1]részletező  tábla '!AQ31</f>
        <v>0</v>
      </c>
      <c r="AQ27" s="13">
        <f>+'[1]részletező  tábla '!AR31</f>
        <v>0</v>
      </c>
      <c r="AR27" s="13">
        <f>+'[1]részletező  tábla '!AS31</f>
        <v>48.5</v>
      </c>
      <c r="AS27" s="13">
        <f>+'[1]részletező  tábla '!AT31</f>
        <v>0</v>
      </c>
      <c r="AT27" s="13">
        <f>+'[1]részletező  tábla '!AU31</f>
        <v>48.5</v>
      </c>
      <c r="AU27" s="13">
        <f>+'[1]részletező  tábla '!AV31</f>
        <v>2541.0000000000005</v>
      </c>
      <c r="AV27" s="13">
        <f>+'[1]részletező  tábla '!AW31</f>
        <v>0</v>
      </c>
      <c r="AW27" s="13">
        <f>+'[1]részletező  tábla '!AX31</f>
        <v>2541.0000000000005</v>
      </c>
      <c r="AX27" s="13">
        <f>+'[1]részletező  tábla '!AY31</f>
        <v>0</v>
      </c>
      <c r="AY27" s="13">
        <f>+'[1]részletező  tábla '!AZ31</f>
        <v>0</v>
      </c>
      <c r="AZ27" s="13">
        <f>+'[1]részletező  tábla '!BA31</f>
        <v>0</v>
      </c>
      <c r="BA27" s="13">
        <f>+'[1]részletező  tábla '!BB31</f>
        <v>1021.9</v>
      </c>
      <c r="BB27" s="13">
        <f>+'[1]részletező  tábla '!BC31</f>
        <v>0</v>
      </c>
      <c r="BC27" s="13">
        <f>+'[1]részletező  tábla '!BD31</f>
        <v>1021.9</v>
      </c>
      <c r="BD27" s="13">
        <f>+'[1]részletező  tábla '!BE31</f>
        <v>4.2</v>
      </c>
      <c r="BE27" s="13">
        <f>+'[1]részletező  tábla '!BF31</f>
        <v>49.9</v>
      </c>
      <c r="BF27" s="13">
        <f>+'[1]részletező  tábla '!BG31</f>
        <v>-45.699999999999996</v>
      </c>
      <c r="BG27" s="13">
        <f>+'[1]részletező  tábla '!BH31</f>
        <v>614.5</v>
      </c>
      <c r="BH27" s="13">
        <f>+'[1]részletező  tábla '!BI31</f>
        <v>0</v>
      </c>
      <c r="BI27" s="13">
        <f>+'[1]részletező  tábla '!BJ31</f>
        <v>614.5</v>
      </c>
      <c r="BJ27" s="13">
        <f>+'[1]részletező  tábla '!BK31</f>
        <v>0</v>
      </c>
      <c r="BK27" s="13">
        <f>+'[1]részletező  tábla '!BL31</f>
        <v>0</v>
      </c>
      <c r="BL27" s="13">
        <f>+'[1]részletező  tábla '!BM31</f>
        <v>0</v>
      </c>
      <c r="BM27" s="13">
        <f>+'[1]részletező  tábla '!BN31</f>
        <v>0</v>
      </c>
      <c r="BN27" s="13">
        <f>+'[1]részletező  tábla '!BO31</f>
        <v>0</v>
      </c>
      <c r="BO27" s="13">
        <f>+'[1]részletező  tábla '!BP31</f>
        <v>0</v>
      </c>
      <c r="BP27" s="13">
        <f>+'[1]részletező  tábla '!BQ31</f>
        <v>0</v>
      </c>
      <c r="BQ27" s="13">
        <f>+'[1]részletező  tábla '!BR31</f>
        <v>0</v>
      </c>
      <c r="BR27" s="13">
        <f>+'[1]részletező  tábla '!BS31</f>
        <v>0</v>
      </c>
      <c r="BS27" s="13">
        <f>+'[1]részletező  tábla '!BT31</f>
        <v>1679.8</v>
      </c>
      <c r="BT27" s="13">
        <f>+'[1]részletező  tábla '!BU31</f>
        <v>0</v>
      </c>
      <c r="BU27" s="13">
        <f>+'[1]részletező  tábla '!BV31</f>
        <v>1679.8</v>
      </c>
    </row>
    <row r="28" spans="1:73" s="12" customFormat="1" ht="25.5" customHeight="1">
      <c r="A28" s="17" t="s">
        <v>13</v>
      </c>
      <c r="B28" s="11">
        <f>+'[1]agg_lekérdezés eur'!B23</f>
        <v>1110.5151579886</v>
      </c>
      <c r="C28" s="11">
        <f>+'[1]agg_lekérdezés eur'!C23</f>
        <v>604.6137971535</v>
      </c>
      <c r="D28" s="11">
        <f>+'[1]agg_lekérdezés eur'!D23</f>
        <v>505.9013608351</v>
      </c>
      <c r="E28" s="11">
        <f>+'[1]agg_lekérdezés eur'!E23</f>
        <v>1223.5492221748</v>
      </c>
      <c r="F28" s="11">
        <f>+'[1]agg_lekérdezés eur'!F23</f>
        <v>2481.9818673260997</v>
      </c>
      <c r="G28" s="11">
        <f>+'[1]agg_lekérdezés eur'!G23</f>
        <v>-1258.4326451513</v>
      </c>
      <c r="H28" s="11">
        <f>+'[1]agg_lekérdezés eur'!H23</f>
        <v>1369.1192030697</v>
      </c>
      <c r="I28" s="11">
        <f>+'[1]agg_lekérdezés eur'!I23</f>
        <v>857.7258429373</v>
      </c>
      <c r="J28" s="11">
        <f>+'[1]agg_lekérdezés eur'!J23</f>
        <v>511.39336013239995</v>
      </c>
      <c r="K28" s="11">
        <f>+'[1]agg_lekérdezés eur'!K23</f>
        <v>1256.3367313771998</v>
      </c>
      <c r="L28" s="11">
        <f>+'[1]agg_lekérdezés eur'!L23</f>
        <v>120.0534195889</v>
      </c>
      <c r="M28" s="11">
        <f>+'[1]agg_lekérdezés eur'!M23</f>
        <v>1136.2833117883001</v>
      </c>
      <c r="N28" s="11">
        <f>+'[1]agg_lekérdezés eur'!N23</f>
        <v>729.9114511010999</v>
      </c>
      <c r="O28" s="11">
        <f>+'[1]agg_lekérdezés eur'!O23</f>
        <v>956.0339226778001</v>
      </c>
      <c r="P28" s="11">
        <f>+'[1]agg_lekérdezés eur'!P23</f>
        <v>-226.1224715767</v>
      </c>
      <c r="Q28" s="11">
        <f>+'[1]agg_lekérdezés eur'!Q23</f>
        <v>810.4604730839</v>
      </c>
      <c r="R28" s="11">
        <f>+'[1]agg_lekérdezés eur'!R23</f>
        <v>2407.9131172305</v>
      </c>
      <c r="S28" s="11">
        <f>+'[1]agg_lekérdezés eur'!S23</f>
        <v>-1597.4526441466</v>
      </c>
      <c r="T28" s="11">
        <f>+'[1]agg_lekérdezés eur'!T23</f>
        <v>866.2129189932</v>
      </c>
      <c r="U28" s="11">
        <f>+'[1]agg_lekérdezés eur'!U23</f>
        <v>87.1601241644</v>
      </c>
      <c r="V28" s="11">
        <f>+'[1]agg_lekérdezés eur'!V23</f>
        <v>779.0527948288</v>
      </c>
      <c r="W28" s="11">
        <f>+'[1]agg_lekérdezés eur'!W23</f>
        <v>923.5690244415999</v>
      </c>
      <c r="X28" s="11">
        <f>+'[1]agg_lekérdezés eur'!X23</f>
        <v>70.8412172505</v>
      </c>
      <c r="Y28" s="11">
        <f>+'[1]agg_lekérdezés eur'!Y23</f>
        <v>852.7278071911</v>
      </c>
      <c r="Z28" s="11">
        <f>+'[1]agg_lekérdezés eur'!Z23</f>
        <v>954.715340191</v>
      </c>
      <c r="AA28" s="11">
        <f>+'[1]agg_lekérdezés eur'!AA23</f>
        <v>759.5046287223</v>
      </c>
      <c r="AB28" s="11">
        <f>+'[1]agg_lekérdezés eur'!AB23</f>
        <v>195.2107114687</v>
      </c>
      <c r="AC28" s="11">
        <f>+'[1]agg_lekérdezés eur'!AC23</f>
        <v>990.6680773437</v>
      </c>
      <c r="AD28" s="11">
        <f>+'[1]agg_lekérdezés eur'!AD23</f>
        <v>2779.1521221098</v>
      </c>
      <c r="AE28" s="11">
        <f>+'[1]agg_lekérdezés eur'!AE23</f>
        <v>-1788.4840447661</v>
      </c>
      <c r="AF28" s="11">
        <f>+'[1]agg_lekérdezés eur'!AF23</f>
        <v>956.9123078966</v>
      </c>
      <c r="AG28" s="11">
        <f>+'[1]agg_lekérdezés eur'!AG23</f>
        <v>160.5736265235</v>
      </c>
      <c r="AH28" s="11">
        <f>+'[1]agg_lekérdezés eur'!AH23</f>
        <v>796.3386813731</v>
      </c>
      <c r="AI28" s="11">
        <f>+'[1]agg_lekérdezés eur'!AI23</f>
        <v>972.3107098301999</v>
      </c>
      <c r="AJ28" s="11">
        <f>+'[1]agg_lekérdezés eur'!AJ23</f>
        <v>361.4726251046</v>
      </c>
      <c r="AK28" s="11">
        <f>+'[1]agg_lekérdezés eur'!AK23</f>
        <v>610.8380847256</v>
      </c>
      <c r="AL28" s="11">
        <f>+'[1]agg_lekérdezés eur'!AL23</f>
        <v>1156.3217624953002</v>
      </c>
      <c r="AM28" s="11">
        <f>+'[1]agg_lekérdezés eur'!AM23</f>
        <v>550.228574608</v>
      </c>
      <c r="AN28" s="11">
        <f>+'[1]agg_lekérdezés eur'!AN23</f>
        <v>606.0931878873</v>
      </c>
      <c r="AO28" s="11">
        <f>+'[1]agg_lekérdezés eur'!AO23</f>
        <v>1168.6527327022</v>
      </c>
      <c r="AP28" s="11">
        <f>+'[1]agg_lekérdezés eur'!AP23</f>
        <v>2524.8647473589</v>
      </c>
      <c r="AQ28" s="11">
        <f>+'[1]agg_lekérdezés eur'!AQ23</f>
        <v>-1356.2120146567</v>
      </c>
      <c r="AR28" s="11">
        <f>+'[1]agg_lekérdezés eur'!AR23</f>
        <v>1152.1637201756</v>
      </c>
      <c r="AS28" s="11">
        <f>+'[1]agg_lekérdezés eur'!AS23</f>
        <v>246.64103874</v>
      </c>
      <c r="AT28" s="11">
        <f>+'[1]agg_lekérdezés eur'!AT23</f>
        <v>905.5226814356</v>
      </c>
      <c r="AU28" s="11">
        <f>+'[1]agg_lekérdezés eur'!AU23</f>
        <v>1130.5568108492</v>
      </c>
      <c r="AV28" s="11">
        <f>+'[1]agg_lekérdezés eur'!AV23</f>
        <v>67.50242304209999</v>
      </c>
      <c r="AW28" s="11">
        <f>+'[1]agg_lekérdezés eur'!AW23</f>
        <v>1063.0543878071</v>
      </c>
      <c r="AX28" s="11">
        <f>+'[1]agg_lekérdezés eur'!AX23</f>
        <v>1038.3059190314</v>
      </c>
      <c r="AY28" s="11">
        <f>+'[1]agg_lekérdezés eur'!AY23</f>
        <v>767.825099907</v>
      </c>
      <c r="AZ28" s="11">
        <f>+'[1]agg_lekérdezés eur'!AZ23</f>
        <v>270.4808191244</v>
      </c>
      <c r="BA28" s="11">
        <f>+'[1]agg_lekérdezés eur'!BA23</f>
        <v>1089.8774563625</v>
      </c>
      <c r="BB28" s="11">
        <f>+'[1]agg_lekérdezés eur'!BB23</f>
        <v>2338.7593719285996</v>
      </c>
      <c r="BC28" s="11">
        <f>+'[1]agg_lekérdezés eur'!BC23</f>
        <v>-1248.8819155661</v>
      </c>
      <c r="BD28" s="11">
        <f>+'[1]agg_lekérdezés eur'!BD23</f>
        <v>1162.6405038928</v>
      </c>
      <c r="BE28" s="11">
        <f>+'[1]agg_lekérdezés eur'!BE23</f>
        <v>94.3219412781</v>
      </c>
      <c r="BF28" s="11">
        <f>+'[1]agg_lekérdezés eur'!BF23</f>
        <v>1068.3185626146999</v>
      </c>
      <c r="BG28" s="11">
        <f>+'[1]agg_lekérdezés eur'!BG23</f>
        <v>1416.540506022</v>
      </c>
      <c r="BH28" s="11">
        <f>+'[1]agg_lekérdezés eur'!BH23</f>
        <v>55.6355864455</v>
      </c>
      <c r="BI28" s="11">
        <f>+'[1]agg_lekérdezés eur'!BI23</f>
        <v>1360.9049195764999</v>
      </c>
      <c r="BJ28" s="11">
        <f>+'[1]agg_lekérdezés eur'!BJ23</f>
        <v>998.8523337063</v>
      </c>
      <c r="BK28" s="11">
        <f>+'[1]agg_lekérdezés eur'!BK23</f>
        <v>780.8791323569</v>
      </c>
      <c r="BL28" s="11">
        <f>+'[1]agg_lekérdezés eur'!BL23</f>
        <v>217.9732013494</v>
      </c>
      <c r="BM28" s="11">
        <f>+'[1]agg_lekérdezés eur'!BM23</f>
        <v>1144.2913799305</v>
      </c>
      <c r="BN28" s="11">
        <f>+'[1]agg_lekérdezés eur'!BN23</f>
        <v>2730.5059216969</v>
      </c>
      <c r="BO28" s="11">
        <f>+'[1]agg_lekérdezés eur'!BO23</f>
        <v>-1586.2145417664</v>
      </c>
      <c r="BP28" s="11">
        <f>+'[1]agg_lekérdezés eur'!BP23</f>
        <v>1220.8162727599001</v>
      </c>
      <c r="BQ28" s="11">
        <f>+'[1]agg_lekérdezés eur'!BQ23</f>
        <v>17.1178792203</v>
      </c>
      <c r="BR28" s="11">
        <f>+'[1]agg_lekérdezés eur'!BR23</f>
        <v>1203.6983935396</v>
      </c>
      <c r="BS28" s="11">
        <f>+'[1]agg_lekérdezés eur'!BS23</f>
        <v>1382.6061818069</v>
      </c>
      <c r="BT28" s="11">
        <f>+'[1]agg_lekérdezés eur'!BT23</f>
        <v>5.835398001500001</v>
      </c>
      <c r="BU28" s="11">
        <f>+'[1]agg_lekérdezés eur'!BU23</f>
        <v>1376.7707838053998</v>
      </c>
    </row>
    <row r="29" spans="1:73" ht="15">
      <c r="A29" s="9" t="s">
        <v>2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0</v>
      </c>
      <c r="BH29" s="13">
        <v>0</v>
      </c>
      <c r="BI29" s="13">
        <v>0</v>
      </c>
      <c r="BJ29" s="13">
        <v>0</v>
      </c>
      <c r="BK29" s="13">
        <v>0</v>
      </c>
      <c r="BL29" s="13">
        <v>0</v>
      </c>
      <c r="BM29" s="13">
        <v>0</v>
      </c>
      <c r="BN29" s="13">
        <v>0</v>
      </c>
      <c r="BO29" s="13">
        <v>0</v>
      </c>
      <c r="BP29" s="13">
        <v>0</v>
      </c>
      <c r="BQ29" s="13">
        <v>0</v>
      </c>
      <c r="BR29" s="13">
        <v>0</v>
      </c>
      <c r="BS29" s="13">
        <v>0</v>
      </c>
      <c r="BT29" s="13">
        <v>0</v>
      </c>
      <c r="BU29" s="13">
        <v>0</v>
      </c>
    </row>
    <row r="30" spans="1:73" s="12" customFormat="1" ht="25.5" customHeight="1">
      <c r="A30" s="16" t="s">
        <v>14</v>
      </c>
      <c r="B30" s="11">
        <f>+'[1]agg_lekérdezés eur'!B24</f>
        <v>10767.0293062133</v>
      </c>
      <c r="C30" s="11">
        <f>+'[1]agg_lekérdezés eur'!C24</f>
        <v>11131.659508872499</v>
      </c>
      <c r="D30" s="11">
        <f>+'[1]agg_lekérdezés eur'!D24</f>
        <v>-364.6302026592</v>
      </c>
      <c r="E30" s="11">
        <f>+'[1]agg_lekérdezés eur'!E24</f>
        <v>13059.5046661813</v>
      </c>
      <c r="F30" s="11">
        <f>+'[1]agg_lekérdezés eur'!F24</f>
        <v>12068.7431495927</v>
      </c>
      <c r="G30" s="11">
        <f>+'[1]agg_lekérdezés eur'!G24</f>
        <v>990.7615165886</v>
      </c>
      <c r="H30" s="11">
        <f>+'[1]agg_lekérdezés eur'!H24</f>
        <v>12000.824415282601</v>
      </c>
      <c r="I30" s="11">
        <f>+'[1]agg_lekérdezés eur'!I24</f>
        <v>12231.3129052675</v>
      </c>
      <c r="J30" s="11">
        <f>+'[1]agg_lekérdezés eur'!J24</f>
        <v>-230.48848998489999</v>
      </c>
      <c r="K30" s="11">
        <f>+'[1]agg_lekérdezés eur'!K24</f>
        <v>11414.6241782563</v>
      </c>
      <c r="L30" s="11">
        <f>+'[1]agg_lekérdezés eur'!L24</f>
        <v>11786.3575163592</v>
      </c>
      <c r="M30" s="11">
        <f>+'[1]agg_lekérdezés eur'!M24</f>
        <v>-371.7333381029</v>
      </c>
      <c r="N30" s="11">
        <f>+'[1]agg_lekérdezés eur'!N24</f>
        <v>15815.693497234699</v>
      </c>
      <c r="O30" s="11">
        <f>+'[1]agg_lekérdezés eur'!O24</f>
        <v>15524.131662562599</v>
      </c>
      <c r="P30" s="11">
        <f>+'[1]agg_lekérdezés eur'!P24</f>
        <v>291.5618346721</v>
      </c>
      <c r="Q30" s="11">
        <f>+'[1]agg_lekérdezés eur'!Q24</f>
        <v>13289.6541098543</v>
      </c>
      <c r="R30" s="11">
        <f>+'[1]agg_lekérdezés eur'!R24</f>
        <v>13228.2781320815</v>
      </c>
      <c r="S30" s="11">
        <f>+'[1]agg_lekérdezés eur'!S24</f>
        <v>61.3759777728</v>
      </c>
      <c r="T30" s="11">
        <f>+'[1]agg_lekérdezés eur'!T24</f>
        <v>9873.146289387</v>
      </c>
      <c r="U30" s="11">
        <f>+'[1]agg_lekérdezés eur'!U24</f>
        <v>11128.0770267871</v>
      </c>
      <c r="V30" s="11">
        <f>+'[1]agg_lekérdezés eur'!V24</f>
        <v>-1254.9307374001</v>
      </c>
      <c r="W30" s="11">
        <f>+'[1]agg_lekérdezés eur'!W24</f>
        <v>44097.294278202105</v>
      </c>
      <c r="X30" s="11">
        <f>+'[1]agg_lekérdezés eur'!X24</f>
        <v>39909.127543904</v>
      </c>
      <c r="Y30" s="11">
        <f>+'[1]agg_lekérdezés eur'!Y24</f>
        <v>4188.1667342981</v>
      </c>
      <c r="Z30" s="11">
        <f>+'[1]agg_lekérdezés eur'!Z24</f>
        <v>11859.312448848801</v>
      </c>
      <c r="AA30" s="11">
        <f>+'[1]agg_lekérdezés eur'!AA24</f>
        <v>12133.2595142488</v>
      </c>
      <c r="AB30" s="11">
        <f>+'[1]agg_lekérdezés eur'!AB24</f>
        <v>-273.9470654</v>
      </c>
      <c r="AC30" s="11">
        <f>+'[1]agg_lekérdezés eur'!AC24</f>
        <v>16078.340366513901</v>
      </c>
      <c r="AD30" s="11">
        <f>+'[1]agg_lekérdezés eur'!AD24</f>
        <v>15874.0383877201</v>
      </c>
      <c r="AE30" s="11">
        <f>+'[1]agg_lekérdezés eur'!AE24</f>
        <v>204.3019787938</v>
      </c>
      <c r="AF30" s="11">
        <f>+'[1]agg_lekérdezés eur'!AF24</f>
        <v>13084.382551681101</v>
      </c>
      <c r="AG30" s="11">
        <f>+'[1]agg_lekérdezés eur'!AG24</f>
        <v>14491.9918541963</v>
      </c>
      <c r="AH30" s="11">
        <f>+'[1]agg_lekérdezés eur'!AH24</f>
        <v>-1407.6093025152</v>
      </c>
      <c r="AI30" s="11">
        <f>+'[1]agg_lekérdezés eur'!AI24</f>
        <v>14007.207263069598</v>
      </c>
      <c r="AJ30" s="11">
        <f>+'[1]agg_lekérdezés eur'!AJ24</f>
        <v>13823.7290849193</v>
      </c>
      <c r="AK30" s="11">
        <f>+'[1]agg_lekérdezés eur'!AK24</f>
        <v>183.47817815029998</v>
      </c>
      <c r="AL30" s="11">
        <f>+'[1]agg_lekérdezés eur'!AL24</f>
        <v>13372.8026560289</v>
      </c>
      <c r="AM30" s="11">
        <f>+'[1]agg_lekérdezés eur'!AM24</f>
        <v>14388.9516335987</v>
      </c>
      <c r="AN30" s="11">
        <f>+'[1]agg_lekérdezés eur'!AN24</f>
        <v>-1016.1489775698</v>
      </c>
      <c r="AO30" s="11">
        <f>+'[1]agg_lekérdezés eur'!AO24</f>
        <v>18721.188054243597</v>
      </c>
      <c r="AP30" s="11">
        <f>+'[1]agg_lekérdezés eur'!AP24</f>
        <v>17155.9271469316</v>
      </c>
      <c r="AQ30" s="11">
        <f>+'[1]agg_lekérdezés eur'!AQ24</f>
        <v>1565.260907312</v>
      </c>
      <c r="AR30" s="11">
        <f>+'[1]agg_lekérdezés eur'!AR24</f>
        <v>14279.2835056976</v>
      </c>
      <c r="AS30" s="11">
        <f>+'[1]agg_lekérdezés eur'!AS24</f>
        <v>14521.744237622801</v>
      </c>
      <c r="AT30" s="11">
        <f>+'[1]agg_lekérdezés eur'!AT24</f>
        <v>-242.46073192519998</v>
      </c>
      <c r="AU30" s="11">
        <f>+'[1]agg_lekérdezés eur'!AU24</f>
        <v>16736.3348505245</v>
      </c>
      <c r="AV30" s="11">
        <f>+'[1]agg_lekérdezés eur'!AV24</f>
        <v>17285.73686511</v>
      </c>
      <c r="AW30" s="11">
        <f>+'[1]agg_lekérdezés eur'!AW24</f>
        <v>-549.4020145855</v>
      </c>
      <c r="AX30" s="11">
        <f>+'[1]agg_lekérdezés eur'!AX24</f>
        <v>20155.064921966998</v>
      </c>
      <c r="AY30" s="11">
        <f>+'[1]agg_lekérdezés eur'!AY24</f>
        <v>17414.211280626998</v>
      </c>
      <c r="AZ30" s="11">
        <f>+'[1]agg_lekérdezés eur'!AZ24</f>
        <v>2740.85364134</v>
      </c>
      <c r="BA30" s="11">
        <f>+'[1]agg_lekérdezés eur'!BA24</f>
        <v>20258.9672262817</v>
      </c>
      <c r="BB30" s="11">
        <f>+'[1]agg_lekérdezés eur'!BB24</f>
        <v>18629.485544877898</v>
      </c>
      <c r="BC30" s="11">
        <f>+'[1]agg_lekérdezés eur'!BC24</f>
        <v>1629.4816814038</v>
      </c>
      <c r="BD30" s="11">
        <f>+'[1]agg_lekérdezés eur'!BD24</f>
        <v>19161.8962471109</v>
      </c>
      <c r="BE30" s="11">
        <f>+'[1]agg_lekérdezés eur'!BE24</f>
        <v>18825.2811526898</v>
      </c>
      <c r="BF30" s="11">
        <f>+'[1]agg_lekérdezés eur'!BF24</f>
        <v>336.6150944211</v>
      </c>
      <c r="BG30" s="11">
        <f>+'[1]agg_lekérdezés eur'!BG24</f>
        <v>24579.8421953852</v>
      </c>
      <c r="BH30" s="11">
        <f>+'[1]agg_lekérdezés eur'!BH24</f>
        <v>23916.9138035457</v>
      </c>
      <c r="BI30" s="11">
        <f>+'[1]agg_lekérdezés eur'!BI24</f>
        <v>662.9283918394999</v>
      </c>
      <c r="BJ30" s="11">
        <f>+'[1]agg_lekérdezés eur'!BJ24</f>
        <v>14472.2848583299</v>
      </c>
      <c r="BK30" s="11">
        <f>+'[1]agg_lekérdezés eur'!BK24</f>
        <v>14264.54688846</v>
      </c>
      <c r="BL30" s="11">
        <f>+'[1]agg_lekérdezés eur'!BL24</f>
        <v>207.73796986989998</v>
      </c>
      <c r="BM30" s="11">
        <f>+'[1]agg_lekérdezés eur'!BM24</f>
        <v>16581.8786860158</v>
      </c>
      <c r="BN30" s="11">
        <f>+'[1]agg_lekérdezés eur'!BN24</f>
        <v>16242.601159779499</v>
      </c>
      <c r="BO30" s="11">
        <f>+'[1]agg_lekérdezés eur'!BO24</f>
        <v>339.2775262363</v>
      </c>
      <c r="BP30" s="11">
        <f>+'[1]agg_lekérdezés eur'!BP24</f>
        <v>11345.1700368272</v>
      </c>
      <c r="BQ30" s="11">
        <f>+'[1]agg_lekérdezés eur'!BQ24</f>
        <v>14001.371906215401</v>
      </c>
      <c r="BR30" s="11">
        <f>+'[1]agg_lekérdezés eur'!BR24</f>
        <v>-2656.2018693881996</v>
      </c>
      <c r="BS30" s="11">
        <f>+'[1]agg_lekérdezés eur'!BS24</f>
        <v>15251.719380684299</v>
      </c>
      <c r="BT30" s="11">
        <f>+'[1]agg_lekérdezés eur'!BT24</f>
        <v>14739.8470920611</v>
      </c>
      <c r="BU30" s="11">
        <f>+'[1]agg_lekérdezés eur'!BU24</f>
        <v>511.8722886232</v>
      </c>
    </row>
    <row r="31" spans="1:73" ht="15">
      <c r="A31" s="9" t="s">
        <v>2</v>
      </c>
      <c r="B31" s="13">
        <f aca="true" t="shared" si="18" ref="B31:AG31">+B33+B35</f>
        <v>229.7</v>
      </c>
      <c r="C31" s="13">
        <f t="shared" si="18"/>
        <v>194</v>
      </c>
      <c r="D31" s="13">
        <f t="shared" si="18"/>
        <v>35.69999999999999</v>
      </c>
      <c r="E31" s="13">
        <f t="shared" si="18"/>
        <v>124.69999999999999</v>
      </c>
      <c r="F31" s="13">
        <f t="shared" si="18"/>
        <v>120.19999999999999</v>
      </c>
      <c r="G31" s="13">
        <f t="shared" si="18"/>
        <v>4.5</v>
      </c>
      <c r="H31" s="13">
        <f t="shared" si="18"/>
        <v>95.3</v>
      </c>
      <c r="I31" s="13">
        <f t="shared" si="18"/>
        <v>25.200000000000003</v>
      </c>
      <c r="J31" s="13">
        <f t="shared" si="18"/>
        <v>70.1</v>
      </c>
      <c r="K31" s="13">
        <f t="shared" si="18"/>
        <v>273.85403299999996</v>
      </c>
      <c r="L31" s="13">
        <f t="shared" si="18"/>
        <v>273.85403299999996</v>
      </c>
      <c r="M31" s="13">
        <f t="shared" si="18"/>
        <v>0</v>
      </c>
      <c r="N31" s="13">
        <f t="shared" si="18"/>
        <v>4524.207914497701</v>
      </c>
      <c r="O31" s="13">
        <f t="shared" si="18"/>
        <v>4524.207914497701</v>
      </c>
      <c r="P31" s="13">
        <f t="shared" si="18"/>
        <v>0</v>
      </c>
      <c r="Q31" s="13">
        <f t="shared" si="18"/>
        <v>16</v>
      </c>
      <c r="R31" s="13">
        <f t="shared" si="18"/>
        <v>63.2</v>
      </c>
      <c r="S31" s="13">
        <f t="shared" si="18"/>
        <v>-47.2</v>
      </c>
      <c r="T31" s="13">
        <f t="shared" si="18"/>
        <v>361.7</v>
      </c>
      <c r="U31" s="13">
        <f t="shared" si="18"/>
        <v>361.7</v>
      </c>
      <c r="V31" s="13">
        <f t="shared" si="18"/>
        <v>0</v>
      </c>
      <c r="W31" s="13">
        <f t="shared" si="18"/>
        <v>2074.6577024912</v>
      </c>
      <c r="X31" s="13">
        <f t="shared" si="18"/>
        <v>2074.6577024912</v>
      </c>
      <c r="Y31" s="13">
        <f t="shared" si="18"/>
        <v>0</v>
      </c>
      <c r="Z31" s="13">
        <f t="shared" si="18"/>
        <v>514.3</v>
      </c>
      <c r="AA31" s="13">
        <f t="shared" si="18"/>
        <v>350.8</v>
      </c>
      <c r="AB31" s="13">
        <f t="shared" si="18"/>
        <v>163.5</v>
      </c>
      <c r="AC31" s="13">
        <f t="shared" si="18"/>
        <v>521.2</v>
      </c>
      <c r="AD31" s="13">
        <f t="shared" si="18"/>
        <v>572.9000000000001</v>
      </c>
      <c r="AE31" s="13">
        <f t="shared" si="18"/>
        <v>-51.700000000000045</v>
      </c>
      <c r="AF31" s="13">
        <f t="shared" si="18"/>
        <v>458.5</v>
      </c>
      <c r="AG31" s="13">
        <f t="shared" si="18"/>
        <v>456.70000000000005</v>
      </c>
      <c r="AH31" s="13">
        <f aca="true" t="shared" si="19" ref="AH31:BI31">+AH33+AH35</f>
        <v>1.8000000000000114</v>
      </c>
      <c r="AI31" s="13">
        <f t="shared" si="19"/>
        <v>558.6</v>
      </c>
      <c r="AJ31" s="13">
        <f t="shared" si="19"/>
        <v>483.6</v>
      </c>
      <c r="AK31" s="13">
        <f t="shared" si="19"/>
        <v>75</v>
      </c>
      <c r="AL31" s="13">
        <f t="shared" si="19"/>
        <v>91.2</v>
      </c>
      <c r="AM31" s="13">
        <f t="shared" si="19"/>
        <v>94.3</v>
      </c>
      <c r="AN31" s="13">
        <f t="shared" si="19"/>
        <v>-3.099999999999998</v>
      </c>
      <c r="AO31" s="13">
        <f t="shared" si="19"/>
        <v>40.13191333319999</v>
      </c>
      <c r="AP31" s="13">
        <f t="shared" si="19"/>
        <v>40.13191333319999</v>
      </c>
      <c r="AQ31" s="13">
        <f t="shared" si="19"/>
        <v>0</v>
      </c>
      <c r="AR31" s="13">
        <f t="shared" si="19"/>
        <v>150.90000000000003</v>
      </c>
      <c r="AS31" s="13">
        <f t="shared" si="19"/>
        <v>199.40000000000003</v>
      </c>
      <c r="AT31" s="13">
        <f t="shared" si="19"/>
        <v>-48.5</v>
      </c>
      <c r="AU31" s="13">
        <f t="shared" si="19"/>
        <v>281.0194648027</v>
      </c>
      <c r="AV31" s="13">
        <f t="shared" si="19"/>
        <v>311.46025580270003</v>
      </c>
      <c r="AW31" s="13">
        <f t="shared" si="19"/>
        <v>-30.44079100000002</v>
      </c>
      <c r="AX31" s="13">
        <f t="shared" si="19"/>
        <v>11.2</v>
      </c>
      <c r="AY31" s="13">
        <f t="shared" si="19"/>
        <v>11.2</v>
      </c>
      <c r="AZ31" s="13">
        <f t="shared" si="19"/>
        <v>0</v>
      </c>
      <c r="BA31" s="13">
        <f t="shared" si="19"/>
        <v>138</v>
      </c>
      <c r="BB31" s="13">
        <f t="shared" si="19"/>
        <v>166.2</v>
      </c>
      <c r="BC31" s="13">
        <f t="shared" si="19"/>
        <v>-28.19999999999999</v>
      </c>
      <c r="BD31" s="13">
        <f t="shared" si="19"/>
        <v>4239</v>
      </c>
      <c r="BE31" s="13">
        <f t="shared" si="19"/>
        <v>3375.5</v>
      </c>
      <c r="BF31" s="13">
        <f t="shared" si="19"/>
        <v>863.5</v>
      </c>
      <c r="BG31" s="13">
        <f t="shared" si="19"/>
        <v>5690.5</v>
      </c>
      <c r="BH31" s="13">
        <f t="shared" si="19"/>
        <v>4181.7</v>
      </c>
      <c r="BI31" s="13">
        <f t="shared" si="19"/>
        <v>1508.8000000000002</v>
      </c>
      <c r="BJ31" s="13">
        <f aca="true" t="shared" si="20" ref="BJ31:BU31">+BJ33+BJ35</f>
        <v>1147.1</v>
      </c>
      <c r="BK31" s="13">
        <f t="shared" si="20"/>
        <v>1147.1</v>
      </c>
      <c r="BL31" s="13">
        <f t="shared" si="20"/>
        <v>0</v>
      </c>
      <c r="BM31" s="13">
        <f t="shared" si="20"/>
        <v>1171.3</v>
      </c>
      <c r="BN31" s="13">
        <f t="shared" si="20"/>
        <v>1171.3</v>
      </c>
      <c r="BO31" s="13">
        <f t="shared" si="20"/>
        <v>0</v>
      </c>
      <c r="BP31" s="13">
        <f t="shared" si="20"/>
        <v>1382.6</v>
      </c>
      <c r="BQ31" s="13">
        <f t="shared" si="20"/>
        <v>2529.2</v>
      </c>
      <c r="BR31" s="13">
        <f t="shared" si="20"/>
        <v>-1146.6</v>
      </c>
      <c r="BS31" s="13">
        <f t="shared" si="20"/>
        <v>341.8</v>
      </c>
      <c r="BT31" s="13">
        <f t="shared" si="20"/>
        <v>341.8</v>
      </c>
      <c r="BU31" s="13">
        <f t="shared" si="20"/>
        <v>0</v>
      </c>
    </row>
    <row r="32" spans="1:73" s="12" customFormat="1" ht="25.5" customHeight="1">
      <c r="A32" s="17" t="s">
        <v>15</v>
      </c>
      <c r="B32" s="11">
        <f>+'[1]agg_lekérdezés eur'!B25</f>
        <v>5252.1073179214</v>
      </c>
      <c r="C32" s="11">
        <f>+'[1]agg_lekérdezés eur'!C25</f>
        <v>6234.1234431914</v>
      </c>
      <c r="D32" s="11">
        <f>+'[1]agg_lekérdezés eur'!D25</f>
        <v>-982.01612527</v>
      </c>
      <c r="E32" s="11">
        <f>+'[1]agg_lekérdezés eur'!E25</f>
        <v>5565.6082402227</v>
      </c>
      <c r="F32" s="11">
        <f>+'[1]agg_lekérdezés eur'!F25</f>
        <v>6119.3147216231</v>
      </c>
      <c r="G32" s="11">
        <f>+'[1]agg_lekérdezés eur'!G25</f>
        <v>-553.7064814004001</v>
      </c>
      <c r="H32" s="11">
        <f>+'[1]agg_lekérdezés eur'!H25</f>
        <v>5538.3831686834</v>
      </c>
      <c r="I32" s="11">
        <f>+'[1]agg_lekérdezés eur'!I25</f>
        <v>5295.0839192422</v>
      </c>
      <c r="J32" s="11">
        <f>+'[1]agg_lekérdezés eur'!J25</f>
        <v>243.29924944119998</v>
      </c>
      <c r="K32" s="11">
        <f>+'[1]agg_lekérdezés eur'!K25</f>
        <v>5223.2384628724</v>
      </c>
      <c r="L32" s="11">
        <f>+'[1]agg_lekérdezés eur'!L25</f>
        <v>6201.2496560058</v>
      </c>
      <c r="M32" s="11">
        <f>+'[1]agg_lekérdezés eur'!M25</f>
        <v>-978.0111931334</v>
      </c>
      <c r="N32" s="11">
        <f>+'[1]agg_lekérdezés eur'!N25</f>
        <v>6216.9141766122</v>
      </c>
      <c r="O32" s="11">
        <f>+'[1]agg_lekérdezés eur'!O25</f>
        <v>9574.4105541666</v>
      </c>
      <c r="P32" s="11">
        <f>+'[1]agg_lekérdezés eur'!P25</f>
        <v>-3357.4963775544</v>
      </c>
      <c r="Q32" s="11">
        <f>+'[1]agg_lekérdezés eur'!Q25</f>
        <v>4810.7335416023</v>
      </c>
      <c r="R32" s="11">
        <f>+'[1]agg_lekérdezés eur'!R25</f>
        <v>4785.5301476573</v>
      </c>
      <c r="S32" s="11">
        <f>+'[1]agg_lekérdezés eur'!S25</f>
        <v>25.203393945000002</v>
      </c>
      <c r="T32" s="11">
        <f>+'[1]agg_lekérdezés eur'!T25</f>
        <v>4316.997652558601</v>
      </c>
      <c r="U32" s="11">
        <f>+'[1]agg_lekérdezés eur'!U25</f>
        <v>4944.833046151</v>
      </c>
      <c r="V32" s="11">
        <f>+'[1]agg_lekérdezés eur'!V25</f>
        <v>-627.8353935924</v>
      </c>
      <c r="W32" s="11">
        <f>+'[1]agg_lekérdezés eur'!W25</f>
        <v>22209.3621714906</v>
      </c>
      <c r="X32" s="11">
        <f>+'[1]agg_lekérdezés eur'!X25</f>
        <v>22323.5584773798</v>
      </c>
      <c r="Y32" s="11">
        <f>+'[1]agg_lekérdezés eur'!Y25</f>
        <v>-114.1963058892</v>
      </c>
      <c r="Z32" s="11">
        <f>+'[1]agg_lekérdezés eur'!Z25</f>
        <v>6272.6107102886</v>
      </c>
      <c r="AA32" s="11">
        <f>+'[1]agg_lekérdezés eur'!AA25</f>
        <v>6316.8010545354</v>
      </c>
      <c r="AB32" s="11">
        <f>+'[1]agg_lekérdezés eur'!AB25</f>
        <v>-44.190344246799995</v>
      </c>
      <c r="AC32" s="11">
        <f>+'[1]agg_lekérdezés eur'!AC25</f>
        <v>7574.3146816354</v>
      </c>
      <c r="AD32" s="11">
        <f>+'[1]agg_lekérdezés eur'!AD25</f>
        <v>7846.2493521574</v>
      </c>
      <c r="AE32" s="11">
        <f>+'[1]agg_lekérdezés eur'!AE25</f>
        <v>-271.93467052200003</v>
      </c>
      <c r="AF32" s="11">
        <f>+'[1]agg_lekérdezés eur'!AF25</f>
        <v>7321.472459154001</v>
      </c>
      <c r="AG32" s="11">
        <f>+'[1]agg_lekérdezés eur'!AG25</f>
        <v>6461.168215297</v>
      </c>
      <c r="AH32" s="11">
        <f>+'[1]agg_lekérdezés eur'!AH25</f>
        <v>860.304243857</v>
      </c>
      <c r="AI32" s="11">
        <f>+'[1]agg_lekérdezés eur'!AI25</f>
        <v>6708.1734256197005</v>
      </c>
      <c r="AJ32" s="11">
        <f>+'[1]agg_lekérdezés eur'!AJ25</f>
        <v>6990.9249522611</v>
      </c>
      <c r="AK32" s="11">
        <f>+'[1]agg_lekérdezés eur'!AK25</f>
        <v>-282.7515266414</v>
      </c>
      <c r="AL32" s="11">
        <f>+'[1]agg_lekérdezés eur'!AL25</f>
        <v>6113.5016632808</v>
      </c>
      <c r="AM32" s="11">
        <f>+'[1]agg_lekérdezés eur'!AM25</f>
        <v>6688.269439984801</v>
      </c>
      <c r="AN32" s="11">
        <f>+'[1]agg_lekérdezés eur'!AN25</f>
        <v>-574.767776704</v>
      </c>
      <c r="AO32" s="11">
        <f>+'[1]agg_lekérdezés eur'!AO25</f>
        <v>8920.6501631923</v>
      </c>
      <c r="AP32" s="11">
        <f>+'[1]agg_lekérdezés eur'!AP25</f>
        <v>7435.7663170528</v>
      </c>
      <c r="AQ32" s="11">
        <f>+'[1]agg_lekérdezés eur'!AQ25</f>
        <v>1484.8838461394998</v>
      </c>
      <c r="AR32" s="11">
        <f>+'[1]agg_lekérdezés eur'!AR25</f>
        <v>6940.732927784899</v>
      </c>
      <c r="AS32" s="11">
        <f>+'[1]agg_lekérdezés eur'!AS25</f>
        <v>7942.9345850705</v>
      </c>
      <c r="AT32" s="11">
        <f>+'[1]agg_lekérdezés eur'!AT25</f>
        <v>-1002.2016572855999</v>
      </c>
      <c r="AU32" s="11">
        <f>+'[1]agg_lekérdezés eur'!AU25</f>
        <v>8304.2641824356</v>
      </c>
      <c r="AV32" s="11">
        <f>+'[1]agg_lekérdezés eur'!AV25</f>
        <v>8596.352371926701</v>
      </c>
      <c r="AW32" s="11">
        <f>+'[1]agg_lekérdezés eur'!AW25</f>
        <v>-292.0881894911</v>
      </c>
      <c r="AX32" s="11">
        <f>+'[1]agg_lekérdezés eur'!AX25</f>
        <v>10489.1623504339</v>
      </c>
      <c r="AY32" s="11">
        <f>+'[1]agg_lekérdezés eur'!AY25</f>
        <v>8537.168311856</v>
      </c>
      <c r="AZ32" s="11">
        <f>+'[1]agg_lekérdezés eur'!AZ25</f>
        <v>1951.9940385779</v>
      </c>
      <c r="BA32" s="11">
        <f>+'[1]agg_lekérdezés eur'!BA25</f>
        <v>9664.7354779608</v>
      </c>
      <c r="BB32" s="11">
        <f>+'[1]agg_lekérdezés eur'!BB25</f>
        <v>8200.0519895947</v>
      </c>
      <c r="BC32" s="11">
        <f>+'[1]agg_lekérdezés eur'!BC25</f>
        <v>1464.6834883661002</v>
      </c>
      <c r="BD32" s="11">
        <f>+'[1]agg_lekérdezés eur'!BD25</f>
        <v>11376.7298940236</v>
      </c>
      <c r="BE32" s="11">
        <f>+'[1]agg_lekérdezés eur'!BE25</f>
        <v>8435.0758274947</v>
      </c>
      <c r="BF32" s="11">
        <f>+'[1]agg_lekérdezés eur'!BF25</f>
        <v>2941.6540665289003</v>
      </c>
      <c r="BG32" s="11">
        <f>+'[1]agg_lekérdezés eur'!BG25</f>
        <v>10036.7535751602</v>
      </c>
      <c r="BH32" s="11">
        <f>+'[1]agg_lekérdezés eur'!BH25</f>
        <v>9255.2714982197</v>
      </c>
      <c r="BI32" s="11">
        <f>+'[1]agg_lekérdezés eur'!BI25</f>
        <v>781.4820769405001</v>
      </c>
      <c r="BJ32" s="11">
        <f>+'[1]agg_lekérdezés eur'!BJ25</f>
        <v>4567.641035332</v>
      </c>
      <c r="BK32" s="11">
        <f>+'[1]agg_lekérdezés eur'!BK25</f>
        <v>6032.9488518083</v>
      </c>
      <c r="BL32" s="11">
        <f>+'[1]agg_lekérdezés eur'!BL25</f>
        <v>-1465.3078164763</v>
      </c>
      <c r="BM32" s="11">
        <f>+'[1]agg_lekérdezés eur'!BM25</f>
        <v>5764.379148120401</v>
      </c>
      <c r="BN32" s="11">
        <f>+'[1]agg_lekérdezés eur'!BN25</f>
        <v>6505.3313473216</v>
      </c>
      <c r="BO32" s="11">
        <f>+'[1]agg_lekérdezés eur'!BO25</f>
        <v>-740.9521992012</v>
      </c>
      <c r="BP32" s="11">
        <f>+'[1]agg_lekérdezés eur'!BP25</f>
        <v>4660.561641948901</v>
      </c>
      <c r="BQ32" s="11">
        <f>+'[1]agg_lekérdezés eur'!BQ25</f>
        <v>5479.2213565974</v>
      </c>
      <c r="BR32" s="11">
        <f>+'[1]agg_lekérdezés eur'!BR25</f>
        <v>-818.6597146485</v>
      </c>
      <c r="BS32" s="11">
        <f>+'[1]agg_lekérdezés eur'!BS25</f>
        <v>6790.403932177101</v>
      </c>
      <c r="BT32" s="11">
        <f>+'[1]agg_lekérdezés eur'!BT25</f>
        <v>5546.416135829099</v>
      </c>
      <c r="BU32" s="11">
        <f>+'[1]agg_lekérdezés eur'!BU25</f>
        <v>1243.987796348</v>
      </c>
    </row>
    <row r="33" spans="1:73" ht="15">
      <c r="A33" s="9" t="s">
        <v>2</v>
      </c>
      <c r="B33" s="13">
        <f>+'[1]részletező  tábla '!C49</f>
        <v>194</v>
      </c>
      <c r="C33" s="13">
        <f>+'[1]részletező  tábla '!D49</f>
        <v>0</v>
      </c>
      <c r="D33" s="13">
        <f>+'[1]részletező  tábla '!E49</f>
        <v>194</v>
      </c>
      <c r="E33" s="13">
        <f>+'[1]részletező  tábla '!F49</f>
        <v>0</v>
      </c>
      <c r="F33" s="13">
        <f>+'[1]részletező  tábla '!G49</f>
        <v>120.19999999999999</v>
      </c>
      <c r="G33" s="13">
        <f>+'[1]részletező  tábla '!H49</f>
        <v>-120.19999999999999</v>
      </c>
      <c r="H33" s="13">
        <f>+'[1]részletező  tábla '!I49</f>
        <v>25.200000000000003</v>
      </c>
      <c r="I33" s="13">
        <f>+'[1]részletező  tábla '!J49</f>
        <v>0</v>
      </c>
      <c r="J33" s="13">
        <f>+'[1]részletező  tábla '!K49</f>
        <v>25.200000000000003</v>
      </c>
      <c r="K33" s="13">
        <f>+'[1]részletező  tábla '!L49</f>
        <v>273.85403299999996</v>
      </c>
      <c r="L33" s="13">
        <f>+'[1]részletező  tábla '!M49</f>
        <v>0</v>
      </c>
      <c r="M33" s="13">
        <f>+'[1]részletező  tábla '!N49</f>
        <v>273.85403299999996</v>
      </c>
      <c r="N33" s="13">
        <f>+'[1]részletező  tábla '!O49</f>
        <v>0</v>
      </c>
      <c r="O33" s="13">
        <f>+'[1]részletező  tábla '!P49</f>
        <v>4524.207914497701</v>
      </c>
      <c r="P33" s="13">
        <f>+'[1]részletező  tábla '!Q49</f>
        <v>-4524.207914497701</v>
      </c>
      <c r="Q33" s="13">
        <f>+'[1]részletező  tábla '!R49</f>
        <v>16</v>
      </c>
      <c r="R33" s="13">
        <f>+'[1]részletező  tábla '!S49</f>
        <v>0</v>
      </c>
      <c r="S33" s="13">
        <f>+'[1]részletező  tábla '!T49</f>
        <v>16</v>
      </c>
      <c r="T33" s="13">
        <f>+'[1]részletező  tábla '!U49</f>
        <v>361.7</v>
      </c>
      <c r="U33" s="13">
        <f>+'[1]részletező  tábla '!V49</f>
        <v>0</v>
      </c>
      <c r="V33" s="13">
        <f>+'[1]részletező  tábla '!W49</f>
        <v>361.7</v>
      </c>
      <c r="W33" s="13">
        <f>+'[1]részletező  tábla '!X49</f>
        <v>0</v>
      </c>
      <c r="X33" s="13">
        <f>+'[1]részletező  tábla '!Y49</f>
        <v>2074.6577024912</v>
      </c>
      <c r="Y33" s="13">
        <f>+'[1]részletező  tábla '!Z49</f>
        <v>-2074.6577024912</v>
      </c>
      <c r="Z33" s="13">
        <f>+'[1]részletező  tábla '!AA49</f>
        <v>350.8</v>
      </c>
      <c r="AA33" s="13">
        <f>+'[1]részletező  tábla '!AB49</f>
        <v>0</v>
      </c>
      <c r="AB33" s="13">
        <f>+'[1]részletező  tábla '!AC49</f>
        <v>350.8</v>
      </c>
      <c r="AC33" s="13">
        <f>+'[1]részletező  tábla '!AD49</f>
        <v>521.2</v>
      </c>
      <c r="AD33" s="13">
        <f>+'[1]részletező  tábla '!AE49</f>
        <v>0</v>
      </c>
      <c r="AE33" s="13">
        <f>+'[1]részletező  tábla '!AF49</f>
        <v>521.2</v>
      </c>
      <c r="AF33" s="13">
        <f>+'[1]részletező  tábla '!AG49</f>
        <v>396.1</v>
      </c>
      <c r="AG33" s="13">
        <f>+'[1]részletező  tábla '!AH49</f>
        <v>0</v>
      </c>
      <c r="AH33" s="13">
        <f>+'[1]részletező  tábla '!AI49</f>
        <v>396.1</v>
      </c>
      <c r="AI33" s="13">
        <f>+'[1]részletező  tábla '!AJ49</f>
        <v>483.5</v>
      </c>
      <c r="AJ33" s="13">
        <f>+'[1]részletező  tábla '!AK49</f>
        <v>0</v>
      </c>
      <c r="AK33" s="13">
        <f>+'[1]részletező  tábla '!AL49</f>
        <v>483.5</v>
      </c>
      <c r="AL33" s="13">
        <f>+'[1]részletező  tábla '!AM49</f>
        <v>60.9</v>
      </c>
      <c r="AM33" s="13">
        <f>+'[1]részletező  tábla '!AN49</f>
        <v>33.4</v>
      </c>
      <c r="AN33" s="13">
        <f>+'[1]részletező  tábla '!AO49</f>
        <v>27.5</v>
      </c>
      <c r="AO33" s="13">
        <f>+'[1]részletező  tábla '!AP49</f>
        <v>0</v>
      </c>
      <c r="AP33" s="13">
        <f>+'[1]részletező  tábla '!AQ49</f>
        <v>40.13191333319999</v>
      </c>
      <c r="AQ33" s="13">
        <f>+'[1]részletező  tábla '!AR49</f>
        <v>-40.13191333319999</v>
      </c>
      <c r="AR33" s="13">
        <f>+'[1]részletező  tábla '!AS49</f>
        <v>150.90000000000003</v>
      </c>
      <c r="AS33" s="13">
        <f>+'[1]részletező  tábla '!AT49</f>
        <v>48.5</v>
      </c>
      <c r="AT33" s="13">
        <f>+'[1]részletező  tábla '!AU49</f>
        <v>102.40000000000003</v>
      </c>
      <c r="AU33" s="13">
        <f>+'[1]részletező  tábla '!AV49</f>
        <v>30.190922802700005</v>
      </c>
      <c r="AV33" s="13">
        <f>+'[1]részletező  tábla '!AW49</f>
        <v>281.269333</v>
      </c>
      <c r="AW33" s="13">
        <f>+'[1]részletező  tábla '!AX49</f>
        <v>-251.0784101973</v>
      </c>
      <c r="AX33" s="13">
        <f>+'[1]részletező  tábla '!AY49</f>
        <v>0</v>
      </c>
      <c r="AY33" s="13">
        <f>+'[1]részletező  tábla '!AZ49</f>
        <v>11.2</v>
      </c>
      <c r="AZ33" s="13">
        <f>+'[1]részletező  tábla '!BA49</f>
        <v>-11.2</v>
      </c>
      <c r="BA33" s="13">
        <f>+'[1]részletező  tábla '!BB49</f>
        <v>138</v>
      </c>
      <c r="BB33" s="13">
        <f>+'[1]részletező  tábla '!BC49</f>
        <v>0</v>
      </c>
      <c r="BC33" s="13">
        <f>+'[1]részletező  tábla '!BD49</f>
        <v>138</v>
      </c>
      <c r="BD33" s="13">
        <f>+'[1]részletező  tábla '!BE49</f>
        <v>3375.5</v>
      </c>
      <c r="BE33" s="13">
        <f>+'[1]részletező  tábla '!BF49</f>
        <v>0</v>
      </c>
      <c r="BF33" s="13">
        <f>+'[1]részletező  tábla '!BG49</f>
        <v>3375.5</v>
      </c>
      <c r="BG33" s="13">
        <f>+'[1]részletező  tábla '!BH49</f>
        <v>0</v>
      </c>
      <c r="BH33" s="13">
        <f>+'[1]részletező  tábla '!BI49</f>
        <v>0</v>
      </c>
      <c r="BI33" s="13">
        <f>+'[1]részletező  tábla '!BJ49</f>
        <v>0</v>
      </c>
      <c r="BJ33" s="13">
        <f>+'[1]részletező  tábla '!BK49</f>
        <v>0</v>
      </c>
      <c r="BK33" s="13">
        <f>+'[1]részletező  tábla '!BL49</f>
        <v>1147.1</v>
      </c>
      <c r="BL33" s="13">
        <f>+'[1]részletező  tábla '!BM49</f>
        <v>-1147.1</v>
      </c>
      <c r="BM33" s="13">
        <f>+'[1]részletező  tábla '!BN49</f>
        <v>0</v>
      </c>
      <c r="BN33" s="13">
        <f>+'[1]részletező  tábla '!BO49</f>
        <v>1171.3</v>
      </c>
      <c r="BO33" s="13">
        <f>+'[1]részletező  tábla '!BP49</f>
        <v>-1171.3</v>
      </c>
      <c r="BP33" s="13">
        <f>+'[1]részletező  tábla '!BQ49</f>
        <v>1157.8</v>
      </c>
      <c r="BQ33" s="13">
        <f>+'[1]részletező  tábla '!BR49</f>
        <v>1371.3999999999999</v>
      </c>
      <c r="BR33" s="13">
        <f>+'[1]részletező  tábla '!BS49</f>
        <v>-213.59999999999997</v>
      </c>
      <c r="BS33" s="13">
        <f>+'[1]részletező  tábla '!BT49</f>
        <v>222.3</v>
      </c>
      <c r="BT33" s="13">
        <f>+'[1]részletező  tábla '!BU49</f>
        <v>119.5</v>
      </c>
      <c r="BU33" s="13">
        <f>+'[1]részletező  tábla '!BV49</f>
        <v>102.80000000000001</v>
      </c>
    </row>
    <row r="34" spans="1:73" s="12" customFormat="1" ht="25.5" customHeight="1">
      <c r="A34" s="17" t="s">
        <v>16</v>
      </c>
      <c r="B34" s="11">
        <f>+'[1]agg_lekérdezés eur'!B26</f>
        <v>5514.9219882919</v>
      </c>
      <c r="C34" s="11">
        <f>+'[1]agg_lekérdezés eur'!C26</f>
        <v>4897.5360656811</v>
      </c>
      <c r="D34" s="11">
        <f>+'[1]agg_lekérdezés eur'!D26</f>
        <v>617.3859226108</v>
      </c>
      <c r="E34" s="11">
        <f>+'[1]agg_lekérdezés eur'!E26</f>
        <v>7493.8964259586</v>
      </c>
      <c r="F34" s="11">
        <f>+'[1]agg_lekérdezés eur'!F26</f>
        <v>5949.428427969599</v>
      </c>
      <c r="G34" s="11">
        <f>+'[1]agg_lekérdezés eur'!G26</f>
        <v>1544.467997989</v>
      </c>
      <c r="H34" s="11">
        <f>+'[1]agg_lekérdezés eur'!H26</f>
        <v>6462.4412465992</v>
      </c>
      <c r="I34" s="11">
        <f>+'[1]agg_lekérdezés eur'!I26</f>
        <v>6936.2289860253</v>
      </c>
      <c r="J34" s="11">
        <f>+'[1]agg_lekérdezés eur'!J26</f>
        <v>-473.7877394261</v>
      </c>
      <c r="K34" s="11">
        <f>+'[1]agg_lekérdezés eur'!K26</f>
        <v>6191.3857153839</v>
      </c>
      <c r="L34" s="11">
        <f>+'[1]agg_lekérdezés eur'!L26</f>
        <v>5585.107860353401</v>
      </c>
      <c r="M34" s="11">
        <f>+'[1]agg_lekérdezés eur'!M26</f>
        <v>606.2778550305001</v>
      </c>
      <c r="N34" s="11">
        <f>+'[1]agg_lekérdezés eur'!N26</f>
        <v>9598.7793206225</v>
      </c>
      <c r="O34" s="11">
        <f>+'[1]agg_lekérdezés eur'!O26</f>
        <v>5949.721108396</v>
      </c>
      <c r="P34" s="11">
        <f>+'[1]agg_lekérdezés eur'!P26</f>
        <v>3649.0582122265</v>
      </c>
      <c r="Q34" s="11">
        <f>+'[1]agg_lekérdezés eur'!Q26</f>
        <v>8478.920568252</v>
      </c>
      <c r="R34" s="11">
        <f>+'[1]agg_lekérdezés eur'!R26</f>
        <v>8442.7479844242</v>
      </c>
      <c r="S34" s="11">
        <f>+'[1]agg_lekérdezés eur'!S26</f>
        <v>36.1725838278</v>
      </c>
      <c r="T34" s="11">
        <f>+'[1]agg_lekérdezés eur'!T26</f>
        <v>5556.1486368283995</v>
      </c>
      <c r="U34" s="11">
        <f>+'[1]agg_lekérdezés eur'!U26</f>
        <v>6183.2439806361</v>
      </c>
      <c r="V34" s="11">
        <f>+'[1]agg_lekérdezés eur'!V26</f>
        <v>-627.0953438077</v>
      </c>
      <c r="W34" s="11">
        <f>+'[1]agg_lekérdezés eur'!W26</f>
        <v>21887.932106711498</v>
      </c>
      <c r="X34" s="11">
        <f>+'[1]agg_lekérdezés eur'!X26</f>
        <v>17585.5690665242</v>
      </c>
      <c r="Y34" s="11">
        <f>+'[1]agg_lekérdezés eur'!Y26</f>
        <v>4302.3630401873</v>
      </c>
      <c r="Z34" s="11">
        <f>+'[1]agg_lekérdezés eur'!Z26</f>
        <v>5586.701738560199</v>
      </c>
      <c r="AA34" s="11">
        <f>+'[1]agg_lekérdezés eur'!AA26</f>
        <v>5816.4584597134</v>
      </c>
      <c r="AB34" s="11">
        <f>+'[1]agg_lekérdezés eur'!AB26</f>
        <v>-229.7567211532</v>
      </c>
      <c r="AC34" s="11">
        <f>+'[1]agg_lekérdezés eur'!AC26</f>
        <v>8504.0256848785</v>
      </c>
      <c r="AD34" s="11">
        <f>+'[1]agg_lekérdezés eur'!AD26</f>
        <v>8027.7890355627005</v>
      </c>
      <c r="AE34" s="11">
        <f>+'[1]agg_lekérdezés eur'!AE26</f>
        <v>476.23664931580004</v>
      </c>
      <c r="AF34" s="11">
        <f>+'[1]agg_lekérdezés eur'!AF26</f>
        <v>5762.9100925271</v>
      </c>
      <c r="AG34" s="11">
        <f>+'[1]agg_lekérdezés eur'!AG26</f>
        <v>8030.8236388993</v>
      </c>
      <c r="AH34" s="11">
        <f>+'[1]agg_lekérdezés eur'!AH26</f>
        <v>-2267.9135463722</v>
      </c>
      <c r="AI34" s="11">
        <f>+'[1]agg_lekérdezés eur'!AI26</f>
        <v>7299.0338374499</v>
      </c>
      <c r="AJ34" s="11">
        <f>+'[1]agg_lekérdezés eur'!AJ26</f>
        <v>6832.804132658201</v>
      </c>
      <c r="AK34" s="11">
        <f>+'[1]agg_lekérdezés eur'!AK26</f>
        <v>466.2297047917</v>
      </c>
      <c r="AL34" s="11">
        <f>+'[1]agg_lekérdezés eur'!AL26</f>
        <v>7259.300992748101</v>
      </c>
      <c r="AM34" s="11">
        <f>+'[1]agg_lekérdezés eur'!AM26</f>
        <v>7700.6821936139</v>
      </c>
      <c r="AN34" s="11">
        <f>+'[1]agg_lekérdezés eur'!AN26</f>
        <v>-441.3812008658</v>
      </c>
      <c r="AO34" s="11">
        <f>+'[1]agg_lekérdezés eur'!AO26</f>
        <v>9800.5378910513</v>
      </c>
      <c r="AP34" s="11">
        <f>+'[1]agg_lekérdezés eur'!AP26</f>
        <v>9720.1608298788</v>
      </c>
      <c r="AQ34" s="11">
        <f>+'[1]agg_lekérdezés eur'!AQ26</f>
        <v>80.37706117249999</v>
      </c>
      <c r="AR34" s="11">
        <f>+'[1]agg_lekérdezés eur'!AR26</f>
        <v>7338.5505779127</v>
      </c>
      <c r="AS34" s="11">
        <f>+'[1]agg_lekérdezés eur'!AS26</f>
        <v>6578.809652552301</v>
      </c>
      <c r="AT34" s="11">
        <f>+'[1]agg_lekérdezés eur'!AT26</f>
        <v>759.7409253604</v>
      </c>
      <c r="AU34" s="11">
        <f>+'[1]agg_lekérdezés eur'!AU26</f>
        <v>8432.0706680889</v>
      </c>
      <c r="AV34" s="11">
        <f>+'[1]agg_lekérdezés eur'!AV26</f>
        <v>8689.3844931833</v>
      </c>
      <c r="AW34" s="11">
        <f>+'[1]agg_lekérdezés eur'!AW26</f>
        <v>-257.3138250944</v>
      </c>
      <c r="AX34" s="11">
        <f>+'[1]agg_lekérdezés eur'!AX26</f>
        <v>9665.9025715331</v>
      </c>
      <c r="AY34" s="11">
        <f>+'[1]agg_lekérdezés eur'!AY26</f>
        <v>8877.042968771</v>
      </c>
      <c r="AZ34" s="11">
        <f>+'[1]agg_lekérdezés eur'!AZ26</f>
        <v>788.8596027620999</v>
      </c>
      <c r="BA34" s="11">
        <f>+'[1]agg_lekérdezés eur'!BA26</f>
        <v>10594.2317483209</v>
      </c>
      <c r="BB34" s="11">
        <f>+'[1]agg_lekérdezés eur'!BB26</f>
        <v>10429.4335552832</v>
      </c>
      <c r="BC34" s="11">
        <f>+'[1]agg_lekérdezés eur'!BC26</f>
        <v>164.7981930377</v>
      </c>
      <c r="BD34" s="11">
        <f>+'[1]agg_lekérdezés eur'!BD26</f>
        <v>7785.1663530873</v>
      </c>
      <c r="BE34" s="11">
        <f>+'[1]agg_lekérdezés eur'!BE26</f>
        <v>10390.2053251951</v>
      </c>
      <c r="BF34" s="11">
        <f>+'[1]agg_lekérdezés eur'!BF26</f>
        <v>-2605.0389721078</v>
      </c>
      <c r="BG34" s="11">
        <f>+'[1]agg_lekérdezés eur'!BG26</f>
        <v>14543.088620225</v>
      </c>
      <c r="BH34" s="11">
        <f>+'[1]agg_lekérdezés eur'!BH26</f>
        <v>14661.642305326</v>
      </c>
      <c r="BI34" s="11">
        <f>+'[1]agg_lekérdezés eur'!BI26</f>
        <v>-118.553685101</v>
      </c>
      <c r="BJ34" s="11">
        <f>+'[1]agg_lekérdezés eur'!BJ26</f>
        <v>9904.6438229979</v>
      </c>
      <c r="BK34" s="11">
        <f>+'[1]agg_lekérdezés eur'!BK26</f>
        <v>8231.5980366517</v>
      </c>
      <c r="BL34" s="11">
        <f>+'[1]agg_lekérdezés eur'!BL26</f>
        <v>1673.0457863462</v>
      </c>
      <c r="BM34" s="11">
        <f>+'[1]agg_lekérdezés eur'!BM26</f>
        <v>10817.499537895399</v>
      </c>
      <c r="BN34" s="11">
        <f>+'[1]agg_lekérdezés eur'!BN26</f>
        <v>9737.269812457898</v>
      </c>
      <c r="BO34" s="11">
        <f>+'[1]agg_lekérdezés eur'!BO26</f>
        <v>1080.2297254375</v>
      </c>
      <c r="BP34" s="11">
        <f>+'[1]agg_lekérdezés eur'!BP26</f>
        <v>6684.6083948783</v>
      </c>
      <c r="BQ34" s="11">
        <f>+'[1]agg_lekérdezés eur'!BQ26</f>
        <v>8522.150549618</v>
      </c>
      <c r="BR34" s="11">
        <f>+'[1]agg_lekérdezés eur'!BR26</f>
        <v>-1837.5421547397</v>
      </c>
      <c r="BS34" s="11">
        <f>+'[1]agg_lekérdezés eur'!BS26</f>
        <v>8461.315448507201</v>
      </c>
      <c r="BT34" s="11">
        <f>+'[1]agg_lekérdezés eur'!BT26</f>
        <v>9193.430956232</v>
      </c>
      <c r="BU34" s="11">
        <f>+'[1]agg_lekérdezés eur'!BU26</f>
        <v>-732.1155077248</v>
      </c>
    </row>
    <row r="35" spans="1:73" ht="15">
      <c r="A35" s="9" t="s">
        <v>2</v>
      </c>
      <c r="B35" s="13">
        <f>+'[1]részletező  tábla '!C60</f>
        <v>35.7</v>
      </c>
      <c r="C35" s="13">
        <f>+'[1]részletező  tábla '!D60</f>
        <v>194</v>
      </c>
      <c r="D35" s="13">
        <f>+'[1]részletező  tábla '!E60</f>
        <v>-158.3</v>
      </c>
      <c r="E35" s="13">
        <f>+'[1]részletező  tábla '!F60</f>
        <v>124.69999999999999</v>
      </c>
      <c r="F35" s="13">
        <f>+'[1]részletező  tábla '!G60</f>
        <v>0</v>
      </c>
      <c r="G35" s="13">
        <f>+'[1]részletező  tábla '!H60</f>
        <v>124.69999999999999</v>
      </c>
      <c r="H35" s="13">
        <f>+'[1]részletező  tábla '!I60</f>
        <v>70.1</v>
      </c>
      <c r="I35" s="13">
        <f>+'[1]részletező  tábla '!J60</f>
        <v>25.200000000000003</v>
      </c>
      <c r="J35" s="13">
        <f>+'[1]részletező  tábla '!K60</f>
        <v>44.89999999999999</v>
      </c>
      <c r="K35" s="13">
        <f>+'[1]részletező  tábla '!L60</f>
        <v>0</v>
      </c>
      <c r="L35" s="13">
        <f>+'[1]részletező  tábla '!M60</f>
        <v>273.85403299999996</v>
      </c>
      <c r="M35" s="13">
        <f>+'[1]részletező  tábla '!N60</f>
        <v>-273.85403299999996</v>
      </c>
      <c r="N35" s="13">
        <f>+'[1]részletező  tábla '!O60</f>
        <v>4524.207914497701</v>
      </c>
      <c r="O35" s="13">
        <f>+'[1]részletező  tábla '!P60</f>
        <v>0</v>
      </c>
      <c r="P35" s="13">
        <f>+'[1]részletező  tábla '!Q60</f>
        <v>4524.207914497701</v>
      </c>
      <c r="Q35" s="13">
        <f>+'[1]részletező  tábla '!R60</f>
        <v>0</v>
      </c>
      <c r="R35" s="13">
        <f>+'[1]részletező  tábla '!S60</f>
        <v>63.2</v>
      </c>
      <c r="S35" s="13">
        <f>+'[1]részletező  tábla '!T60</f>
        <v>-63.2</v>
      </c>
      <c r="T35" s="13">
        <f>+'[1]részletező  tábla '!U60</f>
        <v>0</v>
      </c>
      <c r="U35" s="13">
        <f>+'[1]részletező  tábla '!V60</f>
        <v>361.7</v>
      </c>
      <c r="V35" s="13">
        <f>+'[1]részletező  tábla '!W60</f>
        <v>-361.7</v>
      </c>
      <c r="W35" s="13">
        <f>+'[1]részletező  tábla '!X60</f>
        <v>2074.6577024912</v>
      </c>
      <c r="X35" s="13">
        <f>+'[1]részletező  tábla '!Y60</f>
        <v>0</v>
      </c>
      <c r="Y35" s="13">
        <f>+'[1]részletező  tábla '!Z60</f>
        <v>2074.6577024912</v>
      </c>
      <c r="Z35" s="13">
        <f>+'[1]részletező  tábla '!AA60</f>
        <v>163.5</v>
      </c>
      <c r="AA35" s="13">
        <f>+'[1]részletező  tábla '!AB60</f>
        <v>350.8</v>
      </c>
      <c r="AB35" s="13">
        <f>+'[1]részletező  tábla '!AC60</f>
        <v>-187.3</v>
      </c>
      <c r="AC35" s="13">
        <f>+'[1]részletező  tábla '!AD60</f>
        <v>0</v>
      </c>
      <c r="AD35" s="13">
        <f>+'[1]részletező  tábla '!AE60</f>
        <v>572.9000000000001</v>
      </c>
      <c r="AE35" s="13">
        <f>+'[1]részletező  tábla '!AF60</f>
        <v>-572.9000000000001</v>
      </c>
      <c r="AF35" s="13">
        <f>+'[1]részletező  tábla '!AG60</f>
        <v>62.400000000000006</v>
      </c>
      <c r="AG35" s="13">
        <f>+'[1]részletező  tábla '!AH60</f>
        <v>456.70000000000005</v>
      </c>
      <c r="AH35" s="13">
        <f>+'[1]részletező  tábla '!AI60</f>
        <v>-394.3</v>
      </c>
      <c r="AI35" s="13">
        <f>+'[1]részletező  tábla '!AJ60</f>
        <v>75.1</v>
      </c>
      <c r="AJ35" s="13">
        <f>+'[1]részletező  tábla '!AK60</f>
        <v>483.6</v>
      </c>
      <c r="AK35" s="13">
        <f>+'[1]részletező  tábla '!AL60</f>
        <v>-408.5</v>
      </c>
      <c r="AL35" s="13">
        <f>+'[1]részletező  tábla '!AM60</f>
        <v>30.3</v>
      </c>
      <c r="AM35" s="13">
        <f>+'[1]részletező  tábla '!AN60</f>
        <v>60.9</v>
      </c>
      <c r="AN35" s="13">
        <f>+'[1]részletező  tábla '!AO60</f>
        <v>-30.599999999999998</v>
      </c>
      <c r="AO35" s="13">
        <f>+'[1]részletező  tábla '!AP60</f>
        <v>40.13191333319999</v>
      </c>
      <c r="AP35" s="13">
        <f>+'[1]részletező  tábla '!AQ60</f>
        <v>0</v>
      </c>
      <c r="AQ35" s="13">
        <f>+'[1]részletező  tábla '!AR60</f>
        <v>40.13191333319999</v>
      </c>
      <c r="AR35" s="13">
        <f>+'[1]részletező  tábla '!AS60</f>
        <v>0</v>
      </c>
      <c r="AS35" s="13">
        <f>+'[1]részletező  tábla '!AT60</f>
        <v>150.90000000000003</v>
      </c>
      <c r="AT35" s="13">
        <f>+'[1]részletező  tábla '!AU60</f>
        <v>-150.90000000000003</v>
      </c>
      <c r="AU35" s="13">
        <f>+'[1]részletező  tábla '!AV60</f>
        <v>250.828542</v>
      </c>
      <c r="AV35" s="13">
        <f>+'[1]részletező  tábla '!AW60</f>
        <v>30.190922802700005</v>
      </c>
      <c r="AW35" s="13">
        <f>+'[1]részletező  tábla '!AX60</f>
        <v>220.63761919729998</v>
      </c>
      <c r="AX35" s="13">
        <f>+'[1]részletező  tábla '!AY60</f>
        <v>11.2</v>
      </c>
      <c r="AY35" s="13">
        <f>+'[1]részletező  tábla '!AZ60</f>
        <v>0</v>
      </c>
      <c r="AZ35" s="13">
        <f>+'[1]részletező  tábla '!BA60</f>
        <v>11.2</v>
      </c>
      <c r="BA35" s="13">
        <f>+'[1]részletező  tábla '!BB60</f>
        <v>0</v>
      </c>
      <c r="BB35" s="13">
        <f>+'[1]részletező  tábla '!BC60</f>
        <v>166.2</v>
      </c>
      <c r="BC35" s="13">
        <f>+'[1]részletező  tábla '!BD60</f>
        <v>-166.2</v>
      </c>
      <c r="BD35" s="13">
        <f>+'[1]részletező  tábla '!BE60</f>
        <v>863.5</v>
      </c>
      <c r="BE35" s="13">
        <f>+'[1]részletező  tábla '!BF60</f>
        <v>3375.5</v>
      </c>
      <c r="BF35" s="13">
        <f>+'[1]részletező  tábla '!BG60</f>
        <v>-2512</v>
      </c>
      <c r="BG35" s="13">
        <f>+'[1]részletező  tábla '!BH60</f>
        <v>5690.5</v>
      </c>
      <c r="BH35" s="13">
        <f>+'[1]részletező  tábla '!BI60</f>
        <v>4181.7</v>
      </c>
      <c r="BI35" s="13">
        <f>+'[1]részletező  tábla '!BJ60</f>
        <v>1508.8000000000002</v>
      </c>
      <c r="BJ35" s="13">
        <f>+'[1]részletező  tábla '!BK60</f>
        <v>1147.1</v>
      </c>
      <c r="BK35" s="13">
        <f>+'[1]részletező  tábla '!BL60</f>
        <v>0</v>
      </c>
      <c r="BL35" s="13">
        <f>+'[1]részletező  tábla '!BM60</f>
        <v>1147.1</v>
      </c>
      <c r="BM35" s="13">
        <f>+'[1]részletező  tábla '!BN60</f>
        <v>1171.3</v>
      </c>
      <c r="BN35" s="13">
        <f>+'[1]részletező  tábla '!BO60</f>
        <v>0</v>
      </c>
      <c r="BO35" s="13">
        <f>+'[1]részletező  tábla '!BP60</f>
        <v>1171.3</v>
      </c>
      <c r="BP35" s="13">
        <f>+'[1]részletező  tábla '!BQ60</f>
        <v>224.8</v>
      </c>
      <c r="BQ35" s="13">
        <f>+'[1]részletező  tábla '!BR60</f>
        <v>1157.8</v>
      </c>
      <c r="BR35" s="13">
        <f>+'[1]részletező  tábla '!BS60</f>
        <v>-933</v>
      </c>
      <c r="BS35" s="13">
        <f>+'[1]részletező  tábla '!BT60</f>
        <v>119.5</v>
      </c>
      <c r="BT35" s="13">
        <f>+'[1]részletező  tábla '!BU60</f>
        <v>222.3</v>
      </c>
      <c r="BU35" s="13">
        <f>+'[1]részletező  tábla '!BV60</f>
        <v>-102.80000000000001</v>
      </c>
    </row>
    <row r="36" spans="1:73" s="8" customFormat="1" ht="25.5" customHeight="1">
      <c r="A36" s="6" t="s">
        <v>17</v>
      </c>
      <c r="B36" s="7">
        <f>+'[1]agg_lekérdezés eur'!B29</f>
        <v>3561.1895862429</v>
      </c>
      <c r="C36" s="7">
        <f>+'[1]agg_lekérdezés eur'!C29</f>
        <v>1650.8158240428</v>
      </c>
      <c r="D36" s="7">
        <f>+'[1]agg_lekérdezés eur'!D29</f>
        <v>1910.3737622001</v>
      </c>
      <c r="E36" s="7">
        <f>+'[1]agg_lekérdezés eur'!E29</f>
        <v>3195.7987926591</v>
      </c>
      <c r="F36" s="7">
        <f>+'[1]agg_lekérdezés eur'!F29</f>
        <v>2171.8139633998</v>
      </c>
      <c r="G36" s="7">
        <f>+'[1]agg_lekérdezés eur'!G29</f>
        <v>1023.9848292593</v>
      </c>
      <c r="H36" s="7">
        <f>+'[1]agg_lekérdezés eur'!H29</f>
        <v>2748.5429136961</v>
      </c>
      <c r="I36" s="7">
        <f>+'[1]agg_lekérdezés eur'!I29</f>
        <v>1102.9035144335</v>
      </c>
      <c r="J36" s="7">
        <f>+'[1]agg_lekérdezés eur'!J29</f>
        <v>1645.6393992626</v>
      </c>
      <c r="K36" s="7">
        <f>+'[1]agg_lekérdezés eur'!K29</f>
        <v>765.2858061294</v>
      </c>
      <c r="L36" s="7">
        <f>+'[1]agg_lekérdezés eur'!L29</f>
        <v>5359.288451464599</v>
      </c>
      <c r="M36" s="7">
        <f>+'[1]agg_lekérdezés eur'!M29</f>
        <v>-4594.0026453352</v>
      </c>
      <c r="N36" s="7">
        <f>+'[1]agg_lekérdezés eur'!N29</f>
        <v>1906.4513892672999</v>
      </c>
      <c r="O36" s="7">
        <f>+'[1]agg_lekérdezés eur'!O29</f>
        <v>3269.4817812501</v>
      </c>
      <c r="P36" s="7">
        <f>+'[1]agg_lekérdezés eur'!P29</f>
        <v>-1363.0303919828</v>
      </c>
      <c r="Q36" s="7">
        <f>+'[1]agg_lekérdezés eur'!Q29</f>
        <v>1298.8922593978</v>
      </c>
      <c r="R36" s="7">
        <f>+'[1]agg_lekérdezés eur'!R29</f>
        <v>2542.4677657226</v>
      </c>
      <c r="S36" s="7">
        <f>+'[1]agg_lekérdezés eur'!S29</f>
        <v>-1243.5755063248</v>
      </c>
      <c r="T36" s="7">
        <f>+'[1]agg_lekérdezés eur'!T29</f>
        <v>2864.6291636213</v>
      </c>
      <c r="U36" s="7">
        <f>+'[1]agg_lekérdezés eur'!U29</f>
        <v>1256.7517069956998</v>
      </c>
      <c r="V36" s="7">
        <f>+'[1]agg_lekérdezés eur'!V29</f>
        <v>1607.8774566256002</v>
      </c>
      <c r="W36" s="7">
        <f>+'[1]agg_lekérdezés eur'!W29</f>
        <v>871.1707098963</v>
      </c>
      <c r="X36" s="7">
        <f>+'[1]agg_lekérdezés eur'!X29</f>
        <v>2726.6786907852998</v>
      </c>
      <c r="Y36" s="7">
        <f>+'[1]agg_lekérdezés eur'!Y29</f>
        <v>-1855.507980889</v>
      </c>
      <c r="Z36" s="7">
        <f>+'[1]agg_lekérdezés eur'!Z29</f>
        <v>4172.726526814799</v>
      </c>
      <c r="AA36" s="7">
        <f>+'[1]agg_lekérdezés eur'!AA29</f>
        <v>1385.3763855505</v>
      </c>
      <c r="AB36" s="7">
        <f>+'[1]agg_lekérdezés eur'!AB29</f>
        <v>2787.3501412643</v>
      </c>
      <c r="AC36" s="7">
        <f>+'[1]agg_lekérdezés eur'!AC29</f>
        <v>1423.2962992136</v>
      </c>
      <c r="AD36" s="7">
        <f>+'[1]agg_lekérdezés eur'!AD29</f>
        <v>2743.6713711613997</v>
      </c>
      <c r="AE36" s="7">
        <f>+'[1]agg_lekérdezés eur'!AE29</f>
        <v>-1320.3750719477998</v>
      </c>
      <c r="AF36" s="7">
        <f>+'[1]agg_lekérdezés eur'!AF29</f>
        <v>1902.3957312495</v>
      </c>
      <c r="AG36" s="7">
        <f>+'[1]agg_lekérdezés eur'!AG29</f>
        <v>2534.2359073602</v>
      </c>
      <c r="AH36" s="7">
        <f>+'[1]agg_lekérdezés eur'!AH29</f>
        <v>-631.8401761107</v>
      </c>
      <c r="AI36" s="7">
        <f>+'[1]agg_lekérdezés eur'!AI29</f>
        <v>1397.2575891831998</v>
      </c>
      <c r="AJ36" s="7">
        <f>+'[1]agg_lekérdezés eur'!AJ29</f>
        <v>1994.0206709872</v>
      </c>
      <c r="AK36" s="7">
        <f>+'[1]agg_lekérdezés eur'!AK29</f>
        <v>-596.763081804</v>
      </c>
      <c r="AL36" s="7">
        <f>+'[1]agg_lekérdezés eur'!AL29</f>
        <v>5761.5649764517</v>
      </c>
      <c r="AM36" s="7">
        <f>+'[1]agg_lekérdezés eur'!AM29</f>
        <v>1564.2373263424001</v>
      </c>
      <c r="AN36" s="7">
        <f>+'[1]agg_lekérdezés eur'!AN29</f>
        <v>4197.3276501093005</v>
      </c>
      <c r="AO36" s="7">
        <f>+'[1]agg_lekérdezés eur'!AO29</f>
        <v>3852.9529550784</v>
      </c>
      <c r="AP36" s="7">
        <f>+'[1]agg_lekérdezés eur'!AP29</f>
        <v>1983.538951384</v>
      </c>
      <c r="AQ36" s="7">
        <f>+'[1]agg_lekérdezés eur'!AQ29</f>
        <v>1869.4140036944</v>
      </c>
      <c r="AR36" s="7">
        <f>+'[1]agg_lekérdezés eur'!AR29</f>
        <v>11840.1520339216</v>
      </c>
      <c r="AS36" s="7">
        <f>+'[1]agg_lekérdezés eur'!AS29</f>
        <v>11308.1992753142</v>
      </c>
      <c r="AT36" s="7">
        <f>+'[1]agg_lekérdezés eur'!AT29</f>
        <v>531.9527586074</v>
      </c>
      <c r="AU36" s="7">
        <f>+'[1]agg_lekérdezés eur'!AU29</f>
        <v>5852.2339486414</v>
      </c>
      <c r="AV36" s="7">
        <f>+'[1]agg_lekérdezés eur'!AV29</f>
        <v>7496.0124248723005</v>
      </c>
      <c r="AW36" s="7">
        <f>+'[1]agg_lekérdezés eur'!AW29</f>
        <v>-1643.7784762309</v>
      </c>
      <c r="AX36" s="7">
        <f>+'[1]agg_lekérdezés eur'!AX29</f>
        <v>11921.8335537337</v>
      </c>
      <c r="AY36" s="7">
        <f>+'[1]agg_lekérdezés eur'!AY29</f>
        <v>11661.1782955894</v>
      </c>
      <c r="AZ36" s="7">
        <f>+'[1]agg_lekérdezés eur'!AZ29</f>
        <v>260.65525814430003</v>
      </c>
      <c r="BA36" s="7">
        <f>+'[1]agg_lekérdezés eur'!BA29</f>
        <v>11513.0228225698</v>
      </c>
      <c r="BB36" s="7">
        <f>+'[1]agg_lekérdezés eur'!BB29</f>
        <v>12403.3635029389</v>
      </c>
      <c r="BC36" s="7">
        <f>+'[1]agg_lekérdezés eur'!BC29</f>
        <v>-890.3406803691</v>
      </c>
      <c r="BD36" s="7">
        <f>+'[1]agg_lekérdezés eur'!BD29</f>
        <v>9973.2396179053</v>
      </c>
      <c r="BE36" s="7">
        <f>+'[1]agg_lekérdezés eur'!BE29</f>
        <v>8289.963866787</v>
      </c>
      <c r="BF36" s="7">
        <f>+'[1]agg_lekérdezés eur'!BF29</f>
        <v>1683.2757511183</v>
      </c>
      <c r="BG36" s="7">
        <f>+'[1]agg_lekérdezés eur'!BG29</f>
        <v>7493.684285680701</v>
      </c>
      <c r="BH36" s="7">
        <f>+'[1]agg_lekérdezés eur'!BH29</f>
        <v>7410.1928484263</v>
      </c>
      <c r="BI36" s="7">
        <f>+'[1]agg_lekérdezés eur'!BI29</f>
        <v>83.4914372544</v>
      </c>
      <c r="BJ36" s="7">
        <f>+'[1]agg_lekérdezés eur'!BJ29</f>
        <v>8713.815843424802</v>
      </c>
      <c r="BK36" s="7">
        <f>+'[1]agg_lekérdezés eur'!BK29</f>
        <v>7545.5807146987</v>
      </c>
      <c r="BL36" s="7">
        <f>+'[1]agg_lekérdezés eur'!BL29</f>
        <v>1168.2351287261</v>
      </c>
      <c r="BM36" s="7">
        <f>+'[1]agg_lekérdezés eur'!BM29</f>
        <v>7977.0456265128005</v>
      </c>
      <c r="BN36" s="7">
        <f>+'[1]agg_lekérdezés eur'!BN29</f>
        <v>6889.339147594</v>
      </c>
      <c r="BO36" s="7">
        <f>+'[1]agg_lekérdezés eur'!BO29</f>
        <v>1087.7064789188</v>
      </c>
      <c r="BP36" s="7">
        <f>+'[1]agg_lekérdezés eur'!BP29</f>
        <v>6366.0054304157</v>
      </c>
      <c r="BQ36" s="7">
        <f>+'[1]agg_lekérdezés eur'!BQ29</f>
        <v>7196.796441802499</v>
      </c>
      <c r="BR36" s="7">
        <f>+'[1]agg_lekérdezés eur'!BR29</f>
        <v>-830.7910113868</v>
      </c>
      <c r="BS36" s="7">
        <f>+'[1]agg_lekérdezés eur'!BS29</f>
        <v>10355.6235024296</v>
      </c>
      <c r="BT36" s="7">
        <f>+'[1]agg_lekérdezés eur'!BT29</f>
        <v>9060.632609909799</v>
      </c>
      <c r="BU36" s="7">
        <f>+'[1]agg_lekérdezés eur'!BU29</f>
        <v>1294.9908925198</v>
      </c>
    </row>
    <row r="37" spans="1:73" s="1" customFormat="1" ht="15">
      <c r="A37" s="9" t="s">
        <v>2</v>
      </c>
      <c r="B37" s="10">
        <f>+'[1]részletező  tábla '!C77</f>
        <v>0</v>
      </c>
      <c r="C37" s="10">
        <f>+'[1]részletező  tábla '!D77</f>
        <v>0</v>
      </c>
      <c r="D37" s="10">
        <f>+'[1]részletező  tábla '!E77</f>
        <v>0</v>
      </c>
      <c r="E37" s="10">
        <f>+'[1]részletező  tábla '!F77</f>
        <v>0</v>
      </c>
      <c r="F37" s="10">
        <f>+'[1]részletező  tábla '!G77</f>
        <v>0</v>
      </c>
      <c r="G37" s="10">
        <f>+'[1]részletező  tábla '!H77</f>
        <v>0</v>
      </c>
      <c r="H37" s="10">
        <f>+'[1]részletező  tábla '!I77</f>
        <v>0</v>
      </c>
      <c r="I37" s="10">
        <f>+'[1]részletező  tábla '!J77</f>
        <v>0</v>
      </c>
      <c r="J37" s="10">
        <f>+'[1]részletező  tábla '!K77</f>
        <v>0</v>
      </c>
      <c r="K37" s="10">
        <f>+'[1]részletező  tábla '!L77</f>
        <v>0</v>
      </c>
      <c r="L37" s="10">
        <f>+'[1]részletező  tábla '!M77</f>
        <v>0</v>
      </c>
      <c r="M37" s="10">
        <f>+'[1]részletező  tábla '!N77</f>
        <v>0</v>
      </c>
      <c r="N37" s="10">
        <f>+'[1]részletező  tábla '!O77</f>
        <v>0</v>
      </c>
      <c r="O37" s="10">
        <f>+'[1]részletező  tábla '!P77</f>
        <v>0</v>
      </c>
      <c r="P37" s="10">
        <f>+'[1]részletező  tábla '!Q77</f>
        <v>0</v>
      </c>
      <c r="Q37" s="10">
        <f>+'[1]részletező  tábla '!R77</f>
        <v>0</v>
      </c>
      <c r="R37" s="10">
        <f>+'[1]részletező  tábla '!S77</f>
        <v>0</v>
      </c>
      <c r="S37" s="10">
        <f>+'[1]részletező  tábla '!T77</f>
        <v>0</v>
      </c>
      <c r="T37" s="10">
        <f>+'[1]részletező  tábla '!U77</f>
        <v>0</v>
      </c>
      <c r="U37" s="10">
        <f>+'[1]részletező  tábla '!V77</f>
        <v>0</v>
      </c>
      <c r="V37" s="10">
        <f>+'[1]részletező  tábla '!W77</f>
        <v>0</v>
      </c>
      <c r="W37" s="10">
        <f>+'[1]részletező  tábla '!X77</f>
        <v>0</v>
      </c>
      <c r="X37" s="10">
        <f>+'[1]részletező  tábla '!Y77</f>
        <v>0</v>
      </c>
      <c r="Y37" s="10">
        <f>+'[1]részletező  tábla '!Z77</f>
        <v>0</v>
      </c>
      <c r="Z37" s="10">
        <f>+'[1]részletező  tábla '!AA77</f>
        <v>0</v>
      </c>
      <c r="AA37" s="10">
        <f>+'[1]részletező  tábla '!AB77</f>
        <v>0</v>
      </c>
      <c r="AB37" s="10">
        <f>+'[1]részletező  tábla '!AC77</f>
        <v>0</v>
      </c>
      <c r="AC37" s="10">
        <f>+'[1]részletező  tábla '!AD77</f>
        <v>104.3</v>
      </c>
      <c r="AD37" s="10">
        <f>+'[1]részletező  tábla '!AE77</f>
        <v>0</v>
      </c>
      <c r="AE37" s="10">
        <f>+'[1]részletező  tábla '!AF77</f>
        <v>104.3</v>
      </c>
      <c r="AF37" s="10">
        <f>+'[1]részletező  tábla '!AG77</f>
        <v>0</v>
      </c>
      <c r="AG37" s="10">
        <f>+'[1]részletező  tábla '!AH77</f>
        <v>0</v>
      </c>
      <c r="AH37" s="10">
        <f>+'[1]részletező  tábla '!AI77</f>
        <v>0</v>
      </c>
      <c r="AI37" s="10">
        <f>+'[1]részletező  tábla '!AJ77</f>
        <v>0</v>
      </c>
      <c r="AJ37" s="10">
        <f>+'[1]részletező  tábla '!AK77</f>
        <v>0</v>
      </c>
      <c r="AK37" s="10">
        <f>+'[1]részletező  tábla '!AL77</f>
        <v>0</v>
      </c>
      <c r="AL37" s="10">
        <f>+'[1]részletező  tábla '!AM77</f>
        <v>0</v>
      </c>
      <c r="AM37" s="10">
        <f>+'[1]részletező  tábla '!AN77</f>
        <v>0</v>
      </c>
      <c r="AN37" s="10">
        <f>+'[1]részletező  tábla '!AO77</f>
        <v>0</v>
      </c>
      <c r="AO37" s="10">
        <f>+'[1]részletező  tábla '!AP77</f>
        <v>0</v>
      </c>
      <c r="AP37" s="10">
        <f>+'[1]részletező  tábla '!AQ77</f>
        <v>0</v>
      </c>
      <c r="AQ37" s="10">
        <f>+'[1]részletező  tábla '!AR77</f>
        <v>0</v>
      </c>
      <c r="AR37" s="10">
        <f>+'[1]részletező  tábla '!AS77</f>
        <v>74</v>
      </c>
      <c r="AS37" s="10">
        <f>+'[1]részletező  tábla '!AT77</f>
        <v>0</v>
      </c>
      <c r="AT37" s="10">
        <f>+'[1]részletező  tábla '!AU77</f>
        <v>74</v>
      </c>
      <c r="AU37" s="10">
        <f>+'[1]részletező  tábla '!AV77</f>
        <v>0</v>
      </c>
      <c r="AV37" s="10">
        <f>+'[1]részletező  tábla '!AW77</f>
        <v>0</v>
      </c>
      <c r="AW37" s="10">
        <f>+'[1]részletező  tábla '!AX77</f>
        <v>0</v>
      </c>
      <c r="AX37" s="10">
        <f>+'[1]részletező  tábla '!AY77</f>
        <v>0</v>
      </c>
      <c r="AY37" s="10">
        <f>+'[1]részletező  tábla '!AZ77</f>
        <v>0</v>
      </c>
      <c r="AZ37" s="10">
        <f>+'[1]részletező  tábla '!BA77</f>
        <v>0</v>
      </c>
      <c r="BA37" s="10">
        <f>+'[1]részletező  tábla '!BB77</f>
        <v>374.4</v>
      </c>
      <c r="BB37" s="10">
        <f>+'[1]részletező  tábla '!BC77</f>
        <v>0</v>
      </c>
      <c r="BC37" s="10">
        <f>+'[1]részletező  tábla '!BD77</f>
        <v>374.4</v>
      </c>
      <c r="BD37" s="10">
        <f>+'[1]részletező  tábla '!BE77</f>
        <v>0</v>
      </c>
      <c r="BE37" s="10">
        <f>+'[1]részletező  tábla '!BF77</f>
        <v>0</v>
      </c>
      <c r="BF37" s="10">
        <f>+'[1]részletező  tábla '!BG77</f>
        <v>0</v>
      </c>
      <c r="BG37" s="10">
        <f>+'[1]részletező  tábla '!BH77</f>
        <v>0</v>
      </c>
      <c r="BH37" s="10">
        <f>+'[1]részletező  tábla '!BI77</f>
        <v>0</v>
      </c>
      <c r="BI37" s="10">
        <f>+'[1]részletező  tábla '!BJ77</f>
        <v>0</v>
      </c>
      <c r="BJ37" s="10">
        <f>+'[1]részletező  tábla '!BK77</f>
        <v>0</v>
      </c>
      <c r="BK37" s="10">
        <f>+'[1]részletező  tábla '!BL77</f>
        <v>0</v>
      </c>
      <c r="BL37" s="10">
        <f>+'[1]részletező  tábla '!BM77</f>
        <v>0</v>
      </c>
      <c r="BM37" s="10">
        <f>+'[1]részletező  tábla '!BN77</f>
        <v>0</v>
      </c>
      <c r="BN37" s="10">
        <f>+'[1]részletező  tábla '!BO77</f>
        <v>0</v>
      </c>
      <c r="BO37" s="10">
        <f>+'[1]részletező  tábla '!BP77</f>
        <v>0</v>
      </c>
      <c r="BP37" s="10">
        <f>+'[1]részletező  tábla '!BQ77</f>
        <v>0</v>
      </c>
      <c r="BQ37" s="10">
        <f>+'[1]részletező  tábla '!BR77</f>
        <v>0</v>
      </c>
      <c r="BR37" s="10">
        <f>+'[1]részletező  tábla '!BS77</f>
        <v>0</v>
      </c>
      <c r="BS37" s="10">
        <f>+'[1]részletező  tábla '!BT77</f>
        <v>0</v>
      </c>
      <c r="BT37" s="10">
        <f>+'[1]részletező  tábla '!BU77</f>
        <v>0</v>
      </c>
      <c r="BU37" s="10">
        <f>+'[1]részletező  tábla '!BV77</f>
        <v>0</v>
      </c>
    </row>
    <row r="38" spans="1:73" s="8" customFormat="1" ht="29.25" customHeight="1">
      <c r="A38" s="14" t="s">
        <v>18</v>
      </c>
      <c r="B38" s="15">
        <f aca="true" t="shared" si="21" ref="B38:AG38">+B7+B37</f>
        <v>229.7</v>
      </c>
      <c r="C38" s="15">
        <f t="shared" si="21"/>
        <v>229.7</v>
      </c>
      <c r="D38" s="15">
        <f t="shared" si="21"/>
        <v>0</v>
      </c>
      <c r="E38" s="15">
        <f t="shared" si="21"/>
        <v>159.39999999999998</v>
      </c>
      <c r="F38" s="15">
        <f t="shared" si="21"/>
        <v>159.39999999999998</v>
      </c>
      <c r="G38" s="15">
        <f t="shared" si="21"/>
        <v>0</v>
      </c>
      <c r="H38" s="15">
        <f t="shared" si="21"/>
        <v>95.3</v>
      </c>
      <c r="I38" s="15">
        <f t="shared" si="21"/>
        <v>95.3</v>
      </c>
      <c r="J38" s="15">
        <f t="shared" si="21"/>
        <v>0</v>
      </c>
      <c r="K38" s="15">
        <f t="shared" si="21"/>
        <v>1287.9540329999998</v>
      </c>
      <c r="L38" s="15">
        <f t="shared" si="21"/>
        <v>1287.954033</v>
      </c>
      <c r="M38" s="15">
        <f t="shared" si="21"/>
        <v>0</v>
      </c>
      <c r="N38" s="15">
        <f t="shared" si="21"/>
        <v>4524.207914497701</v>
      </c>
      <c r="O38" s="15">
        <f t="shared" si="21"/>
        <v>4524.207914497701</v>
      </c>
      <c r="P38" s="15">
        <f t="shared" si="21"/>
        <v>0</v>
      </c>
      <c r="Q38" s="15">
        <f t="shared" si="21"/>
        <v>120.3</v>
      </c>
      <c r="R38" s="15">
        <f t="shared" si="21"/>
        <v>120.30000000000001</v>
      </c>
      <c r="S38" s="15">
        <f t="shared" si="21"/>
        <v>0</v>
      </c>
      <c r="T38" s="15">
        <f t="shared" si="21"/>
        <v>437.29999999999995</v>
      </c>
      <c r="U38" s="15">
        <f t="shared" si="21"/>
        <v>437.29999999999995</v>
      </c>
      <c r="V38" s="15">
        <f t="shared" si="21"/>
        <v>0</v>
      </c>
      <c r="W38" s="15">
        <f t="shared" si="21"/>
        <v>2177.2577024912</v>
      </c>
      <c r="X38" s="15">
        <f t="shared" si="21"/>
        <v>2177.2577024912</v>
      </c>
      <c r="Y38" s="15">
        <f t="shared" si="21"/>
        <v>0</v>
      </c>
      <c r="Z38" s="15">
        <f t="shared" si="21"/>
        <v>631.5</v>
      </c>
      <c r="AA38" s="15">
        <f t="shared" si="21"/>
        <v>631.5</v>
      </c>
      <c r="AB38" s="15">
        <f t="shared" si="21"/>
        <v>0</v>
      </c>
      <c r="AC38" s="15">
        <f t="shared" si="21"/>
        <v>770.8</v>
      </c>
      <c r="AD38" s="15">
        <f t="shared" si="21"/>
        <v>752.7</v>
      </c>
      <c r="AE38" s="15">
        <f t="shared" si="21"/>
        <v>18.099999999999937</v>
      </c>
      <c r="AF38" s="15">
        <f t="shared" si="21"/>
        <v>584.7</v>
      </c>
      <c r="AG38" s="15">
        <f t="shared" si="21"/>
        <v>540.3000000000001</v>
      </c>
      <c r="AH38" s="15">
        <f aca="true" t="shared" si="22" ref="AH38:BI38">+AH7+AH37</f>
        <v>44.40000000000001</v>
      </c>
      <c r="AI38" s="15">
        <f t="shared" si="22"/>
        <v>666.2</v>
      </c>
      <c r="AJ38" s="15">
        <f t="shared" si="22"/>
        <v>728.7</v>
      </c>
      <c r="AK38" s="15">
        <f t="shared" si="22"/>
        <v>-62.50000000000001</v>
      </c>
      <c r="AL38" s="15">
        <f t="shared" si="22"/>
        <v>302.9</v>
      </c>
      <c r="AM38" s="15">
        <f t="shared" si="22"/>
        <v>251.89999999999998</v>
      </c>
      <c r="AN38" s="15">
        <f t="shared" si="22"/>
        <v>51</v>
      </c>
      <c r="AO38" s="15">
        <f t="shared" si="22"/>
        <v>40.13191333319999</v>
      </c>
      <c r="AP38" s="15">
        <f t="shared" si="22"/>
        <v>80.53191333319998</v>
      </c>
      <c r="AQ38" s="15">
        <f t="shared" si="22"/>
        <v>-40.4</v>
      </c>
      <c r="AR38" s="15">
        <f t="shared" si="22"/>
        <v>273.40000000000003</v>
      </c>
      <c r="AS38" s="15">
        <f t="shared" si="22"/>
        <v>283.90000000000003</v>
      </c>
      <c r="AT38" s="15">
        <f t="shared" si="22"/>
        <v>-10.5</v>
      </c>
      <c r="AU38" s="15">
        <f t="shared" si="22"/>
        <v>2822.0194648027004</v>
      </c>
      <c r="AV38" s="15">
        <f t="shared" si="22"/>
        <v>2822.0602558027003</v>
      </c>
      <c r="AW38" s="15">
        <f t="shared" si="22"/>
        <v>-0.04079099999989921</v>
      </c>
      <c r="AX38" s="15">
        <f t="shared" si="22"/>
        <v>11.2</v>
      </c>
      <c r="AY38" s="15">
        <f t="shared" si="22"/>
        <v>11.2</v>
      </c>
      <c r="AZ38" s="15">
        <f t="shared" si="22"/>
        <v>0</v>
      </c>
      <c r="BA38" s="15">
        <f t="shared" si="22"/>
        <v>1534.3000000000002</v>
      </c>
      <c r="BB38" s="15">
        <f t="shared" si="22"/>
        <v>1534.3</v>
      </c>
      <c r="BC38" s="15">
        <f t="shared" si="22"/>
        <v>0</v>
      </c>
      <c r="BD38" s="15">
        <f t="shared" si="22"/>
        <v>4293.099999999999</v>
      </c>
      <c r="BE38" s="15">
        <f t="shared" si="22"/>
        <v>4293.1</v>
      </c>
      <c r="BF38" s="15">
        <f t="shared" si="22"/>
        <v>0</v>
      </c>
      <c r="BG38" s="15">
        <f t="shared" si="22"/>
        <v>6305</v>
      </c>
      <c r="BH38" s="15">
        <f t="shared" si="22"/>
        <v>6305</v>
      </c>
      <c r="BI38" s="15">
        <f t="shared" si="22"/>
        <v>0</v>
      </c>
      <c r="BJ38" s="15">
        <f aca="true" t="shared" si="23" ref="BJ38:BU38">+BJ7+BJ37</f>
        <v>1147.1</v>
      </c>
      <c r="BK38" s="15">
        <f t="shared" si="23"/>
        <v>1147.1</v>
      </c>
      <c r="BL38" s="15">
        <f t="shared" si="23"/>
        <v>0</v>
      </c>
      <c r="BM38" s="15">
        <f t="shared" si="23"/>
        <v>1171.3</v>
      </c>
      <c r="BN38" s="15">
        <f t="shared" si="23"/>
        <v>1171.3</v>
      </c>
      <c r="BO38" s="15">
        <f t="shared" si="23"/>
        <v>0</v>
      </c>
      <c r="BP38" s="15">
        <f t="shared" si="23"/>
        <v>2529.2</v>
      </c>
      <c r="BQ38" s="15">
        <f t="shared" si="23"/>
        <v>2529.2</v>
      </c>
      <c r="BR38" s="15">
        <f t="shared" si="23"/>
        <v>0</v>
      </c>
      <c r="BS38" s="15">
        <f t="shared" si="23"/>
        <v>2407.6</v>
      </c>
      <c r="BT38" s="15">
        <f t="shared" si="23"/>
        <v>2407.6000000000004</v>
      </c>
      <c r="BU38" s="15">
        <f t="shared" si="23"/>
        <v>0</v>
      </c>
    </row>
    <row r="39" spans="1:64" ht="77.25" customHeight="1">
      <c r="A39" s="18" t="s">
        <v>26</v>
      </c>
      <c r="AZ39" s="18"/>
      <c r="BL39" s="18"/>
    </row>
  </sheetData>
  <sheetProtection/>
  <mergeCells count="31">
    <mergeCell ref="BM4:BO4"/>
    <mergeCell ref="BP4:BR4"/>
    <mergeCell ref="BS4:BU4"/>
    <mergeCell ref="BJ3:BL3"/>
    <mergeCell ref="N4:P4"/>
    <mergeCell ref="Q4:S4"/>
    <mergeCell ref="T4:V4"/>
    <mergeCell ref="W4:Y4"/>
    <mergeCell ref="BJ4:BL4"/>
    <mergeCell ref="Z3:AK3"/>
    <mergeCell ref="AX3:BI3"/>
    <mergeCell ref="BG4:BI4"/>
    <mergeCell ref="A3:A5"/>
    <mergeCell ref="N3:Y3"/>
    <mergeCell ref="AR4:AT4"/>
    <mergeCell ref="AU4:AW4"/>
    <mergeCell ref="B4:D4"/>
    <mergeCell ref="E4:G4"/>
    <mergeCell ref="H4:J4"/>
    <mergeCell ref="B3:M3"/>
    <mergeCell ref="AL3:AW3"/>
    <mergeCell ref="AC4:AE4"/>
    <mergeCell ref="AF4:AH4"/>
    <mergeCell ref="K4:M4"/>
    <mergeCell ref="AI4:AK4"/>
    <mergeCell ref="Z4:AB4"/>
    <mergeCell ref="BD4:BF4"/>
    <mergeCell ref="AX4:AZ4"/>
    <mergeCell ref="BA4:BC4"/>
    <mergeCell ref="AO4:AQ4"/>
    <mergeCell ref="AL4:AN4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8" scale="48" r:id="rId1"/>
  <colBreaks count="1" manualBreakCount="1">
    <brk id="37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veitznee</dc:creator>
  <cp:keywords/>
  <dc:description/>
  <cp:lastModifiedBy>Montvai Beáta</cp:lastModifiedBy>
  <cp:lastPrinted>2012-12-14T12:38:50Z</cp:lastPrinted>
  <dcterms:created xsi:type="dcterms:W3CDTF">2012-12-14T11:56:20Z</dcterms:created>
  <dcterms:modified xsi:type="dcterms:W3CDTF">2014-03-26T16:26:34Z</dcterms:modified>
  <cp:category/>
  <cp:version/>
  <cp:contentType/>
  <cp:contentStatus/>
</cp:coreProperties>
</file>