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9270" windowHeight="4290" tabRatio="695" firstSheet="19" activeTab="23"/>
  </bookViews>
  <sheets>
    <sheet name="content" sheetId="1" r:id="rId1"/>
    <sheet name="current and capital account" sheetId="2" r:id="rId2"/>
    <sheet name="financial account" sheetId="3" r:id="rId3"/>
    <sheet name="direct inv income, sect. br." sheetId="4" r:id="rId4"/>
    <sheet name="portfolio inv income, sect. br." sheetId="5" r:id="rId5"/>
    <sheet name="other inv income, sect. br." sheetId="6" r:id="rId6"/>
    <sheet name="direct inv, sect and A-L  br." sheetId="7" r:id="rId7"/>
    <sheet name="direct inv, sect and dir br." sheetId="8" r:id="rId8"/>
    <sheet name="direct inv, other cap by instr" sheetId="9" r:id="rId9"/>
    <sheet name="portfolio investment" sheetId="10" r:id="rId10"/>
    <sheet name="financial derivatives" sheetId="11" r:id="rId11"/>
    <sheet name="other investment, sect. br." sheetId="12" r:id="rId12"/>
    <sheet name="other investment, by instr" sheetId="13" r:id="rId13"/>
    <sheet name="stocks" sheetId="14" r:id="rId14"/>
    <sheet name="stocks gen.gov.+mnb" sheetId="15" r:id="rId15"/>
    <sheet name="gross ext.debt" sheetId="16" r:id="rId16"/>
    <sheet name="stock of direct inv, sec. br." sheetId="17" r:id="rId17"/>
    <sheet name="stock of direct inv" sheetId="18" r:id="rId18"/>
    <sheet name="stk of dirinv othr cap by instr" sheetId="19" r:id="rId19"/>
    <sheet name="stock of portf inv, sec. br." sheetId="20" r:id="rId20"/>
    <sheet name="stock of fin. der. sec. br." sheetId="21" r:id="rId21"/>
    <sheet name="stock of other inv. sec. br." sheetId="22" r:id="rId22"/>
    <sheet name="Module1" sheetId="23" state="veryHidden" r:id="rId23"/>
    <sheet name="stock of other inv by instr" sheetId="24" r:id="rId24"/>
  </sheets>
  <definedNames>
    <definedName name="_xlnm.Print_Area" localSheetId="1">'current and capital account'!$A$2:$C$128</definedName>
    <definedName name="_xlnm.Print_Area" localSheetId="7">'direct inv, sect and dir br.'!$A$2:$D$68</definedName>
    <definedName name="_xlnm.Print_Area" localSheetId="2">'financial account'!$A$2:$C$48</definedName>
    <definedName name="_xlnm.Print_Area" localSheetId="10">'financial derivatives'!$A$2:$H$16</definedName>
    <definedName name="_xlnm.Print_Area" localSheetId="15">'gross ext.debt'!$A$1:$C$57</definedName>
    <definedName name="_xlnm.Print_Area" localSheetId="5">'other inv income, sect. br.'!$A$2:$D$24</definedName>
    <definedName name="_xlnm.Print_Area" localSheetId="12">'other investment, by instr'!$A$2:$G$27</definedName>
    <definedName name="_xlnm.Print_Area" localSheetId="11">'other investment, sect. br.'!$A$1:$D$37</definedName>
    <definedName name="_xlnm.Print_Area" localSheetId="4">'portfolio inv income, sect. br.'!$A$2:$D$69</definedName>
    <definedName name="_xlnm.Print_Area" localSheetId="9">'portfolio investment'!$A$1:$D$48</definedName>
    <definedName name="_xlnm.Print_Area" localSheetId="16">'stock of direct inv, sec. br.'!$A$1:$E$78</definedName>
    <definedName name="_xlnm.Print_Area" localSheetId="21">'stock of other inv. sec. br.'!$A$1:$D$37</definedName>
    <definedName name="_xlnm.Print_Area" localSheetId="19">'stock of portf inv, sec. br.'!$A$1:$D$47</definedName>
    <definedName name="_xlnm.Print_Area" localSheetId="13">'stocks'!$A$1:$C$64</definedName>
    <definedName name="_xlnm.Print_Area" localSheetId="14">'stocks gen.gov.+mnb'!$A$2:$F$53</definedName>
  </definedNames>
  <calcPr fullCalcOnLoad="1"/>
</workbook>
</file>

<file path=xl/sharedStrings.xml><?xml version="1.0" encoding="utf-8"?>
<sst xmlns="http://schemas.openxmlformats.org/spreadsheetml/2006/main" count="1130" uniqueCount="411">
  <si>
    <t xml:space="preserve">       </t>
  </si>
  <si>
    <t xml:space="preserve">      </t>
  </si>
  <si>
    <t xml:space="preserve">   </t>
  </si>
  <si>
    <t>TABLE OF CONTENTS</t>
  </si>
  <si>
    <t>Balance of payments</t>
  </si>
  <si>
    <t>Income, sectoral breakdown</t>
  </si>
  <si>
    <t>Financial account, sectoral breakdown</t>
  </si>
  <si>
    <t>Stocks</t>
  </si>
  <si>
    <t>Stocks, broken by sectors</t>
  </si>
  <si>
    <t xml:space="preserve"> I. Current account, credit (1+2+3+4)</t>
  </si>
  <si>
    <t xml:space="preserve">                                 debit</t>
  </si>
  <si>
    <t xml:space="preserve">                                 net</t>
  </si>
  <si>
    <t xml:space="preserve"> 1. Goods,  net</t>
  </si>
  <si>
    <t>1.1.  Exports</t>
  </si>
  <si>
    <t>1.2.  Imports</t>
  </si>
  <si>
    <t xml:space="preserve">  2. Services total,  credit</t>
  </si>
  <si>
    <t xml:space="preserve">                         debit  </t>
  </si>
  <si>
    <t xml:space="preserve">                         net</t>
  </si>
  <si>
    <t>2.1.  Transportation services, credit</t>
  </si>
  <si>
    <t xml:space="preserve">                                              debit  </t>
  </si>
  <si>
    <t xml:space="preserve">                                              net</t>
  </si>
  <si>
    <t>2.2.  Travel,  credit</t>
  </si>
  <si>
    <t xml:space="preserve">                     debit  </t>
  </si>
  <si>
    <t xml:space="preserve">                     net</t>
  </si>
  <si>
    <t>2.3.   Other services, credit</t>
  </si>
  <si>
    <t xml:space="preserve">                                    debit</t>
  </si>
  <si>
    <t xml:space="preserve">                                    net</t>
  </si>
  <si>
    <t xml:space="preserve">         2.3.1.  Communications services, credit</t>
  </si>
  <si>
    <t xml:space="preserve">                                                             debit</t>
  </si>
  <si>
    <t xml:space="preserve">                                                             net</t>
  </si>
  <si>
    <t xml:space="preserve">         2.3.2.  Construction services,  credit</t>
  </si>
  <si>
    <t xml:space="preserve">                                                        debit</t>
  </si>
  <si>
    <t xml:space="preserve">                                                        net</t>
  </si>
  <si>
    <t xml:space="preserve">         2.3.3.  Insurance services, credit</t>
  </si>
  <si>
    <t xml:space="preserve">                                                  debit</t>
  </si>
  <si>
    <t xml:space="preserve">                                                  net</t>
  </si>
  <si>
    <t xml:space="preserve">        2.3.4.  Financial services, credit</t>
  </si>
  <si>
    <t xml:space="preserve">                                                debit</t>
  </si>
  <si>
    <t xml:space="preserve">                                                net</t>
  </si>
  <si>
    <t xml:space="preserve">        2.3.5.  Computer and information services, credit</t>
  </si>
  <si>
    <t xml:space="preserve">                                                                            debit</t>
  </si>
  <si>
    <t xml:space="preserve">                                                                            net</t>
  </si>
  <si>
    <t xml:space="preserve">        2.3.6.  Royalties and licence fees, credit</t>
  </si>
  <si>
    <t xml:space="preserve">                                                            debit</t>
  </si>
  <si>
    <t xml:space="preserve">                                                            net</t>
  </si>
  <si>
    <t xml:space="preserve">        2.3.7.  Other business services, credit</t>
  </si>
  <si>
    <t xml:space="preserve">        2.3.8. Personal, cultural and recreational services, credit</t>
  </si>
  <si>
    <t xml:space="preserve">                                                                                     debit</t>
  </si>
  <si>
    <t xml:space="preserve">                                                                                     net</t>
  </si>
  <si>
    <t xml:space="preserve">        2.3.9. Government services, credit</t>
  </si>
  <si>
    <t xml:space="preserve">                                                    debit</t>
  </si>
  <si>
    <t xml:space="preserve">                                                    net</t>
  </si>
  <si>
    <t xml:space="preserve">               debit</t>
  </si>
  <si>
    <t xml:space="preserve">               net</t>
  </si>
  <si>
    <t>3.1. Compensation of employees, credit</t>
  </si>
  <si>
    <t xml:space="preserve">                                                debit  </t>
  </si>
  <si>
    <t xml:space="preserve">                                                 net</t>
  </si>
  <si>
    <t>3.2. Direct investment income, credit</t>
  </si>
  <si>
    <t xml:space="preserve">                                             debit  </t>
  </si>
  <si>
    <t xml:space="preserve">       3.2.1. Income on equity, credit</t>
  </si>
  <si>
    <t xml:space="preserve">                                        debit  </t>
  </si>
  <si>
    <t xml:space="preserve">                                         net</t>
  </si>
  <si>
    <t xml:space="preserve">                3.2.1.1.  Dividends and distributed income, credit</t>
  </si>
  <si>
    <t xml:space="preserve">                                                                              debit  </t>
  </si>
  <si>
    <t xml:space="preserve">                                                                               net</t>
  </si>
  <si>
    <t xml:space="preserve">                3.2.1.2.  Reinvested earnings,  credit</t>
  </si>
  <si>
    <t xml:space="preserve">                                                            debit  </t>
  </si>
  <si>
    <t xml:space="preserve">       3.2.2. Income on debt, credit</t>
  </si>
  <si>
    <t>3.3. Portfolio investment income, credit</t>
  </si>
  <si>
    <t xml:space="preserve">       3.3.1. Income on equity securities, credit</t>
  </si>
  <si>
    <t xml:space="preserve">                                                         debit  </t>
  </si>
  <si>
    <t xml:space="preserve">                                                          net</t>
  </si>
  <si>
    <t xml:space="preserve">       3.3.2.  Bonds and notes, credit</t>
  </si>
  <si>
    <t xml:space="preserve">                                           debit  </t>
  </si>
  <si>
    <t xml:space="preserve">                                            net</t>
  </si>
  <si>
    <t xml:space="preserve">       3.3.3.  Money market instruments and financial derivatives, credit</t>
  </si>
  <si>
    <t xml:space="preserve">                                                                                            debit  </t>
  </si>
  <si>
    <t xml:space="preserve">                                                                                             net</t>
  </si>
  <si>
    <t>3.4. Other investment income, credit</t>
  </si>
  <si>
    <t xml:space="preserve">                                            debit  </t>
  </si>
  <si>
    <t xml:space="preserve">                                             net</t>
  </si>
  <si>
    <t xml:space="preserve">   4. Current transfers, credit</t>
  </si>
  <si>
    <t xml:space="preserve">                                  debit</t>
  </si>
  <si>
    <t xml:space="preserve">                                  net</t>
  </si>
  <si>
    <t>4.1.  General government (S.13), credit</t>
  </si>
  <si>
    <t xml:space="preserve">                                      debit</t>
  </si>
  <si>
    <t xml:space="preserve">                                      net</t>
  </si>
  <si>
    <t xml:space="preserve">                  -of which: EU transfers, credit</t>
  </si>
  <si>
    <t xml:space="preserve">                                                      debit</t>
  </si>
  <si>
    <t xml:space="preserve">                                                      net</t>
  </si>
  <si>
    <t>4.2.  Other sectors (S.1-S.13), credit</t>
  </si>
  <si>
    <t xml:space="preserve">                                               debit</t>
  </si>
  <si>
    <t xml:space="preserve">                                               net</t>
  </si>
  <si>
    <t xml:space="preserve"> II. Capital account, credit (5+6)</t>
  </si>
  <si>
    <t xml:space="preserve">                            debit</t>
  </si>
  <si>
    <t xml:space="preserve">                            net</t>
  </si>
  <si>
    <t xml:space="preserve">   5. Capital transfers, credit</t>
  </si>
  <si>
    <t xml:space="preserve">                                debit</t>
  </si>
  <si>
    <t xml:space="preserve">                                net</t>
  </si>
  <si>
    <t xml:space="preserve">   5.1. Capital transfers of general government (S.13), credit</t>
  </si>
  <si>
    <t xml:space="preserve">                                                                                debit</t>
  </si>
  <si>
    <t xml:space="preserve">                                                                                net</t>
  </si>
  <si>
    <t xml:space="preserve">   5.2. Capital transfers of other sectors (S.1-S.13), credit</t>
  </si>
  <si>
    <t xml:space="preserve">                                                                              debit</t>
  </si>
  <si>
    <t xml:space="preserve">                                                                              net</t>
  </si>
  <si>
    <t xml:space="preserve">   6. Acquisition/disposal of non-produced, non-financial assets, credit</t>
  </si>
  <si>
    <t xml:space="preserve">                                                                                           debit</t>
  </si>
  <si>
    <t xml:space="preserve">                                                                                           net</t>
  </si>
  <si>
    <t xml:space="preserve">   7. Direct investment, net</t>
  </si>
  <si>
    <t>7.1.  Abroad</t>
  </si>
  <si>
    <t xml:space="preserve">      7.1.1. Equity capital and reinvested earnings, net</t>
  </si>
  <si>
    <t xml:space="preserve">                 7.1.1.1. Equity capital, net</t>
  </si>
  <si>
    <t xml:space="preserve">                 7.1.1.2. Reinvested earnings, net</t>
  </si>
  <si>
    <t xml:space="preserve">      7.1.2. Other capital, net </t>
  </si>
  <si>
    <t xml:space="preserve">                  7.1.2.1. Assets, net</t>
  </si>
  <si>
    <t xml:space="preserve">                  7.1.2.2. Liabilities, net</t>
  </si>
  <si>
    <t>7.2. In Hungary</t>
  </si>
  <si>
    <t xml:space="preserve">       7.2.1. Equity capital and reinvested earnings, net</t>
  </si>
  <si>
    <t xml:space="preserve">                 7.2.1.1. Equity capital, net</t>
  </si>
  <si>
    <t xml:space="preserve">                 7.2.1.2. Reinvested earnings, net</t>
  </si>
  <si>
    <t xml:space="preserve">       7.2.2. Other capital, net </t>
  </si>
  <si>
    <t xml:space="preserve">                  7.2.2.1. Assets, net</t>
  </si>
  <si>
    <t xml:space="preserve">                  7.2.2.2. Liabilities, net</t>
  </si>
  <si>
    <t xml:space="preserve">   8. Portfolio investment</t>
  </si>
  <si>
    <t>8.1. Assets, net</t>
  </si>
  <si>
    <t xml:space="preserve">        8.1.1. Equity securities, net</t>
  </si>
  <si>
    <t xml:space="preserve">        8.1.2. Bonds and notes, net</t>
  </si>
  <si>
    <t xml:space="preserve">        8.1.3. Money market instruments, net</t>
  </si>
  <si>
    <t>8.2. Liabilities, net</t>
  </si>
  <si>
    <t xml:space="preserve">        8.2.1. Equity securities, net</t>
  </si>
  <si>
    <t xml:space="preserve">        8.2.2. Bonds and notes, net</t>
  </si>
  <si>
    <t xml:space="preserve">        8.2.3. Money market instruments, net</t>
  </si>
  <si>
    <t xml:space="preserve">   9. Financial derivatives</t>
  </si>
  <si>
    <t>9.1. Assets, net</t>
  </si>
  <si>
    <t>9.2. Liabilities, net</t>
  </si>
  <si>
    <t xml:space="preserve"> 10. Other investment, net</t>
  </si>
  <si>
    <t xml:space="preserve"> 10.1.  Assets, net</t>
  </si>
  <si>
    <t xml:space="preserve">                       Assets, net</t>
  </si>
  <si>
    <t xml:space="preserve">          10.1.1. Short-term, net</t>
  </si>
  <si>
    <t xml:space="preserve">                       Liabilities, disbursements</t>
  </si>
  <si>
    <t xml:space="preserve">          10.1.2. Long-term, net</t>
  </si>
  <si>
    <t xml:space="preserve"> 10.2.  Liabilities, net</t>
  </si>
  <si>
    <t xml:space="preserve">          10.2.1. Short-term, net</t>
  </si>
  <si>
    <t xml:space="preserve">          10.2.2. Long-term, net</t>
  </si>
  <si>
    <t xml:space="preserve">  IV. Net errors and omissions</t>
  </si>
  <si>
    <t xml:space="preserve">  V. Overall balance (I+II+III+IV)</t>
  </si>
  <si>
    <t xml:space="preserve">  VI. International reserves</t>
  </si>
  <si>
    <t>I. Credit</t>
  </si>
  <si>
    <t>1. Direct investment income</t>
  </si>
  <si>
    <t xml:space="preserve">    A. General government (S.13)</t>
  </si>
  <si>
    <t xml:space="preserve">    B. Central bank (S.121)</t>
  </si>
  <si>
    <t xml:space="preserve">    C. Other monetary institutions (S.122)</t>
  </si>
  <si>
    <t xml:space="preserve">    D. Other sectors (S.1-S.121-S.122-S.13)</t>
  </si>
  <si>
    <t>1.1.Income on equity</t>
  </si>
  <si>
    <t>1.1.1.Dividends and distributed income</t>
  </si>
  <si>
    <t>1.1.2.Reinvested earnings</t>
  </si>
  <si>
    <t>1.2.Income on debt</t>
  </si>
  <si>
    <t>II. Debit</t>
  </si>
  <si>
    <t>III. Balance</t>
  </si>
  <si>
    <t>1. Portfolio investment income</t>
  </si>
  <si>
    <t>1.1.Income on equity securities</t>
  </si>
  <si>
    <t>1.2.Bonds and notes</t>
  </si>
  <si>
    <t>1.3.Money market instruments and financial derivatives</t>
  </si>
  <si>
    <t>Other investment income</t>
  </si>
  <si>
    <t>I. Assets, net</t>
  </si>
  <si>
    <t>1. Direct investment, net</t>
  </si>
  <si>
    <t>1.1. Equity  capital and reinvested earnings, net</t>
  </si>
  <si>
    <t>1.1.1. Equity  capital  and reinvested earnings abroad, net</t>
  </si>
  <si>
    <t>1.1.2. Equity  capital  and reinvested earnings in Hungary (reverse investment), net</t>
  </si>
  <si>
    <t>1.2. Other capital (Intercompany loans),  net</t>
  </si>
  <si>
    <t>1.2.1. Other capital abroad (Intercompany loans),  net</t>
  </si>
  <si>
    <t>1.2.2. Other capital in Hungary (Intercompany loans),  net</t>
  </si>
  <si>
    <t xml:space="preserve">II. Liabilities, net </t>
  </si>
  <si>
    <t>1.1.1. Equity  capital  and reinvested earnings abroad (reverse investment), net</t>
  </si>
  <si>
    <t>1.1.2. Equity  capital  and reinvested earnings in Hungary, net</t>
  </si>
  <si>
    <t xml:space="preserve">  I.   Direct investment, net</t>
  </si>
  <si>
    <t>1. Abroad, net</t>
  </si>
  <si>
    <t xml:space="preserve">    1.1. Equity  capital,  net</t>
  </si>
  <si>
    <t xml:space="preserve">          1.1.1. Assets,  net</t>
  </si>
  <si>
    <t xml:space="preserve">                   A. General government (S.13)</t>
  </si>
  <si>
    <t xml:space="preserve">                   B. Central bank (S.121)</t>
  </si>
  <si>
    <t xml:space="preserve">                   C. Other monetary institutions (S.122)</t>
  </si>
  <si>
    <t xml:space="preserve">                   D. Other sectors (S.1-S.121-S.122-S.13)</t>
  </si>
  <si>
    <t xml:space="preserve">          1.1.2. Liabilities, net</t>
  </si>
  <si>
    <t xml:space="preserve">    1.2. Reinvested earnings, net</t>
  </si>
  <si>
    <t xml:space="preserve">   1.3. Other capital (Intercompany loans),  net</t>
  </si>
  <si>
    <t xml:space="preserve">          1.3.1. Assets,  net</t>
  </si>
  <si>
    <t xml:space="preserve">          1.3.2. Liabilities, net</t>
  </si>
  <si>
    <t>2. In Hungary, net</t>
  </si>
  <si>
    <t xml:space="preserve">    2.1. Equity  capital,  net</t>
  </si>
  <si>
    <t xml:space="preserve">          2.1.1. Assets,  net</t>
  </si>
  <si>
    <t xml:space="preserve">          2.1.2. Liabilities, net</t>
  </si>
  <si>
    <t xml:space="preserve">    2.2. Reinvested earnings, net</t>
  </si>
  <si>
    <t xml:space="preserve">   2.3. Other capital (Intercompany loans),  net</t>
  </si>
  <si>
    <t xml:space="preserve">          2.3.1. Assets,  net</t>
  </si>
  <si>
    <t xml:space="preserve">          2.3.2. Liabilities, net</t>
  </si>
  <si>
    <t>1. Portfolio investment, net</t>
  </si>
  <si>
    <t>1.1.Equity securities</t>
  </si>
  <si>
    <t>1.2. Bonds and notes</t>
  </si>
  <si>
    <t>1.3.Money market instruments</t>
  </si>
  <si>
    <t>II. Liabilities, net</t>
  </si>
  <si>
    <t>1. Other investment, net</t>
  </si>
  <si>
    <t>1.1. Short-term</t>
  </si>
  <si>
    <t>1.2. Long-term</t>
  </si>
  <si>
    <t xml:space="preserve">    1.1. International reserves</t>
  </si>
  <si>
    <t xml:space="preserve">                       o/w.: Gold </t>
  </si>
  <si>
    <t xml:space="preserve">    1.2. Direct investment </t>
  </si>
  <si>
    <t xml:space="preserve">            1.2.1. Equity  capital and reinvested earnings</t>
  </si>
  <si>
    <t xml:space="preserve">            1.2.2. Other capital </t>
  </si>
  <si>
    <t xml:space="preserve">    1.3. Portfolio investment</t>
  </si>
  <si>
    <t xml:space="preserve">            1.3.1. Equity securities</t>
  </si>
  <si>
    <t xml:space="preserve">            1.3.2. Bonds and notes </t>
  </si>
  <si>
    <t xml:space="preserve">             1.3.3. Money market instruments</t>
  </si>
  <si>
    <t xml:space="preserve">    1.4. Financial derivatives</t>
  </si>
  <si>
    <t xml:space="preserve">           By original maturity:</t>
  </si>
  <si>
    <t xml:space="preserve">    2.1. Direct investment </t>
  </si>
  <si>
    <t xml:space="preserve">            2.1.1. Equity  capital and reinvested earnings</t>
  </si>
  <si>
    <t xml:space="preserve">            2.1.2. Other capital </t>
  </si>
  <si>
    <t xml:space="preserve">    2.2. Portfolio investment</t>
  </si>
  <si>
    <t xml:space="preserve">             2.2.1. Equity securities</t>
  </si>
  <si>
    <t xml:space="preserve">             2.2.2. Bonds and notes </t>
  </si>
  <si>
    <t xml:space="preserve">             2.2.3. Money market instruments</t>
  </si>
  <si>
    <t xml:space="preserve">    2.3. Financial derivatives</t>
  </si>
  <si>
    <t xml:space="preserve">             2.4.2. Long-term</t>
  </si>
  <si>
    <t xml:space="preserve">Source: MNB, Statistics </t>
  </si>
  <si>
    <t>1. Direct investment (intercompany) debt liabilities</t>
  </si>
  <si>
    <t xml:space="preserve">    1.1. Debt liabilities to affiliated enterprises</t>
  </si>
  <si>
    <t xml:space="preserve">    1.2. Debt liabilities to direct investors</t>
  </si>
  <si>
    <t>2. Other debt liabilities</t>
  </si>
  <si>
    <t xml:space="preserve">    2.1. General government (S.13)</t>
  </si>
  <si>
    <t xml:space="preserve">         2.1.1. Short term</t>
  </si>
  <si>
    <t xml:space="preserve">                2.1.1.1. Money market instruments</t>
  </si>
  <si>
    <t xml:space="preserve">         2.1.2. Long term</t>
  </si>
  <si>
    <t xml:space="preserve">                2.1.2.1. Bonds and notes</t>
  </si>
  <si>
    <t xml:space="preserve">                2.1.2.2. Loans and other debt liabilities</t>
  </si>
  <si>
    <t xml:space="preserve">    2.2. Central Bank (S.121)</t>
  </si>
  <si>
    <t xml:space="preserve">         2.2.1. Short term</t>
  </si>
  <si>
    <t xml:space="preserve">                2.2.1.1. Currency and deposit</t>
  </si>
  <si>
    <t xml:space="preserve">                2.2.1.2. Money market instruments</t>
  </si>
  <si>
    <t xml:space="preserve">                2.2.1.3. Loans and other debt liabilities</t>
  </si>
  <si>
    <t xml:space="preserve">         2.2.2. Long term</t>
  </si>
  <si>
    <t xml:space="preserve">                2.2.2.1. Bonds and notes</t>
  </si>
  <si>
    <t xml:space="preserve">                2.2.2.2. Loans and other debt liabilities</t>
  </si>
  <si>
    <t xml:space="preserve">    2.3. Other monetary institutions (S.122)</t>
  </si>
  <si>
    <t xml:space="preserve">         2.3.1. Short term</t>
  </si>
  <si>
    <t xml:space="preserve">                2.3.1.1. Currency and deposit</t>
  </si>
  <si>
    <t xml:space="preserve">                2.3.1.2. Money market instruments</t>
  </si>
  <si>
    <t xml:space="preserve">                2.3.1.3. Loans and other debt liabilities</t>
  </si>
  <si>
    <t xml:space="preserve">         2.3.2. Long term</t>
  </si>
  <si>
    <t xml:space="preserve">                2.3.2.1. Bonds and notes</t>
  </si>
  <si>
    <t xml:space="preserve">                2.3.2.2. Loans and other debt liabilities</t>
  </si>
  <si>
    <t xml:space="preserve">    2.4. Other sectors (S.1-S.121-S.122-S.13)</t>
  </si>
  <si>
    <t xml:space="preserve">         2.4.1. Short term</t>
  </si>
  <si>
    <t xml:space="preserve">                2.4.1.1. Money market instruments</t>
  </si>
  <si>
    <t xml:space="preserve">                2.4.1.2. Trade credits</t>
  </si>
  <si>
    <t xml:space="preserve">                2.4.1.3. Loans and other debt liabilities</t>
  </si>
  <si>
    <t xml:space="preserve">         2.4.2. Long term</t>
  </si>
  <si>
    <t xml:space="preserve">                2.4.2.1. Bonds and notes</t>
  </si>
  <si>
    <t xml:space="preserve">                2.4.2.2. Trade credits</t>
  </si>
  <si>
    <t xml:space="preserve">                2.4.2.3. Loans and other debt liabilities</t>
  </si>
  <si>
    <t>3. Gross external debt /1</t>
  </si>
  <si>
    <t xml:space="preserve">             3.2. Long term </t>
  </si>
  <si>
    <t xml:space="preserve">             3.3. Direct investment (intercompany) debt liabilities</t>
  </si>
  <si>
    <t xml:space="preserve">    o/w:   3.1. Denominated in foreign currencies</t>
  </si>
  <si>
    <t xml:space="preserve">             3.2. Denominated in Forints</t>
  </si>
  <si>
    <t>I. Assets</t>
  </si>
  <si>
    <t>1. Direct investment</t>
  </si>
  <si>
    <t>1.1. Equity capital and reinvested earnings</t>
  </si>
  <si>
    <t>1.1.1. Equity capital and reinvested earnings abroad</t>
  </si>
  <si>
    <t>1.1.2. Equity capital and reinvested earnings in Hungary</t>
  </si>
  <si>
    <t>1.2. Other capital</t>
  </si>
  <si>
    <t>1.2.1. Other capital abroad</t>
  </si>
  <si>
    <t>1.2.2. Other capital in Hungary</t>
  </si>
  <si>
    <t>II. Liabilities</t>
  </si>
  <si>
    <t xml:space="preserve">  I.  Direct investment </t>
  </si>
  <si>
    <t>1. Abroad, net assets</t>
  </si>
  <si>
    <t xml:space="preserve">   1.1. Equity  capital, net assets</t>
  </si>
  <si>
    <t xml:space="preserve">          1.1.1. Assets</t>
  </si>
  <si>
    <t xml:space="preserve">                     1.1.1.1.  General government (S.13)</t>
  </si>
  <si>
    <t xml:space="preserve">                     1.1.1.2.  Central bank (S.121)</t>
  </si>
  <si>
    <t xml:space="preserve">                     1.1.1.3.  Other monetary institutions (S.122)</t>
  </si>
  <si>
    <t xml:space="preserve">                     1.1.1.4.  Other sectors (S.1-S.121-S.122-S.13)</t>
  </si>
  <si>
    <t xml:space="preserve">          1.1.2. Liabilities</t>
  </si>
  <si>
    <t xml:space="preserve">                     1.1.2.1.  General government (S.13)</t>
  </si>
  <si>
    <t xml:space="preserve">                     1.1.2.2.  Central bank (S.121)</t>
  </si>
  <si>
    <t xml:space="preserve">                     1.1.2.3.  Other monetary institutions (S.122)</t>
  </si>
  <si>
    <t xml:space="preserve">                     1.1.2.4.  Other sectors (S.1-S.121-S.122-S.13)</t>
  </si>
  <si>
    <t xml:space="preserve">   1.2. Other capital, net assets</t>
  </si>
  <si>
    <t xml:space="preserve">          1.2.1. Assets</t>
  </si>
  <si>
    <t xml:space="preserve">                   1.2.1.1.  Other monetary institutions (S.122) </t>
  </si>
  <si>
    <t xml:space="preserve">                   1.2.1.2.  Other sectors (S.1-S.122)</t>
  </si>
  <si>
    <t xml:space="preserve">          1.2.2. Liabilities</t>
  </si>
  <si>
    <t xml:space="preserve">                   1.2.2.1.  Other monetary institutions (S.122) </t>
  </si>
  <si>
    <t xml:space="preserve">                   1.2.2.2.  Other sectors (S.1-S.122)</t>
  </si>
  <si>
    <t>2. In Hungary, net assets</t>
  </si>
  <si>
    <t xml:space="preserve">   2.1. Equity  capital, net assets</t>
  </si>
  <si>
    <t xml:space="preserve">          2.1.1. Assets</t>
  </si>
  <si>
    <t xml:space="preserve">                     2.1.1.1.  General government (S.13)</t>
  </si>
  <si>
    <t xml:space="preserve">                     2.1.1.2.  Central bank (S.121)</t>
  </si>
  <si>
    <t xml:space="preserve">                     2.1.1.3.  Other monetary institutions (S.122)</t>
  </si>
  <si>
    <t xml:space="preserve">                     2.1.1.4.  Other sectors (S.1-S.121-S.122-S.13)</t>
  </si>
  <si>
    <t xml:space="preserve">          2.1.2. Liabilities</t>
  </si>
  <si>
    <t xml:space="preserve">                     2.1.2.1.  General government (S.13)</t>
  </si>
  <si>
    <t xml:space="preserve">                     2.1.2.2.  Central bank (S.121)</t>
  </si>
  <si>
    <t xml:space="preserve">                     2.1.2.3.  Other monetary institutions (S.122)</t>
  </si>
  <si>
    <t xml:space="preserve">                     2.1.2.4.  Other sectors (S.1-S.121-S.122-S.13)</t>
  </si>
  <si>
    <t xml:space="preserve">   2.2. Other capital, net assets</t>
  </si>
  <si>
    <t xml:space="preserve">          2.2.1. Assets</t>
  </si>
  <si>
    <t xml:space="preserve">                   2.2.1.1.  Other monetary institutions (S.122) </t>
  </si>
  <si>
    <t xml:space="preserve">                   2.2.2.2.  Other sectors (S.1-S.122)</t>
  </si>
  <si>
    <t xml:space="preserve">          2.2.2. Liabilities</t>
  </si>
  <si>
    <t xml:space="preserve">                   2.2.2.1.  Other monetary institutions (S.122) </t>
  </si>
  <si>
    <t>Balance of payments (current and capital account), 2013. (excluding SPE's)</t>
  </si>
  <si>
    <t>Balance of payments (financial account), 2013. (excluding SPE's)</t>
  </si>
  <si>
    <t>Direct investment income, sectoral breakdown, 2013. (excluding SPE's)</t>
  </si>
  <si>
    <t>Portfolio investment income, sectoral breakdown, 2013. (excluding SPE's)</t>
  </si>
  <si>
    <t>Other investment income, sectoral breakdown, 2013. (excluding SPE's)</t>
  </si>
  <si>
    <t>Portfolio investment, sectoral breakdown, assets and liabilities, 2013. (excluding SPE's)</t>
  </si>
  <si>
    <t>Direct investment, sectoral breakdown, assets and liabilities, 2013. (excluding SPE's)</t>
  </si>
  <si>
    <t>Direct investment, broken down by sectors and direction, 2013. (excluding SPE's)</t>
  </si>
  <si>
    <t>Financial derivatives, sectoral breakdown, assets and liabilities, 2013. (excluding SPE's)</t>
  </si>
  <si>
    <t>Other investment, sectoral breakdown, 2013. (excluding SPE's)</t>
  </si>
  <si>
    <t>Stock of Gross External Debt of Hungary, 2013. (excluding SPE's)</t>
  </si>
  <si>
    <t>Stock of direct investment, broken down by sectors and assets-liabilities, 2013. (excluding SPE's)</t>
  </si>
  <si>
    <t>Hungary: Stock of direct investment, broken down by sectors, 2013. (excluding SPE's)</t>
  </si>
  <si>
    <t>Stock of portfolio investment, sectoral breakdown, 2013. (excluding SPE's)</t>
  </si>
  <si>
    <t>Stock of financial derivatives, sectoral breakdown, 2013. (excluding SPE's)</t>
  </si>
  <si>
    <t>Stock of other investments, sectoral breakdown, 2013. (excluding SPE's)</t>
  </si>
  <si>
    <t>1. International reserves and other external assets</t>
  </si>
  <si>
    <t xml:space="preserve">    1.5. Other external assets</t>
  </si>
  <si>
    <t>2. Gross external liabilities</t>
  </si>
  <si>
    <t xml:space="preserve">    2.4. Other external liabilities</t>
  </si>
  <si>
    <t>3. Net external liabilities (2-1)</t>
  </si>
  <si>
    <t>4. Net external debt (including other capital) (4.2. - 4.1.)</t>
  </si>
  <si>
    <t xml:space="preserve">     4.1. Gold and gross external assets, constituting debt of non-residents</t>
  </si>
  <si>
    <t xml:space="preserve">     4.2. Gross external debt</t>
  </si>
  <si>
    <t>5. Net external debt (excluding other capital) (5.2.-5.1.)</t>
  </si>
  <si>
    <t xml:space="preserve">     5.1. Gold and gross external assets, constituting debt of non-residents</t>
  </si>
  <si>
    <t xml:space="preserve">     5.2. Gross external debt</t>
  </si>
  <si>
    <t>Foreign assets and liabilities of Hungary, 2013. (excluding SPE's)</t>
  </si>
  <si>
    <t>4. Net external debt (4.2. - 4.1.)</t>
  </si>
  <si>
    <t>Foreign assets and liabilities of the General government (S.13) and Central bank, 2013.</t>
  </si>
  <si>
    <t>External debt as defined in External Debt Statistics: Guide for Compilers and Users:  equity and financial derivative instruments are excluded.</t>
  </si>
  <si>
    <t xml:space="preserve"> /1 External debt as defined in External Debt Statistics: Guide for Compilers and Users:  equity and financial derivative liabilities are excluded.</t>
  </si>
  <si>
    <t xml:space="preserve">                (1. -  1.2.1. - 1.3.1. - 1.4. )</t>
  </si>
  <si>
    <t xml:space="preserve">                (2. -  2.1.1. - 2.2.1. - 2.3.)</t>
  </si>
  <si>
    <t xml:space="preserve">                (1. -  1.2.1. - 1.2.2. - 1.3.1. - 1.4.)</t>
  </si>
  <si>
    <t xml:space="preserve">                (2. -  2.1.1. - 2.1.2. - 2.2.1. - 2.3.)</t>
  </si>
  <si>
    <t xml:space="preserve">             1.5.2. Long-term</t>
  </si>
  <si>
    <t xml:space="preserve"> 1)  o/w: due to accrual accounting of EU-transfers ( I./ 1.1./ A.)</t>
  </si>
  <si>
    <t xml:space="preserve"> 2)  o/w: due to accrual accounting of EU-transfers ( I./ 1.1./ D.)</t>
  </si>
  <si>
    <t xml:space="preserve"> 3)  o/w: due to accrual accounting of EU-transfers ( II./ 1.1./ A.)</t>
  </si>
  <si>
    <t xml:space="preserve"> 2)  o/w: due to accrual accounting of EU-transfers ( 2.4.1.)</t>
  </si>
  <si>
    <t xml:space="preserve"> 1)  o/w: due to accrual accounting of EU-transfers ( 1.5.1.)</t>
  </si>
  <si>
    <t xml:space="preserve"> 2)  o/w: due to accrual accounting of EU-transfers</t>
  </si>
  <si>
    <t xml:space="preserve">   7. Direct investment other capital, net</t>
  </si>
  <si>
    <t>7.1. In abroad</t>
  </si>
  <si>
    <t>7.1.2.1.1. Claims due to dividends declared but not paid</t>
  </si>
  <si>
    <t>7.1.2.1.2. Credits</t>
  </si>
  <si>
    <t>7.1.2.1.3. Intercompany accounts , cash-pool</t>
  </si>
  <si>
    <t>7.1.2.1.4. Trade credits</t>
  </si>
  <si>
    <t>7.1.2.1.5. Debt securities</t>
  </si>
  <si>
    <t>7.1.2.1.6. Other assets</t>
  </si>
  <si>
    <t>7.1.2.2.1. Liabilities due to dividends declared but not paid</t>
  </si>
  <si>
    <t>7.1.2.1.3. Intercompany accounts, cash-pool</t>
  </si>
  <si>
    <t>7.1.2.1.6. Other liabilities</t>
  </si>
  <si>
    <t>7.2.2.1.1. Claims due to dividends declared but not paid</t>
  </si>
  <si>
    <t>7.2.2.2.1. Liabilities due to dividends declared but not paid</t>
  </si>
  <si>
    <t>Direct investment, other capital by instruments, 2013. (excluding SPE's)</t>
  </si>
  <si>
    <t>10.1.1.1. Credits and loans</t>
  </si>
  <si>
    <t>10.1.1.2. Currency and deposits</t>
  </si>
  <si>
    <t>10.1.1.3. Other assets</t>
  </si>
  <si>
    <t>10.1.1.4. Trade credits</t>
  </si>
  <si>
    <t>10.1.1.3. Other liabilities</t>
  </si>
  <si>
    <t>Other investment by instruments, 2013. (excluding SPE's)</t>
  </si>
  <si>
    <t xml:space="preserve">   7. Direct investment, other capital</t>
  </si>
  <si>
    <t>7.1. In abroad, net assets</t>
  </si>
  <si>
    <t xml:space="preserve">      7.1.2. Other capital </t>
  </si>
  <si>
    <t xml:space="preserve">                  7.1.2.1. Assets</t>
  </si>
  <si>
    <t xml:space="preserve">                  7.1.2.2. Liabilities</t>
  </si>
  <si>
    <t>7.2. In Hungary, net assets</t>
  </si>
  <si>
    <t xml:space="preserve">       7.2.2. Other capital</t>
  </si>
  <si>
    <t xml:space="preserve">                  7.2.2.1. Assets</t>
  </si>
  <si>
    <t xml:space="preserve">                  7.2.2.2. Liabilities</t>
  </si>
  <si>
    <t>Stock of direct investment, other capital by instruments, 2013. (excluding SPE's)</t>
  </si>
  <si>
    <t xml:space="preserve"> 10. Other investment</t>
  </si>
  <si>
    <t xml:space="preserve"> 10.1.  Assets</t>
  </si>
  <si>
    <t xml:space="preserve">          10.1.1. Short-term</t>
  </si>
  <si>
    <t xml:space="preserve">          10.1.2. Long-term</t>
  </si>
  <si>
    <t xml:space="preserve"> 10.2.  Liabilities</t>
  </si>
  <si>
    <t xml:space="preserve">          10.2.1. Short-term</t>
  </si>
  <si>
    <t xml:space="preserve">          10.2.2. Long-term</t>
  </si>
  <si>
    <t>Stock of other investments by instruments, 2013. (excluding SPE's)</t>
  </si>
  <si>
    <r>
      <t xml:space="preserve">    A. General government (S.13) </t>
    </r>
    <r>
      <rPr>
        <vertAlign val="superscript"/>
        <sz val="9"/>
        <rFont val="Trebuchet MS"/>
        <family val="2"/>
      </rPr>
      <t>1)</t>
    </r>
  </si>
  <si>
    <r>
      <t xml:space="preserve">    D. Other sectors (S.1-S.121-S.122-S.13) </t>
    </r>
    <r>
      <rPr>
        <vertAlign val="superscript"/>
        <sz val="9"/>
        <rFont val="Trebuchet MS"/>
        <family val="2"/>
      </rPr>
      <t>2)</t>
    </r>
  </si>
  <si>
    <r>
      <t xml:space="preserve">    A. General government (S.13) </t>
    </r>
    <r>
      <rPr>
        <vertAlign val="superscript"/>
        <sz val="9"/>
        <rFont val="Trebuchet MS"/>
        <family val="2"/>
      </rPr>
      <t>3)</t>
    </r>
  </si>
  <si>
    <r>
      <rPr>
        <vertAlign val="superscript"/>
        <sz val="9"/>
        <rFont val="Trebuchet MS"/>
        <family val="2"/>
      </rPr>
      <t>1)</t>
    </r>
    <r>
      <rPr>
        <sz val="9"/>
        <rFont val="Trebuchet MS"/>
        <family val="2"/>
      </rPr>
      <t xml:space="preserve"> o.w.: HUF denominated bonds</t>
    </r>
  </si>
  <si>
    <r>
      <t xml:space="preserve">                2.1.1.2. Loans and other debt liabilities </t>
    </r>
    <r>
      <rPr>
        <vertAlign val="superscript"/>
        <sz val="9"/>
        <rFont val="Trebuchet MS"/>
        <family val="2"/>
      </rPr>
      <t>2)</t>
    </r>
  </si>
  <si>
    <r>
      <t xml:space="preserve">    o/w:  3.1. Short term </t>
    </r>
    <r>
      <rPr>
        <vertAlign val="superscript"/>
        <sz val="9"/>
        <rFont val="Trebuchet MS"/>
        <family val="2"/>
      </rPr>
      <t>2)</t>
    </r>
  </si>
  <si>
    <r>
      <t xml:space="preserve">             1.5.1. Short-term </t>
    </r>
    <r>
      <rPr>
        <vertAlign val="superscript"/>
        <sz val="9"/>
        <rFont val="Trebuchet MS"/>
        <family val="2"/>
      </rPr>
      <t>1)</t>
    </r>
  </si>
  <si>
    <r>
      <t xml:space="preserve">             2.4.1. Short-term </t>
    </r>
    <r>
      <rPr>
        <vertAlign val="superscript"/>
        <sz val="9"/>
        <rFont val="Trebuchet MS"/>
        <family val="2"/>
      </rPr>
      <t>2)</t>
    </r>
  </si>
  <si>
    <r>
      <t xml:space="preserve">    A. General government (S.13)</t>
    </r>
    <r>
      <rPr>
        <vertAlign val="superscript"/>
        <sz val="9"/>
        <rFont val="Trebuchet MS"/>
        <family val="2"/>
      </rPr>
      <t xml:space="preserve"> 1)</t>
    </r>
  </si>
  <si>
    <r>
      <t xml:space="preserve"> III. Financial account (7+8+9+10) </t>
    </r>
    <r>
      <rPr>
        <b/>
        <vertAlign val="superscript"/>
        <sz val="9"/>
        <rFont val="Trebuchet MS"/>
        <family val="2"/>
      </rPr>
      <t>1)</t>
    </r>
  </si>
  <si>
    <r>
      <t>1)</t>
    </r>
    <r>
      <rPr>
        <sz val="9"/>
        <rFont val="Trebuchet MS"/>
        <family val="2"/>
      </rPr>
      <t xml:space="preserve"> excluding  international reserves</t>
    </r>
  </si>
  <si>
    <t xml:space="preserve">   3. Income, credit</t>
  </si>
  <si>
    <t>Euro million</t>
  </si>
  <si>
    <t>Q1.</t>
  </si>
  <si>
    <t>Q2.</t>
  </si>
  <si>
    <t>Q3.</t>
  </si>
  <si>
    <t>Q4.</t>
  </si>
  <si>
    <t>Q1 - Q4.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</si>
</sst>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0"/>
  </numFmts>
  <fonts count="61">
    <font>
      <sz val="12"/>
      <name val="Times New Roman"/>
      <family val="0"/>
    </font>
    <font>
      <sz val="10"/>
      <color indexed="8"/>
      <name val="Calibri"/>
      <family val="2"/>
    </font>
    <font>
      <sz val="12"/>
      <name val="Garamond"/>
      <family val="1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i/>
      <sz val="9"/>
      <name val="Trebuchet MS"/>
      <family val="2"/>
    </font>
    <font>
      <i/>
      <sz val="9"/>
      <name val="Trebuchet MS"/>
      <family val="2"/>
    </font>
    <font>
      <vertAlign val="superscript"/>
      <sz val="9"/>
      <name val="Trebuchet MS"/>
      <family val="2"/>
    </font>
    <font>
      <b/>
      <sz val="9"/>
      <color indexed="10"/>
      <name val="Trebuchet MS"/>
      <family val="2"/>
    </font>
    <font>
      <b/>
      <i/>
      <sz val="9"/>
      <color indexed="8"/>
      <name val="Trebuchet MS"/>
      <family val="2"/>
    </font>
    <font>
      <i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indexed="8"/>
      <name val="Trebuchet MS"/>
      <family val="2"/>
    </font>
    <font>
      <b/>
      <vertAlign val="superscript"/>
      <sz val="9"/>
      <name val="Trebuchet MS"/>
      <family val="2"/>
    </font>
    <font>
      <b/>
      <u val="single"/>
      <sz val="12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i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dotted"/>
      <bottom style="dotted"/>
    </border>
    <border>
      <left style="medium"/>
      <right style="medium"/>
      <top style="dashed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/>
      <right/>
      <top/>
      <bottom style="dotted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32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right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6" fillId="0" borderId="0" xfId="57" applyFont="1">
      <alignment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8" applyFont="1">
      <alignment/>
      <protection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52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57" applyFont="1" applyFill="1">
      <alignment/>
      <protection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0" borderId="13" xfId="0" applyFont="1" applyBorder="1" applyAlignment="1">
      <alignment/>
    </xf>
    <xf numFmtId="164" fontId="11" fillId="0" borderId="14" xfId="57" applyNumberFormat="1" applyFont="1" applyFill="1" applyBorder="1" applyAlignment="1">
      <alignment horizontal="right"/>
      <protection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 quotePrefix="1">
      <alignment horizontal="left"/>
    </xf>
    <xf numFmtId="164" fontId="10" fillId="0" borderId="15" xfId="57" applyNumberFormat="1" applyFont="1" applyFill="1" applyBorder="1" applyAlignment="1">
      <alignment horizontal="right"/>
      <protection/>
    </xf>
    <xf numFmtId="164" fontId="10" fillId="0" borderId="16" xfId="57" applyNumberFormat="1" applyFont="1" applyFill="1" applyBorder="1" applyAlignment="1" quotePrefix="1">
      <alignment horizontal="right"/>
      <protection/>
    </xf>
    <xf numFmtId="0" fontId="10" fillId="0" borderId="0" xfId="0" applyFont="1" applyBorder="1" applyAlignment="1">
      <alignment horizontal="left" indent="7"/>
    </xf>
    <xf numFmtId="164" fontId="10" fillId="0" borderId="16" xfId="57" applyNumberFormat="1" applyFont="1" applyFill="1" applyBorder="1" applyAlignment="1">
      <alignment horizontal="right"/>
      <protection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 horizontal="left" indent="7"/>
    </xf>
    <xf numFmtId="164" fontId="10" fillId="0" borderId="19" xfId="57" applyNumberFormat="1" applyFont="1" applyFill="1" applyBorder="1" applyAlignment="1" quotePrefix="1">
      <alignment horizontal="right"/>
      <protection/>
    </xf>
    <xf numFmtId="0" fontId="10" fillId="0" borderId="0" xfId="57" applyFont="1">
      <alignment/>
      <protection/>
    </xf>
    <xf numFmtId="0" fontId="11" fillId="0" borderId="0" xfId="57" applyFont="1" applyAlignment="1" quotePrefix="1">
      <alignment horizontal="left"/>
      <protection/>
    </xf>
    <xf numFmtId="0" fontId="11" fillId="0" borderId="0" xfId="57" applyFont="1" applyBorder="1" applyAlignment="1" quotePrefix="1">
      <alignment horizontal="left"/>
      <protection/>
    </xf>
    <xf numFmtId="0" fontId="11" fillId="0" borderId="0" xfId="57" applyFont="1" applyAlignment="1">
      <alignment horizontal="right"/>
      <protection/>
    </xf>
    <xf numFmtId="164" fontId="14" fillId="0" borderId="0" xfId="0" applyNumberFormat="1" applyFont="1" applyBorder="1" applyAlignment="1">
      <alignment/>
    </xf>
    <xf numFmtId="0" fontId="10" fillId="0" borderId="10" xfId="57" applyFont="1" applyBorder="1" applyAlignment="1" quotePrefix="1">
      <alignment horizontal="left" vertical="center"/>
      <protection/>
    </xf>
    <xf numFmtId="0" fontId="11" fillId="0" borderId="11" xfId="57" applyFont="1" applyBorder="1" applyAlignment="1" quotePrefix="1">
      <alignment horizontal="center" vertical="center"/>
      <protection/>
    </xf>
    <xf numFmtId="0" fontId="11" fillId="0" borderId="20" xfId="57" applyFont="1" applyBorder="1" applyAlignment="1" quotePrefix="1">
      <alignment horizontal="center" vertical="center"/>
      <protection/>
    </xf>
    <xf numFmtId="0" fontId="10" fillId="0" borderId="21" xfId="57" applyFont="1" applyBorder="1">
      <alignment/>
      <protection/>
    </xf>
    <xf numFmtId="0" fontId="10" fillId="0" borderId="22" xfId="57" applyFont="1" applyBorder="1">
      <alignment/>
      <protection/>
    </xf>
    <xf numFmtId="0" fontId="10" fillId="0" borderId="23" xfId="57" applyFont="1" applyBorder="1" applyAlignment="1">
      <alignment horizontal="left"/>
      <protection/>
    </xf>
    <xf numFmtId="164" fontId="14" fillId="0" borderId="14" xfId="0" applyNumberFormat="1" applyFont="1" applyBorder="1" applyAlignment="1">
      <alignment/>
    </xf>
    <xf numFmtId="1" fontId="13" fillId="0" borderId="24" xfId="57" applyNumberFormat="1" applyFont="1" applyFill="1" applyBorder="1">
      <alignment/>
      <protection/>
    </xf>
    <xf numFmtId="0" fontId="10" fillId="0" borderId="25" xfId="57" applyFont="1" applyBorder="1" applyAlignment="1">
      <alignment horizontal="right"/>
      <protection/>
    </xf>
    <xf numFmtId="0" fontId="10" fillId="0" borderId="25" xfId="57" applyFont="1" applyBorder="1" applyAlignment="1">
      <alignment horizontal="left"/>
      <protection/>
    </xf>
    <xf numFmtId="164" fontId="14" fillId="0" borderId="26" xfId="0" applyNumberFormat="1" applyFont="1" applyBorder="1" applyAlignment="1">
      <alignment/>
    </xf>
    <xf numFmtId="1" fontId="13" fillId="0" borderId="12" xfId="57" applyNumberFormat="1" applyFont="1" applyBorder="1">
      <alignment/>
      <protection/>
    </xf>
    <xf numFmtId="0" fontId="11" fillId="0" borderId="0" xfId="57" applyFont="1" applyBorder="1" applyAlignment="1">
      <alignment horizontal="left"/>
      <protection/>
    </xf>
    <xf numFmtId="0" fontId="10" fillId="0" borderId="13" xfId="57" applyFont="1" applyBorder="1" applyAlignment="1">
      <alignment horizontal="left"/>
      <protection/>
    </xf>
    <xf numFmtId="164" fontId="13" fillId="0" borderId="16" xfId="0" applyNumberFormat="1" applyFont="1" applyBorder="1" applyAlignment="1">
      <alignment/>
    </xf>
    <xf numFmtId="0" fontId="11" fillId="0" borderId="12" xfId="57" applyFont="1" applyBorder="1">
      <alignment/>
      <protection/>
    </xf>
    <xf numFmtId="164" fontId="14" fillId="0" borderId="16" xfId="0" applyNumberFormat="1" applyFont="1" applyBorder="1" applyAlignment="1">
      <alignment/>
    </xf>
    <xf numFmtId="0" fontId="10" fillId="0" borderId="12" xfId="57" applyFont="1" applyBorder="1">
      <alignment/>
      <protection/>
    </xf>
    <xf numFmtId="0" fontId="11" fillId="0" borderId="13" xfId="57" applyFont="1" applyBorder="1" applyAlignment="1">
      <alignment horizontal="left"/>
      <protection/>
    </xf>
    <xf numFmtId="164" fontId="13" fillId="0" borderId="16" xfId="0" applyNumberFormat="1" applyFont="1" applyBorder="1" applyAlignment="1" quotePrefix="1">
      <alignment horizontal="right"/>
    </xf>
    <xf numFmtId="164" fontId="14" fillId="0" borderId="16" xfId="0" applyNumberFormat="1" applyFont="1" applyBorder="1" applyAlignment="1" quotePrefix="1">
      <alignment horizontal="right"/>
    </xf>
    <xf numFmtId="0" fontId="10" fillId="0" borderId="17" xfId="57" applyFont="1" applyBorder="1">
      <alignment/>
      <protection/>
    </xf>
    <xf numFmtId="0" fontId="10" fillId="0" borderId="18" xfId="57" applyFont="1" applyBorder="1">
      <alignment/>
      <protection/>
    </xf>
    <xf numFmtId="0" fontId="10" fillId="0" borderId="27" xfId="57" applyFont="1" applyBorder="1" applyAlignment="1">
      <alignment horizontal="left"/>
      <protection/>
    </xf>
    <xf numFmtId="164" fontId="14" fillId="0" borderId="19" xfId="0" applyNumberFormat="1" applyFont="1" applyBorder="1" applyAlignment="1" quotePrefix="1">
      <alignment horizontal="right"/>
    </xf>
    <xf numFmtId="0" fontId="10" fillId="0" borderId="21" xfId="58" applyFont="1" applyBorder="1">
      <alignment/>
      <protection/>
    </xf>
    <xf numFmtId="0" fontId="10" fillId="0" borderId="28" xfId="58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0" xfId="58" applyFont="1" applyBorder="1">
      <alignment/>
      <protection/>
    </xf>
    <xf numFmtId="0" fontId="10" fillId="0" borderId="17" xfId="0" applyFont="1" applyBorder="1" applyAlignment="1" quotePrefix="1">
      <alignment horizontal="left"/>
    </xf>
    <xf numFmtId="0" fontId="10" fillId="0" borderId="18" xfId="58" applyFont="1" applyBorder="1">
      <alignment/>
      <protection/>
    </xf>
    <xf numFmtId="164" fontId="14" fillId="0" borderId="19" xfId="0" applyNumberFormat="1" applyFont="1" applyBorder="1" applyAlignment="1">
      <alignment/>
    </xf>
    <xf numFmtId="0" fontId="10" fillId="0" borderId="0" xfId="58" applyFont="1" quotePrefix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left"/>
      <protection/>
    </xf>
    <xf numFmtId="164" fontId="14" fillId="0" borderId="0" xfId="58" applyNumberFormat="1" applyFont="1">
      <alignment/>
      <protection/>
    </xf>
    <xf numFmtId="0" fontId="10" fillId="0" borderId="10" xfId="57" applyFont="1" applyBorder="1" applyAlignment="1" quotePrefix="1">
      <alignment horizontal="left"/>
      <protection/>
    </xf>
    <xf numFmtId="0" fontId="11" fillId="0" borderId="11" xfId="57" applyFont="1" applyBorder="1" applyAlignment="1" quotePrefix="1">
      <alignment horizontal="center"/>
      <protection/>
    </xf>
    <xf numFmtId="0" fontId="11" fillId="0" borderId="20" xfId="57" applyFont="1" applyBorder="1" applyAlignment="1" quotePrefix="1">
      <alignment horizontal="left"/>
      <protection/>
    </xf>
    <xf numFmtId="1" fontId="13" fillId="0" borderId="24" xfId="57" applyNumberFormat="1" applyFont="1" applyBorder="1">
      <alignment/>
      <protection/>
    </xf>
    <xf numFmtId="0" fontId="10" fillId="0" borderId="29" xfId="57" applyFont="1" applyBorder="1" applyAlignment="1">
      <alignment horizontal="left"/>
      <protection/>
    </xf>
    <xf numFmtId="164" fontId="13" fillId="0" borderId="26" xfId="0" applyNumberFormat="1" applyFont="1" applyBorder="1" applyAlignment="1">
      <alignment/>
    </xf>
    <xf numFmtId="0" fontId="10" fillId="0" borderId="12" xfId="58" applyFont="1" applyBorder="1">
      <alignment/>
      <protection/>
    </xf>
    <xf numFmtId="164" fontId="14" fillId="0" borderId="30" xfId="0" applyNumberFormat="1" applyFont="1" applyBorder="1" applyAlignment="1">
      <alignment/>
    </xf>
    <xf numFmtId="0" fontId="10" fillId="0" borderId="17" xfId="58" applyFont="1" applyBorder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20" xfId="57" applyFont="1" applyBorder="1" applyAlignment="1" quotePrefix="1">
      <alignment horizontal="center"/>
      <protection/>
    </xf>
    <xf numFmtId="0" fontId="10" fillId="0" borderId="28" xfId="57" applyFont="1" applyBorder="1">
      <alignment/>
      <protection/>
    </xf>
    <xf numFmtId="0" fontId="10" fillId="0" borderId="13" xfId="57" applyFont="1" applyBorder="1">
      <alignment/>
      <protection/>
    </xf>
    <xf numFmtId="0" fontId="11" fillId="0" borderId="0" xfId="57" applyFont="1">
      <alignment/>
      <protection/>
    </xf>
    <xf numFmtId="0" fontId="11" fillId="0" borderId="13" xfId="57" applyFont="1" applyBorder="1" applyAlignment="1" quotePrefix="1">
      <alignment horizontal="left"/>
      <protection/>
    </xf>
    <xf numFmtId="49" fontId="11" fillId="0" borderId="0" xfId="57" applyNumberFormat="1" applyFont="1" applyBorder="1" applyAlignment="1" quotePrefix="1">
      <alignment horizontal="left"/>
      <protection/>
    </xf>
    <xf numFmtId="49" fontId="11" fillId="0" borderId="13" xfId="57" applyNumberFormat="1" applyFont="1" applyBorder="1" applyAlignment="1" quotePrefix="1">
      <alignment horizontal="left"/>
      <protection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8" xfId="57" applyFont="1" applyBorder="1" applyAlignment="1">
      <alignment horizontal="left"/>
      <protection/>
    </xf>
    <xf numFmtId="164" fontId="10" fillId="0" borderId="14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" fontId="13" fillId="0" borderId="0" xfId="0" applyNumberFormat="1" applyFont="1" applyBorder="1" applyAlignment="1" quotePrefix="1">
      <alignment horizontal="right"/>
    </xf>
    <xf numFmtId="166" fontId="14" fillId="0" borderId="0" xfId="0" applyNumberFormat="1" applyFont="1" applyBorder="1" applyAlignment="1">
      <alignment/>
    </xf>
    <xf numFmtId="0" fontId="11" fillId="0" borderId="0" xfId="57" applyFont="1" applyFill="1" applyBorder="1" applyAlignment="1" quotePrefix="1">
      <alignment horizontal="left"/>
      <protection/>
    </xf>
    <xf numFmtId="0" fontId="10" fillId="0" borderId="10" xfId="57" applyFont="1" applyFill="1" applyBorder="1" applyAlignment="1" quotePrefix="1">
      <alignment horizontal="left"/>
      <protection/>
    </xf>
    <xf numFmtId="0" fontId="10" fillId="0" borderId="31" xfId="0" applyFont="1" applyFill="1" applyBorder="1" applyAlignment="1">
      <alignment horizontal="center" vertical="center"/>
    </xf>
    <xf numFmtId="0" fontId="11" fillId="0" borderId="12" xfId="57" applyFont="1" applyFill="1" applyBorder="1" applyAlignment="1" quotePrefix="1">
      <alignment horizontal="left"/>
      <protection/>
    </xf>
    <xf numFmtId="0" fontId="11" fillId="0" borderId="13" xfId="57" applyFont="1" applyBorder="1">
      <alignment/>
      <protection/>
    </xf>
    <xf numFmtId="164" fontId="60" fillId="0" borderId="32" xfId="57" applyNumberFormat="1" applyFont="1" applyFill="1" applyBorder="1" applyAlignment="1">
      <alignment horizontal="right"/>
      <protection/>
    </xf>
    <xf numFmtId="0" fontId="10" fillId="0" borderId="12" xfId="57" applyFont="1" applyFill="1" applyBorder="1" applyAlignment="1">
      <alignment horizontal="left"/>
      <protection/>
    </xf>
    <xf numFmtId="0" fontId="10" fillId="0" borderId="13" xfId="0" applyFont="1" applyBorder="1" applyAlignment="1">
      <alignment horizontal="left" indent="10"/>
    </xf>
    <xf numFmtId="0" fontId="10" fillId="0" borderId="18" xfId="0" applyFont="1" applyFill="1" applyBorder="1" applyAlignment="1">
      <alignment/>
    </xf>
    <xf numFmtId="0" fontId="10" fillId="0" borderId="27" xfId="0" applyFont="1" applyBorder="1" applyAlignment="1">
      <alignment horizontal="left" indent="10"/>
    </xf>
    <xf numFmtId="164" fontId="1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12" xfId="0" applyFont="1" applyBorder="1" applyAlignment="1" quotePrefix="1">
      <alignment horizontal="left"/>
    </xf>
    <xf numFmtId="0" fontId="10" fillId="0" borderId="13" xfId="0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4" fillId="0" borderId="34" xfId="0" applyNumberFormat="1" applyFont="1" applyBorder="1" applyAlignment="1" quotePrefix="1">
      <alignment horizontal="right"/>
    </xf>
    <xf numFmtId="0" fontId="11" fillId="0" borderId="35" xfId="0" applyFont="1" applyBorder="1" applyAlignment="1" quotePrefix="1">
      <alignment horizontal="left"/>
    </xf>
    <xf numFmtId="0" fontId="11" fillId="0" borderId="36" xfId="0" applyFont="1" applyBorder="1" applyAlignment="1" quotePrefix="1">
      <alignment horizontal="left"/>
    </xf>
    <xf numFmtId="164" fontId="11" fillId="0" borderId="29" xfId="0" applyNumberFormat="1" applyFont="1" applyBorder="1" applyAlignment="1">
      <alignment/>
    </xf>
    <xf numFmtId="164" fontId="13" fillId="0" borderId="34" xfId="0" applyNumberFormat="1" applyFont="1" applyBorder="1" applyAlignment="1" quotePrefix="1">
      <alignment horizontal="right"/>
    </xf>
    <xf numFmtId="0" fontId="11" fillId="0" borderId="13" xfId="0" applyFont="1" applyBorder="1" applyAlignment="1" quotePrefix="1">
      <alignment horizontal="left"/>
    </xf>
    <xf numFmtId="164" fontId="11" fillId="0" borderId="0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164" fontId="19" fillId="0" borderId="0" xfId="0" applyNumberFormat="1" applyFont="1" applyBorder="1" applyAlignment="1">
      <alignment/>
    </xf>
    <xf numFmtId="164" fontId="11" fillId="0" borderId="37" xfId="0" applyNumberFormat="1" applyFont="1" applyBorder="1" applyAlignment="1">
      <alignment/>
    </xf>
    <xf numFmtId="0" fontId="10" fillId="0" borderId="27" xfId="0" applyFont="1" applyBorder="1" applyAlignment="1" quotePrefix="1">
      <alignment horizontal="left"/>
    </xf>
    <xf numFmtId="164" fontId="10" fillId="0" borderId="18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12" xfId="57" applyFont="1" applyBorder="1" applyAlignment="1" quotePrefix="1">
      <alignment horizontal="left"/>
      <protection/>
    </xf>
    <xf numFmtId="0" fontId="11" fillId="0" borderId="0" xfId="57" applyFont="1" applyBorder="1" applyAlignment="1" quotePrefix="1">
      <alignment horizontal="center"/>
      <protection/>
    </xf>
    <xf numFmtId="0" fontId="10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9" xfId="0" applyFont="1" applyBorder="1" applyAlignment="1">
      <alignment/>
    </xf>
    <xf numFmtId="0" fontId="10" fillId="0" borderId="0" xfId="57" applyFont="1" applyBorder="1" applyAlignment="1">
      <alignment horizontal="right"/>
      <protection/>
    </xf>
    <xf numFmtId="0" fontId="11" fillId="0" borderId="0" xfId="0" applyFont="1" applyBorder="1" applyAlignment="1" quotePrefix="1">
      <alignment horizontal="left"/>
    </xf>
    <xf numFmtId="0" fontId="9" fillId="0" borderId="12" xfId="0" applyFont="1" applyBorder="1" applyAlignment="1" quotePrefix="1">
      <alignment horizontal="left"/>
    </xf>
    <xf numFmtId="0" fontId="20" fillId="0" borderId="12" xfId="0" applyFont="1" applyBorder="1" applyAlignment="1">
      <alignment/>
    </xf>
    <xf numFmtId="0" fontId="20" fillId="0" borderId="12" xfId="0" applyFont="1" applyBorder="1" applyAlignment="1" quotePrefix="1">
      <alignment/>
    </xf>
    <xf numFmtId="0" fontId="20" fillId="0" borderId="17" xfId="0" applyFont="1" applyBorder="1" applyAlignment="1">
      <alignment/>
    </xf>
    <xf numFmtId="0" fontId="10" fillId="0" borderId="18" xfId="57" applyFont="1" applyBorder="1" applyAlignment="1">
      <alignment horizontal="right"/>
      <protection/>
    </xf>
    <xf numFmtId="0" fontId="20" fillId="0" borderId="0" xfId="58" applyFont="1" applyBorder="1">
      <alignment/>
      <protection/>
    </xf>
    <xf numFmtId="0" fontId="11" fillId="0" borderId="31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1" fillId="0" borderId="16" xfId="0" applyFont="1" applyBorder="1" applyAlignment="1" quotePrefix="1">
      <alignment horizontal="left"/>
    </xf>
    <xf numFmtId="164" fontId="11" fillId="0" borderId="16" xfId="0" applyNumberFormat="1" applyFont="1" applyBorder="1" applyAlignment="1">
      <alignment/>
    </xf>
    <xf numFmtId="0" fontId="10" fillId="0" borderId="16" xfId="0" applyFont="1" applyBorder="1" applyAlignment="1" quotePrefix="1">
      <alignment horizontal="left"/>
    </xf>
    <xf numFmtId="164" fontId="10" fillId="0" borderId="16" xfId="0" applyNumberFormat="1" applyFont="1" applyBorder="1" applyAlignment="1">
      <alignment/>
    </xf>
    <xf numFmtId="164" fontId="14" fillId="0" borderId="16" xfId="0" applyNumberFormat="1" applyFont="1" applyFill="1" applyBorder="1" applyAlignment="1">
      <alignment/>
    </xf>
    <xf numFmtId="4" fontId="10" fillId="0" borderId="16" xfId="0" applyNumberFormat="1" applyFont="1" applyBorder="1" applyAlignment="1" quotePrefix="1">
      <alignment horizontal="left"/>
    </xf>
    <xf numFmtId="0" fontId="10" fillId="0" borderId="19" xfId="0" applyFont="1" applyBorder="1" applyAlignment="1" quotePrefix="1">
      <alignment horizontal="left"/>
    </xf>
    <xf numFmtId="0" fontId="10" fillId="0" borderId="19" xfId="0" applyFont="1" applyBorder="1" applyAlignment="1">
      <alignment/>
    </xf>
    <xf numFmtId="164" fontId="14" fillId="0" borderId="31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1" fillId="0" borderId="10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164" fontId="14" fillId="0" borderId="4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3" fillId="0" borderId="40" xfId="0" applyNumberFormat="1" applyFont="1" applyBorder="1" applyAlignment="1">
      <alignment/>
    </xf>
    <xf numFmtId="164" fontId="11" fillId="0" borderId="41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0" fontId="11" fillId="0" borderId="19" xfId="0" applyFont="1" applyBorder="1" applyAlignment="1" quotePrefix="1">
      <alignment horizontal="left"/>
    </xf>
    <xf numFmtId="164" fontId="11" fillId="0" borderId="42" xfId="0" applyNumberFormat="1" applyFont="1" applyBorder="1" applyAlignment="1">
      <alignment/>
    </xf>
    <xf numFmtId="164" fontId="13" fillId="0" borderId="43" xfId="0" applyNumberFormat="1" applyFont="1" applyFill="1" applyBorder="1" applyAlignment="1">
      <alignment/>
    </xf>
    <xf numFmtId="164" fontId="14" fillId="0" borderId="43" xfId="0" applyNumberFormat="1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34" borderId="0" xfId="0" applyFont="1" applyFill="1" applyAlignment="1">
      <alignment/>
    </xf>
    <xf numFmtId="0" fontId="10" fillId="0" borderId="16" xfId="0" applyFont="1" applyBorder="1" applyAlignment="1" quotePrefix="1">
      <alignment/>
    </xf>
    <xf numFmtId="164" fontId="11" fillId="0" borderId="32" xfId="57" applyNumberFormat="1" applyFont="1" applyFill="1" applyBorder="1" applyAlignment="1">
      <alignment horizontal="right"/>
      <protection/>
    </xf>
    <xf numFmtId="164" fontId="10" fillId="0" borderId="16" xfId="57" applyNumberFormat="1" applyFont="1" applyFill="1" applyBorder="1">
      <alignment/>
      <protection/>
    </xf>
    <xf numFmtId="0" fontId="11" fillId="0" borderId="11" xfId="57" applyFont="1" applyBorder="1" applyAlignment="1" quotePrefix="1">
      <alignment horizontal="left"/>
      <protection/>
    </xf>
    <xf numFmtId="0" fontId="10" fillId="0" borderId="14" xfId="58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18" xfId="57" applyFont="1" applyBorder="1" applyAlignment="1">
      <alignment horizontal="left"/>
      <protection/>
    </xf>
    <xf numFmtId="0" fontId="10" fillId="0" borderId="0" xfId="0" applyFont="1" applyFill="1" applyAlignment="1">
      <alignment horizontal="right"/>
    </xf>
    <xf numFmtId="0" fontId="10" fillId="0" borderId="13" xfId="58" applyFont="1" applyBorder="1">
      <alignment/>
      <protection/>
    </xf>
    <xf numFmtId="164" fontId="13" fillId="0" borderId="34" xfId="0" applyNumberFormat="1" applyFont="1" applyBorder="1" applyAlignment="1">
      <alignment/>
    </xf>
    <xf numFmtId="0" fontId="10" fillId="0" borderId="0" xfId="58" applyFont="1" applyBorder="1" applyAlignment="1" quotePrefix="1">
      <alignment horizontal="left"/>
      <protection/>
    </xf>
    <xf numFmtId="0" fontId="11" fillId="0" borderId="39" xfId="57" applyFont="1" applyBorder="1" applyAlignment="1">
      <alignment horizontal="left"/>
      <protection/>
    </xf>
    <xf numFmtId="0" fontId="11" fillId="0" borderId="12" xfId="58" applyFont="1" applyBorder="1" applyAlignment="1" quotePrefix="1">
      <alignment horizontal="left"/>
      <protection/>
    </xf>
    <xf numFmtId="0" fontId="11" fillId="0" borderId="0" xfId="58" applyFont="1" applyBorder="1" applyAlignment="1" quotePrefix="1">
      <alignment horizontal="left"/>
      <protection/>
    </xf>
    <xf numFmtId="0" fontId="11" fillId="0" borderId="13" xfId="58" applyFont="1" applyBorder="1" applyAlignment="1" quotePrefix="1">
      <alignment horizontal="left"/>
      <protection/>
    </xf>
    <xf numFmtId="0" fontId="10" fillId="0" borderId="12" xfId="58" applyFont="1" applyBorder="1" applyAlignment="1" quotePrefix="1">
      <alignment horizontal="left"/>
      <protection/>
    </xf>
    <xf numFmtId="0" fontId="9" fillId="0" borderId="12" xfId="58" applyFont="1" applyBorder="1" applyAlignment="1" quotePrefix="1">
      <alignment horizontal="left"/>
      <protection/>
    </xf>
    <xf numFmtId="0" fontId="20" fillId="0" borderId="12" xfId="58" applyFont="1" applyBorder="1">
      <alignment/>
      <protection/>
    </xf>
    <xf numFmtId="0" fontId="20" fillId="0" borderId="12" xfId="58" applyFont="1" applyBorder="1" quotePrefix="1">
      <alignment/>
      <protection/>
    </xf>
    <xf numFmtId="0" fontId="20" fillId="0" borderId="17" xfId="58" applyFont="1" applyBorder="1">
      <alignment/>
      <protection/>
    </xf>
    <xf numFmtId="0" fontId="11" fillId="0" borderId="0" xfId="57" applyFont="1" applyAlignment="1">
      <alignment horizontal="left"/>
      <protection/>
    </xf>
    <xf numFmtId="0" fontId="11" fillId="0" borderId="12" xfId="57" applyFont="1" applyFill="1" applyBorder="1">
      <alignment/>
      <protection/>
    </xf>
    <xf numFmtId="0" fontId="11" fillId="0" borderId="13" xfId="57" applyFont="1" applyFill="1" applyBorder="1" applyAlignment="1">
      <alignment horizontal="left"/>
      <protection/>
    </xf>
    <xf numFmtId="0" fontId="11" fillId="0" borderId="0" xfId="57" applyFont="1" applyFill="1">
      <alignment/>
      <protection/>
    </xf>
    <xf numFmtId="0" fontId="10" fillId="0" borderId="12" xfId="57" applyFont="1" applyFill="1" applyBorder="1">
      <alignment/>
      <protection/>
    </xf>
    <xf numFmtId="0" fontId="10" fillId="0" borderId="17" xfId="57" applyFont="1" applyFill="1" applyBorder="1">
      <alignment/>
      <protection/>
    </xf>
    <xf numFmtId="0" fontId="10" fillId="0" borderId="18" xfId="57" applyFont="1" applyFill="1" applyBorder="1">
      <alignment/>
      <protection/>
    </xf>
    <xf numFmtId="0" fontId="10" fillId="0" borderId="0" xfId="57" applyFont="1" applyAlignment="1">
      <alignment horizontal="left"/>
      <protection/>
    </xf>
    <xf numFmtId="49" fontId="11" fillId="0" borderId="0" xfId="57" applyNumberFormat="1" applyFont="1" applyFill="1" applyBorder="1" applyAlignment="1" quotePrefix="1">
      <alignment horizontal="left"/>
      <protection/>
    </xf>
    <xf numFmtId="0" fontId="10" fillId="0" borderId="12" xfId="57" applyFont="1" applyBorder="1" quotePrefix="1">
      <alignment/>
      <protection/>
    </xf>
    <xf numFmtId="0" fontId="11" fillId="0" borderId="21" xfId="57" applyFont="1" applyBorder="1">
      <alignment/>
      <protection/>
    </xf>
    <xf numFmtId="0" fontId="11" fillId="0" borderId="28" xfId="57" applyFont="1" applyBorder="1">
      <alignment/>
      <protection/>
    </xf>
    <xf numFmtId="0" fontId="11" fillId="0" borderId="12" xfId="57" applyFont="1" applyBorder="1" applyAlignment="1" quotePrefix="1">
      <alignment horizontal="left"/>
      <protection/>
    </xf>
    <xf numFmtId="0" fontId="11" fillId="0" borderId="0" xfId="57" applyFont="1" applyBorder="1">
      <alignment/>
      <protection/>
    </xf>
    <xf numFmtId="0" fontId="10" fillId="0" borderId="12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left"/>
      <protection/>
    </xf>
    <xf numFmtId="0" fontId="11" fillId="0" borderId="12" xfId="57" applyFont="1" applyBorder="1" applyAlignment="1">
      <alignment vertical="center"/>
      <protection/>
    </xf>
    <xf numFmtId="0" fontId="11" fillId="0" borderId="17" xfId="57" applyFont="1" applyBorder="1" applyAlignment="1">
      <alignment horizontal="left" vertical="center"/>
      <protection/>
    </xf>
    <xf numFmtId="164" fontId="13" fillId="0" borderId="19" xfId="0" applyNumberFormat="1" applyFont="1" applyBorder="1" applyAlignment="1">
      <alignment/>
    </xf>
    <xf numFmtId="0" fontId="15" fillId="0" borderId="0" xfId="57" applyFont="1" applyAlignment="1" quotePrefix="1">
      <alignment horizontal="left"/>
      <protection/>
    </xf>
    <xf numFmtId="0" fontId="8" fillId="0" borderId="0" xfId="56" applyNumberFormat="1" applyFont="1" applyFill="1" applyAlignment="1">
      <alignment horizontal="left"/>
      <protection/>
    </xf>
    <xf numFmtId="0" fontId="8" fillId="32" borderId="0" xfId="56" applyNumberFormat="1" applyFont="1" applyAlignment="1">
      <alignment horizontal="left"/>
      <protection/>
    </xf>
    <xf numFmtId="3" fontId="7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1" xfId="57" applyFont="1" applyFill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0" applyFont="1" applyAlignment="1">
      <alignment/>
    </xf>
    <xf numFmtId="0" fontId="24" fillId="32" borderId="0" xfId="56" applyNumberFormat="1" applyFont="1" applyAlignment="1">
      <alignment horizontal="left"/>
      <protection/>
    </xf>
    <xf numFmtId="0" fontId="25" fillId="0" borderId="0" xfId="57" applyFont="1">
      <alignment/>
      <protection/>
    </xf>
    <xf numFmtId="3" fontId="26" fillId="0" borderId="0" xfId="0" applyNumberFormat="1" applyFont="1" applyBorder="1" applyAlignment="1">
      <alignment/>
    </xf>
    <xf numFmtId="0" fontId="25" fillId="0" borderId="0" xfId="57" applyFont="1" applyBorder="1" applyAlignment="1" quotePrefix="1">
      <alignment horizontal="left"/>
      <protection/>
    </xf>
    <xf numFmtId="0" fontId="25" fillId="0" borderId="0" xfId="57" applyFont="1" applyBorder="1" applyAlignment="1">
      <alignment horizontal="right"/>
      <protection/>
    </xf>
    <xf numFmtId="164" fontId="27" fillId="0" borderId="0" xfId="0" applyNumberFormat="1" applyFont="1" applyBorder="1" applyAlignment="1">
      <alignment/>
    </xf>
    <xf numFmtId="0" fontId="23" fillId="0" borderId="10" xfId="57" applyFont="1" applyBorder="1" applyAlignment="1" quotePrefix="1">
      <alignment horizontal="left"/>
      <protection/>
    </xf>
    <xf numFmtId="0" fontId="25" fillId="0" borderId="11" xfId="57" applyFont="1" applyBorder="1" applyAlignment="1" quotePrefix="1">
      <alignment horizontal="center"/>
      <protection/>
    </xf>
    <xf numFmtId="0" fontId="23" fillId="0" borderId="21" xfId="57" applyFont="1" applyBorder="1" applyAlignment="1" quotePrefix="1">
      <alignment horizontal="center"/>
      <protection/>
    </xf>
    <xf numFmtId="0" fontId="23" fillId="0" borderId="28" xfId="57" applyFont="1" applyBorder="1">
      <alignment/>
      <protection/>
    </xf>
    <xf numFmtId="164" fontId="27" fillId="0" borderId="14" xfId="0" applyNumberFormat="1" applyFont="1" applyBorder="1" applyAlignment="1">
      <alignment/>
    </xf>
    <xf numFmtId="0" fontId="25" fillId="0" borderId="12" xfId="57" applyFont="1" applyBorder="1" quotePrefix="1">
      <alignment/>
      <protection/>
    </xf>
    <xf numFmtId="164" fontId="26" fillId="0" borderId="16" xfId="0" applyNumberFormat="1" applyFont="1" applyBorder="1" applyAlignment="1">
      <alignment/>
    </xf>
    <xf numFmtId="0" fontId="25" fillId="0" borderId="12" xfId="57" applyFont="1" applyBorder="1">
      <alignment/>
      <protection/>
    </xf>
    <xf numFmtId="0" fontId="25" fillId="0" borderId="0" xfId="57" applyFont="1" applyFill="1" applyBorder="1" applyAlignment="1">
      <alignment horizontal="left"/>
      <protection/>
    </xf>
    <xf numFmtId="0" fontId="23" fillId="0" borderId="12" xfId="57" applyFont="1" applyBorder="1" applyAlignment="1" quotePrefix="1">
      <alignment horizontal="center"/>
      <protection/>
    </xf>
    <xf numFmtId="0" fontId="23" fillId="0" borderId="0" xfId="57" applyFont="1" applyBorder="1">
      <alignment/>
      <protection/>
    </xf>
    <xf numFmtId="164" fontId="27" fillId="0" borderId="16" xfId="0" applyNumberFormat="1" applyFont="1" applyBorder="1" applyAlignment="1">
      <alignment/>
    </xf>
    <xf numFmtId="0" fontId="23" fillId="0" borderId="12" xfId="57" applyFont="1" applyBorder="1">
      <alignment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 quotePrefix="1">
      <alignment horizontal="left"/>
    </xf>
    <xf numFmtId="0" fontId="23" fillId="0" borderId="12" xfId="0" applyFont="1" applyBorder="1" applyAlignment="1">
      <alignment/>
    </xf>
    <xf numFmtId="0" fontId="25" fillId="0" borderId="12" xfId="0" applyFont="1" applyBorder="1" applyAlignment="1" quotePrefix="1">
      <alignment horizontal="left"/>
    </xf>
    <xf numFmtId="0" fontId="25" fillId="0" borderId="12" xfId="0" applyFont="1" applyBorder="1" applyAlignment="1">
      <alignment/>
    </xf>
    <xf numFmtId="0" fontId="25" fillId="0" borderId="13" xfId="0" applyFont="1" applyBorder="1" applyAlignment="1" quotePrefix="1">
      <alignment horizontal="left"/>
    </xf>
    <xf numFmtId="164" fontId="27" fillId="0" borderId="16" xfId="0" applyNumberFormat="1" applyFont="1" applyBorder="1" applyAlignment="1" quotePrefix="1">
      <alignment horizontal="right"/>
    </xf>
    <xf numFmtId="0" fontId="23" fillId="0" borderId="13" xfId="57" applyFont="1" applyBorder="1" applyAlignment="1" quotePrefix="1">
      <alignment horizontal="left"/>
      <protection/>
    </xf>
    <xf numFmtId="0" fontId="23" fillId="0" borderId="0" xfId="57" applyFont="1" applyBorder="1" applyAlignment="1" quotePrefix="1">
      <alignment horizontal="left"/>
      <protection/>
    </xf>
    <xf numFmtId="0" fontId="23" fillId="0" borderId="0" xfId="57" applyFont="1" applyFill="1" applyBorder="1" applyAlignment="1" quotePrefix="1">
      <alignment/>
      <protection/>
    </xf>
    <xf numFmtId="0" fontId="26" fillId="0" borderId="0" xfId="0" applyFont="1" applyAlignment="1" quotePrefix="1">
      <alignment horizontal="left"/>
    </xf>
    <xf numFmtId="0" fontId="25" fillId="0" borderId="12" xfId="57" applyFont="1" applyBorder="1" applyAlignment="1" quotePrefix="1">
      <alignment horizontal="left"/>
      <protection/>
    </xf>
    <xf numFmtId="0" fontId="25" fillId="0" borderId="0" xfId="57" applyFont="1" applyBorder="1">
      <alignment/>
      <protection/>
    </xf>
    <xf numFmtId="164" fontId="26" fillId="0" borderId="16" xfId="0" applyNumberFormat="1" applyFont="1" applyBorder="1" applyAlignment="1" quotePrefix="1">
      <alignment horizontal="right"/>
    </xf>
    <xf numFmtId="0" fontId="23" fillId="0" borderId="0" xfId="57" applyFont="1" applyBorder="1" applyAlignment="1">
      <alignment horizontal="left"/>
      <protection/>
    </xf>
    <xf numFmtId="0" fontId="25" fillId="0" borderId="12" xfId="57" applyFont="1" applyFill="1" applyBorder="1" applyAlignment="1">
      <alignment horizontal="left"/>
      <protection/>
    </xf>
    <xf numFmtId="164" fontId="26" fillId="0" borderId="16" xfId="0" applyNumberFormat="1" applyFont="1" applyFill="1" applyBorder="1" applyAlignment="1">
      <alignment/>
    </xf>
    <xf numFmtId="0" fontId="23" fillId="0" borderId="0" xfId="57" applyFont="1" applyFill="1">
      <alignment/>
      <protection/>
    </xf>
    <xf numFmtId="0" fontId="25" fillId="0" borderId="17" xfId="57" applyFont="1" applyBorder="1" applyAlignment="1" quotePrefix="1">
      <alignment horizontal="left"/>
      <protection/>
    </xf>
    <xf numFmtId="0" fontId="25" fillId="0" borderId="27" xfId="57" applyFont="1" applyBorder="1" applyAlignment="1" quotePrefix="1">
      <alignment horizontal="left"/>
      <protection/>
    </xf>
    <xf numFmtId="164" fontId="26" fillId="0" borderId="19" xfId="0" applyNumberFormat="1" applyFont="1" applyFill="1" applyBorder="1" applyAlignment="1">
      <alignment/>
    </xf>
    <xf numFmtId="0" fontId="23" fillId="0" borderId="0" xfId="57" applyNumberFormat="1" applyFont="1">
      <alignment/>
      <protection/>
    </xf>
    <xf numFmtId="0" fontId="25" fillId="0" borderId="0" xfId="57" applyFont="1" applyAlignment="1" quotePrefix="1">
      <alignment horizontal="left"/>
      <protection/>
    </xf>
    <xf numFmtId="0" fontId="10" fillId="0" borderId="0" xfId="0" applyFont="1" applyAlignment="1">
      <alignment wrapText="1"/>
    </xf>
    <xf numFmtId="0" fontId="10" fillId="0" borderId="0" xfId="0" applyFont="1" applyAlignment="1" quotePrefix="1">
      <alignment horizontal="left" wrapText="1"/>
    </xf>
    <xf numFmtId="49" fontId="14" fillId="0" borderId="0" xfId="0" applyNumberFormat="1" applyFont="1" applyAlignment="1">
      <alignment/>
    </xf>
    <xf numFmtId="49" fontId="14" fillId="0" borderId="0" xfId="58" applyNumberFormat="1" applyFont="1">
      <alignment/>
      <protection/>
    </xf>
    <xf numFmtId="49" fontId="27" fillId="0" borderId="0" xfId="0" applyNumberFormat="1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btserv" xfId="56"/>
    <cellStyle name="Normal_fmuq2005_hu(1)" xfId="57"/>
    <cellStyle name="Normal_fmuy_eur_hu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8.50390625" style="0" customWidth="1"/>
    <col min="2" max="2" width="63.50390625" style="0" customWidth="1"/>
  </cols>
  <sheetData>
    <row r="3" spans="1:2" ht="18" customHeight="1">
      <c r="A3" s="11"/>
      <c r="B3" s="217" t="s">
        <v>3</v>
      </c>
    </row>
    <row r="4" spans="1:2" ht="17.25" customHeight="1">
      <c r="A4" s="11"/>
      <c r="B4" s="11"/>
    </row>
    <row r="5" spans="1:2" ht="17.25" customHeight="1">
      <c r="A5" s="11"/>
      <c r="B5" s="11"/>
    </row>
    <row r="6" spans="1:2" ht="17.25" customHeight="1">
      <c r="A6" s="11"/>
      <c r="B6" s="12" t="s">
        <v>4</v>
      </c>
    </row>
    <row r="7" spans="1:2" ht="17.25" customHeight="1">
      <c r="A7" s="13">
        <v>1</v>
      </c>
      <c r="B7" s="14" t="str">
        <f>+'current and capital account'!A2</f>
        <v>Balance of payments (current and capital account), 2013. (excluding SPE's)</v>
      </c>
    </row>
    <row r="8" spans="1:2" ht="17.25" customHeight="1">
      <c r="A8" s="13">
        <v>2</v>
      </c>
      <c r="B8" s="14" t="str">
        <f>+'financial account'!A2</f>
        <v>Balance of payments (financial account), 2013. (excluding SPE's)</v>
      </c>
    </row>
    <row r="9" spans="1:2" ht="17.25" customHeight="1">
      <c r="A9" s="13"/>
      <c r="B9" s="12" t="s">
        <v>5</v>
      </c>
    </row>
    <row r="10" spans="1:2" ht="17.25" customHeight="1">
      <c r="A10" s="13">
        <v>3</v>
      </c>
      <c r="B10" s="14" t="str">
        <f>'direct inv income, sect. br.'!A2</f>
        <v>Direct investment income, sectoral breakdown, 2013. (excluding SPE's)</v>
      </c>
    </row>
    <row r="11" spans="1:2" ht="17.25" customHeight="1">
      <c r="A11" s="13">
        <v>4</v>
      </c>
      <c r="B11" s="14" t="str">
        <f>+'portfolio inv income, sect. br.'!A2</f>
        <v>Portfolio investment income, sectoral breakdown, 2013. (excluding SPE's)</v>
      </c>
    </row>
    <row r="12" spans="1:2" ht="17.25" customHeight="1">
      <c r="A12" s="13">
        <v>5</v>
      </c>
      <c r="B12" s="14" t="str">
        <f>+'other inv income, sect. br.'!A2</f>
        <v>Other investment income, sectoral breakdown, 2013. (excluding SPE's)</v>
      </c>
    </row>
    <row r="13" spans="1:2" ht="17.25" customHeight="1">
      <c r="A13" s="13"/>
      <c r="B13" s="12" t="s">
        <v>6</v>
      </c>
    </row>
    <row r="14" spans="1:2" ht="17.25" customHeight="1">
      <c r="A14" s="13">
        <v>6</v>
      </c>
      <c r="B14" s="14" t="str">
        <f>+'direct inv, sect and A-L  br.'!A2</f>
        <v>Direct investment, sectoral breakdown, assets and liabilities, 2013. (excluding SPE's)</v>
      </c>
    </row>
    <row r="15" spans="1:2" ht="17.25" customHeight="1">
      <c r="A15" s="13">
        <v>7</v>
      </c>
      <c r="B15" s="14" t="str">
        <f>+'direct inv, sect and dir br.'!A2</f>
        <v>Direct investment, broken down by sectors and direction, 2013. (excluding SPE's)</v>
      </c>
    </row>
    <row r="16" spans="1:2" ht="17.25" customHeight="1">
      <c r="A16" s="13">
        <v>8</v>
      </c>
      <c r="B16" s="14" t="str">
        <f>+'portfolio investment'!A2</f>
        <v>Portfolio investment, sectoral breakdown, assets and liabilities, 2013. (excluding SPE's)</v>
      </c>
    </row>
    <row r="17" spans="1:2" ht="17.25" customHeight="1">
      <c r="A17" s="13">
        <v>9</v>
      </c>
      <c r="B17" s="14" t="str">
        <f>+'financial derivatives'!A2</f>
        <v>Financial derivatives, sectoral breakdown, assets and liabilities, 2013. (excluding SPE's)</v>
      </c>
    </row>
    <row r="18" spans="1:2" ht="17.25" customHeight="1">
      <c r="A18" s="13">
        <v>10</v>
      </c>
      <c r="B18" s="14" t="str">
        <f>+'other investment, sect. br.'!A2</f>
        <v>Other investment, sectoral breakdown, 2013. (excluding SPE's)</v>
      </c>
    </row>
    <row r="19" spans="1:2" ht="17.25" customHeight="1">
      <c r="A19" s="13"/>
      <c r="B19" s="12" t="s">
        <v>7</v>
      </c>
    </row>
    <row r="20" spans="1:2" ht="17.25" customHeight="1">
      <c r="A20" s="13">
        <v>11</v>
      </c>
      <c r="B20" s="14" t="str">
        <f>+stocks!A2</f>
        <v>Foreign assets and liabilities of Hungary, 2013. (excluding SPE's)</v>
      </c>
    </row>
    <row r="21" spans="1:2" ht="17.25" customHeight="1">
      <c r="A21" s="13">
        <v>12</v>
      </c>
      <c r="B21" s="14" t="str">
        <f>+'stocks gen.gov.+mnb'!A2</f>
        <v>Foreign assets and liabilities of the General government (S.13) and Central bank, 2013.</v>
      </c>
    </row>
    <row r="22" spans="1:2" ht="17.25" customHeight="1">
      <c r="A22" s="13">
        <v>13</v>
      </c>
      <c r="B22" s="14" t="str">
        <f>+'gross ext.debt'!A2</f>
        <v>Stock of Gross External Debt of Hungary, 2013. (excluding SPE's)</v>
      </c>
    </row>
    <row r="23" spans="1:2" ht="17.25" customHeight="1">
      <c r="A23" s="13"/>
      <c r="B23" s="12" t="s">
        <v>8</v>
      </c>
    </row>
    <row r="24" spans="1:2" ht="17.25" customHeight="1">
      <c r="A24" s="13">
        <v>14</v>
      </c>
      <c r="B24" s="14" t="str">
        <f>+'stock of direct inv, sec. br.'!A2</f>
        <v>Stock of direct investment, broken down by sectors and assets-liabilities, 2013. (excluding SPE's)</v>
      </c>
    </row>
    <row r="25" spans="1:2" ht="17.25" customHeight="1">
      <c r="A25" s="13">
        <v>15</v>
      </c>
      <c r="B25" s="14" t="str">
        <f>+'stock of direct inv'!A2</f>
        <v>Hungary: Stock of direct investment, broken down by sectors, 2013. (excluding SPE's)</v>
      </c>
    </row>
    <row r="26" spans="1:2" ht="17.25" customHeight="1">
      <c r="A26" s="13">
        <v>16</v>
      </c>
      <c r="B26" s="14" t="str">
        <f>+'stock of portf inv, sec. br.'!A2</f>
        <v>Stock of portfolio investment, sectoral breakdown, 2013. (excluding SPE's)</v>
      </c>
    </row>
    <row r="27" spans="1:2" ht="17.25" customHeight="1">
      <c r="A27" s="13">
        <v>17</v>
      </c>
      <c r="B27" s="14" t="str">
        <f>+'stock of fin. der. sec. br.'!A2</f>
        <v>Stock of financial derivatives, sectoral breakdown, 2013. (excluding SPE's)</v>
      </c>
    </row>
    <row r="28" spans="1:2" ht="17.25" customHeight="1">
      <c r="A28" s="13">
        <v>18</v>
      </c>
      <c r="B28" s="14" t="str">
        <f>+'stock of other inv. sec. br.'!A2</f>
        <v>Stock of other investments, sectoral breakdown, 2013. (excluding SPE's)</v>
      </c>
    </row>
  </sheetData>
  <sheetProtection/>
  <hyperlinks>
    <hyperlink ref="B7" location="'current and capital account'!A1" display="=+'current and capital account'!A2"/>
    <hyperlink ref="B8" location="'financial account'!A1" display="=+'financial account'!A2"/>
    <hyperlink ref="B11" location="'portfolio inv income, sect. br.'!A1" display="=+'portfolio inv income, sect. br.'!A2"/>
    <hyperlink ref="B12" location="'other inv income, sect. br.'!A1" display="=+'other inv income, sect. br.'!A2"/>
    <hyperlink ref="B15" location="'direct inv, sect and dir br.'!A1" display="=+'direct inv, sect and dir br.'!A2"/>
    <hyperlink ref="B16" location="'portfolio investment'!A1" display="=+'portfolio investment'!A2"/>
    <hyperlink ref="B17" location="'financial derivatives'!A1" display="=+'financial derivatives'!A2"/>
    <hyperlink ref="B18" location="'other investment, sect. br.'!A1" display="=+'other investment, sect. br.'!A2"/>
    <hyperlink ref="B20" location="stocks!A1" display="=+stocks!A2"/>
    <hyperlink ref="B22" location="'gross ext.debt'!A1" display="=+'gross ext.debt'!A2"/>
    <hyperlink ref="B24" location="'stock of direct inv, sec. br.'!A1" display="=+'stock of direct inv, sec. br.'!A2"/>
    <hyperlink ref="B25" location="'stock of direct inv'!A1" display="=+'stock of direct inv'!A2"/>
    <hyperlink ref="B26" location="'stock of portf inv, sec. br.'!A1" display="=+'stock of portf inv, sec. br.'!A2"/>
    <hyperlink ref="B27" location="'stock of fin. der. sec. br.'!A1" display="=+'stock of fin. der. sec. br.'!A2"/>
    <hyperlink ref="B28" location="'stock of other inv. sec. br.'!A1" display="=+'stock of other inv. sec. br.'!A2"/>
    <hyperlink ref="B14" location="'direct inv, sect and A-L  br.'!A1" display="=+'direct inv, sect and A-L  br.'!A2"/>
    <hyperlink ref="B10" location="'direct inv income, sect. br.'!A1" display="='direct inv income, sect. br.'!A2"/>
    <hyperlink ref="B21" location="'stocks gen.gov.+mnb'!A1" display="=+'stocks gen.gov.+mnb'!A2"/>
  </hyperlink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85" zoomScaleNormal="85" zoomScalePageLayoutView="0" workbookViewId="0" topLeftCell="A1">
      <selection activeCell="C7" sqref="C7"/>
    </sheetView>
  </sheetViews>
  <sheetFormatPr defaultColWidth="9.00390625" defaultRowHeight="15.75"/>
  <cols>
    <col min="1" max="1" width="3.375" style="70" customWidth="1"/>
    <col min="2" max="2" width="3.50390625" style="70" customWidth="1"/>
    <col min="3" max="3" width="46.625" style="71" customWidth="1"/>
    <col min="4" max="4" width="9.00390625" style="70" customWidth="1"/>
    <col min="5" max="16384" width="9.00390625" style="70" customWidth="1"/>
  </cols>
  <sheetData>
    <row r="1" s="5" customFormat="1" ht="18" customHeight="1">
      <c r="C1" s="6"/>
    </row>
    <row r="2" spans="1:3" s="5" customFormat="1" ht="18" customHeight="1">
      <c r="A2" s="213" t="s">
        <v>317</v>
      </c>
      <c r="C2" s="6"/>
    </row>
    <row r="3" spans="2:8" ht="18.75" customHeight="1" thickBot="1">
      <c r="B3" s="5"/>
      <c r="D3" s="72"/>
      <c r="E3" s="72"/>
      <c r="F3" s="72"/>
      <c r="G3" s="72"/>
      <c r="H3" s="268" t="s">
        <v>405</v>
      </c>
    </row>
    <row r="4" spans="1:8" s="31" customFormat="1" ht="15.75" customHeight="1" thickBot="1">
      <c r="A4" s="73"/>
      <c r="B4" s="74"/>
      <c r="C4" s="75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ht="15" customHeight="1">
      <c r="A5" s="39"/>
      <c r="B5" s="40"/>
      <c r="C5" s="41"/>
      <c r="D5" s="42"/>
      <c r="E5" s="42"/>
      <c r="F5" s="42"/>
      <c r="G5" s="42"/>
      <c r="H5" s="42"/>
    </row>
    <row r="6" spans="1:8" ht="15" customHeight="1">
      <c r="A6" s="76" t="s">
        <v>164</v>
      </c>
      <c r="B6" s="44"/>
      <c r="C6" s="77"/>
      <c r="D6" s="46"/>
      <c r="E6" s="46"/>
      <c r="F6" s="46"/>
      <c r="G6" s="46"/>
      <c r="H6" s="46"/>
    </row>
    <row r="7" spans="1:8" ht="15" customHeight="1">
      <c r="A7" s="51"/>
      <c r="B7" s="48" t="s">
        <v>196</v>
      </c>
      <c r="C7" s="54"/>
      <c r="D7" s="50">
        <v>235.6004800891</v>
      </c>
      <c r="E7" s="50">
        <v>25.2550874875</v>
      </c>
      <c r="F7" s="50">
        <v>69.6191371882</v>
      </c>
      <c r="G7" s="50">
        <v>89.405678118</v>
      </c>
      <c r="H7" s="50">
        <v>419.8803828828</v>
      </c>
    </row>
    <row r="8" spans="1:8" ht="15" customHeight="1">
      <c r="A8" s="53"/>
      <c r="B8" s="11"/>
      <c r="C8" s="49" t="s">
        <v>149</v>
      </c>
      <c r="D8" s="52">
        <v>173.1481963547</v>
      </c>
      <c r="E8" s="52">
        <v>12.2065883916</v>
      </c>
      <c r="F8" s="52">
        <v>202.6733810817</v>
      </c>
      <c r="G8" s="52">
        <v>211.2722086451</v>
      </c>
      <c r="H8" s="52">
        <v>599.3003744731</v>
      </c>
    </row>
    <row r="9" spans="1:8" ht="15" customHeight="1">
      <c r="A9" s="53"/>
      <c r="B9" s="11"/>
      <c r="C9" s="49" t="s">
        <v>150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</row>
    <row r="10" spans="1:8" ht="15" customHeight="1">
      <c r="A10" s="53"/>
      <c r="B10" s="11"/>
      <c r="C10" s="49" t="s">
        <v>151</v>
      </c>
      <c r="D10" s="52">
        <v>2.7739191715</v>
      </c>
      <c r="E10" s="52">
        <v>-0.9140133935</v>
      </c>
      <c r="F10" s="52">
        <v>-16.892833805</v>
      </c>
      <c r="G10" s="52">
        <v>34.5769896591</v>
      </c>
      <c r="H10" s="52">
        <v>19.5440616321</v>
      </c>
    </row>
    <row r="11" spans="1:8" ht="15" customHeight="1">
      <c r="A11" s="53"/>
      <c r="B11" s="11"/>
      <c r="C11" s="49" t="s">
        <v>152</v>
      </c>
      <c r="D11" s="52">
        <v>59.6783645629</v>
      </c>
      <c r="E11" s="52">
        <v>13.9625124894</v>
      </c>
      <c r="F11" s="52">
        <v>-116.1614100885</v>
      </c>
      <c r="G11" s="52">
        <v>-156.4435201862</v>
      </c>
      <c r="H11" s="52">
        <v>-198.9640532224</v>
      </c>
    </row>
    <row r="12" spans="1:8" ht="15" customHeight="1">
      <c r="A12" s="51"/>
      <c r="B12" s="33" t="s">
        <v>197</v>
      </c>
      <c r="C12" s="87"/>
      <c r="D12" s="50">
        <v>178.5521331839</v>
      </c>
      <c r="E12" s="50">
        <v>20.1659024416</v>
      </c>
      <c r="F12" s="50">
        <v>80.7535063145</v>
      </c>
      <c r="G12" s="50">
        <v>86.4088837053</v>
      </c>
      <c r="H12" s="50">
        <v>365.8804256453</v>
      </c>
    </row>
    <row r="13" spans="1:8" ht="15" customHeight="1">
      <c r="A13" s="53"/>
      <c r="B13" s="11"/>
      <c r="C13" s="49" t="s">
        <v>149</v>
      </c>
      <c r="D13" s="56">
        <v>161.0307200378</v>
      </c>
      <c r="E13" s="56">
        <v>13.1366021143</v>
      </c>
      <c r="F13" s="56">
        <v>196.5349868931</v>
      </c>
      <c r="G13" s="56">
        <v>162.4781915574</v>
      </c>
      <c r="H13" s="56">
        <v>533.1805006026</v>
      </c>
    </row>
    <row r="14" spans="1:8" ht="15" customHeight="1">
      <c r="A14" s="53"/>
      <c r="B14" s="11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ht="15" customHeight="1">
      <c r="A15" s="53"/>
      <c r="B15" s="11"/>
      <c r="C15" s="49" t="s">
        <v>151</v>
      </c>
      <c r="D15" s="52">
        <v>-0.3087657757</v>
      </c>
      <c r="E15" s="52">
        <v>0.7762966639</v>
      </c>
      <c r="F15" s="52">
        <v>0.0740331929</v>
      </c>
      <c r="G15" s="52">
        <v>0.037000457</v>
      </c>
      <c r="H15" s="52">
        <v>0.5785645381</v>
      </c>
    </row>
    <row r="16" spans="1:8" ht="15" customHeight="1">
      <c r="A16" s="53"/>
      <c r="B16" s="11"/>
      <c r="C16" s="49" t="s">
        <v>152</v>
      </c>
      <c r="D16" s="56">
        <v>17.8301789218</v>
      </c>
      <c r="E16" s="56">
        <v>6.2530036634</v>
      </c>
      <c r="F16" s="56">
        <v>-115.8555137715</v>
      </c>
      <c r="G16" s="56">
        <v>-76.1063083091</v>
      </c>
      <c r="H16" s="56">
        <v>-167.8786394954</v>
      </c>
    </row>
    <row r="17" spans="1:8" ht="15" customHeight="1">
      <c r="A17" s="51"/>
      <c r="B17" s="88" t="s">
        <v>198</v>
      </c>
      <c r="C17" s="89"/>
      <c r="D17" s="50">
        <v>48.7434128471</v>
      </c>
      <c r="E17" s="50">
        <v>-26.364177579</v>
      </c>
      <c r="F17" s="50">
        <v>-29.1559472776</v>
      </c>
      <c r="G17" s="50">
        <v>7.936207984</v>
      </c>
      <c r="H17" s="50">
        <v>1.1594959745</v>
      </c>
    </row>
    <row r="18" spans="1:8" ht="15" customHeight="1">
      <c r="A18" s="53"/>
      <c r="B18" s="11"/>
      <c r="C18" s="49" t="s">
        <v>149</v>
      </c>
      <c r="D18" s="52">
        <v>12.1174763169</v>
      </c>
      <c r="E18" s="52">
        <v>-0.9300137227</v>
      </c>
      <c r="F18" s="52">
        <v>6.1383941886</v>
      </c>
      <c r="G18" s="52">
        <v>48.7940170877</v>
      </c>
      <c r="H18" s="52">
        <v>66.1198738705</v>
      </c>
    </row>
    <row r="19" spans="1:8" ht="15" customHeight="1">
      <c r="A19" s="53"/>
      <c r="B19" s="11"/>
      <c r="C19" s="49" t="s">
        <v>150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</row>
    <row r="20" spans="1:8" ht="15" customHeight="1">
      <c r="A20" s="53"/>
      <c r="B20" s="11"/>
      <c r="C20" s="49" t="s">
        <v>151</v>
      </c>
      <c r="D20" s="52">
        <v>3.8233240971</v>
      </c>
      <c r="E20" s="52">
        <v>-2.0136255485</v>
      </c>
      <c r="F20" s="52">
        <v>-14.1191932022</v>
      </c>
      <c r="G20" s="52">
        <v>30.5734482977</v>
      </c>
      <c r="H20" s="52">
        <v>18.2639536441</v>
      </c>
    </row>
    <row r="21" spans="1:8" ht="15" customHeight="1">
      <c r="A21" s="53"/>
      <c r="B21" s="11"/>
      <c r="C21" s="49" t="s">
        <v>152</v>
      </c>
      <c r="D21" s="52">
        <v>32.8026124331</v>
      </c>
      <c r="E21" s="52">
        <v>-23.4205383078</v>
      </c>
      <c r="F21" s="52">
        <v>-21.175148264</v>
      </c>
      <c r="G21" s="52">
        <v>-71.4312574014</v>
      </c>
      <c r="H21" s="52">
        <v>-83.2243315401</v>
      </c>
    </row>
    <row r="22" spans="1:8" ht="15" customHeight="1">
      <c r="A22" s="51"/>
      <c r="B22" s="33" t="s">
        <v>199</v>
      </c>
      <c r="C22" s="87"/>
      <c r="D22" s="50">
        <v>8.3049340581</v>
      </c>
      <c r="E22" s="50">
        <v>31.4533626249</v>
      </c>
      <c r="F22" s="50">
        <v>18.0215781513</v>
      </c>
      <c r="G22" s="50">
        <v>-4.9394135713</v>
      </c>
      <c r="H22" s="50">
        <v>52.840461263</v>
      </c>
    </row>
    <row r="23" spans="1:8" ht="15" customHeight="1">
      <c r="A23" s="53"/>
      <c r="B23" s="11"/>
      <c r="C23" s="49" t="s">
        <v>149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</row>
    <row r="24" spans="1:8" ht="15" customHeight="1">
      <c r="A24" s="53"/>
      <c r="B24" s="11"/>
      <c r="C24" s="49" t="s">
        <v>150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</row>
    <row r="25" spans="1:8" ht="15" customHeight="1">
      <c r="A25" s="53"/>
      <c r="B25" s="11"/>
      <c r="C25" s="49" t="s">
        <v>151</v>
      </c>
      <c r="D25" s="52">
        <v>-0.7406391499</v>
      </c>
      <c r="E25" s="52">
        <v>0.3233154911</v>
      </c>
      <c r="F25" s="52">
        <v>-2.8476737957</v>
      </c>
      <c r="G25" s="52">
        <v>3.9665409044</v>
      </c>
      <c r="H25" s="52">
        <v>0.7015434499</v>
      </c>
    </row>
    <row r="26" spans="1:8" ht="15" customHeight="1">
      <c r="A26" s="53"/>
      <c r="B26" s="11"/>
      <c r="C26" s="49" t="s">
        <v>152</v>
      </c>
      <c r="D26" s="52">
        <v>9.045573208</v>
      </c>
      <c r="E26" s="52">
        <v>31.1300471338</v>
      </c>
      <c r="F26" s="52">
        <v>20.869251947</v>
      </c>
      <c r="G26" s="52">
        <v>-8.9059544757</v>
      </c>
      <c r="H26" s="52">
        <v>52.1389178131</v>
      </c>
    </row>
    <row r="27" spans="1:8" ht="15" customHeight="1">
      <c r="A27" s="76" t="s">
        <v>200</v>
      </c>
      <c r="B27" s="44"/>
      <c r="C27" s="77"/>
      <c r="D27" s="46"/>
      <c r="E27" s="46"/>
      <c r="F27" s="46"/>
      <c r="G27" s="46"/>
      <c r="H27" s="46"/>
    </row>
    <row r="28" spans="1:8" ht="15" customHeight="1">
      <c r="A28" s="79"/>
      <c r="B28" s="48" t="s">
        <v>196</v>
      </c>
      <c r="C28" s="54"/>
      <c r="D28" s="50">
        <v>1168.2351287261</v>
      </c>
      <c r="E28" s="50">
        <v>1087.7064789188</v>
      </c>
      <c r="F28" s="50">
        <v>-830.7910113868</v>
      </c>
      <c r="G28" s="50">
        <v>1294.9908925198</v>
      </c>
      <c r="H28" s="50">
        <v>2720.1414887779</v>
      </c>
    </row>
    <row r="29" spans="1:8" ht="15" customHeight="1">
      <c r="A29" s="79"/>
      <c r="B29" s="11"/>
      <c r="C29" s="49" t="s">
        <v>149</v>
      </c>
      <c r="D29" s="52">
        <v>511.333939065</v>
      </c>
      <c r="E29" s="52">
        <v>395.487027142</v>
      </c>
      <c r="F29" s="52">
        <v>-910.4176266267</v>
      </c>
      <c r="G29" s="52">
        <v>1674.2430617859</v>
      </c>
      <c r="H29" s="52">
        <v>1670.6464013662</v>
      </c>
    </row>
    <row r="30" spans="1:8" ht="15" customHeight="1">
      <c r="A30" s="79"/>
      <c r="B30" s="11"/>
      <c r="C30" s="49" t="s">
        <v>150</v>
      </c>
      <c r="D30" s="52">
        <v>461.1256229948</v>
      </c>
      <c r="E30" s="52">
        <v>671.3842359091</v>
      </c>
      <c r="F30" s="52">
        <v>95.3291189086</v>
      </c>
      <c r="G30" s="52">
        <v>-431.4622884985</v>
      </c>
      <c r="H30" s="52">
        <v>796.376689314</v>
      </c>
    </row>
    <row r="31" spans="1:8" ht="15" customHeight="1">
      <c r="A31" s="79"/>
      <c r="B31" s="11"/>
      <c r="C31" s="49" t="s">
        <v>151</v>
      </c>
      <c r="D31" s="52">
        <v>84.1934318691</v>
      </c>
      <c r="E31" s="52">
        <v>-56.9627032249</v>
      </c>
      <c r="F31" s="52">
        <v>-112.0216760178</v>
      </c>
      <c r="G31" s="52">
        <v>275.3111692529</v>
      </c>
      <c r="H31" s="52">
        <v>190.5202218793</v>
      </c>
    </row>
    <row r="32" spans="1:8" ht="15" customHeight="1">
      <c r="A32" s="79"/>
      <c r="B32" s="11"/>
      <c r="C32" s="49" t="s">
        <v>152</v>
      </c>
      <c r="D32" s="52">
        <v>111.5821347972</v>
      </c>
      <c r="E32" s="52">
        <v>77.7979190926</v>
      </c>
      <c r="F32" s="52">
        <v>96.3191723491</v>
      </c>
      <c r="G32" s="52">
        <v>-223.1010500205</v>
      </c>
      <c r="H32" s="52">
        <v>62.5981762184</v>
      </c>
    </row>
    <row r="33" spans="1:8" ht="15" customHeight="1">
      <c r="A33" s="79"/>
      <c r="B33" s="33" t="s">
        <v>197</v>
      </c>
      <c r="C33" s="87"/>
      <c r="D33" s="50">
        <v>167.038040471</v>
      </c>
      <c r="E33" s="50">
        <v>-58.8301161488</v>
      </c>
      <c r="F33" s="50">
        <v>124.9573412041</v>
      </c>
      <c r="G33" s="50">
        <v>-205.861863625</v>
      </c>
      <c r="H33" s="50">
        <v>27.3034019013</v>
      </c>
    </row>
    <row r="34" spans="1:8" ht="15" customHeight="1">
      <c r="A34" s="79"/>
      <c r="B34" s="11"/>
      <c r="C34" s="49" t="s">
        <v>149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</row>
    <row r="35" spans="1:8" ht="15" customHeight="1">
      <c r="A35" s="79"/>
      <c r="B35" s="11"/>
      <c r="C35" s="49" t="s">
        <v>150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</row>
    <row r="36" spans="1:8" ht="15" customHeight="1">
      <c r="A36" s="79"/>
      <c r="B36" s="11"/>
      <c r="C36" s="49" t="s">
        <v>151</v>
      </c>
      <c r="D36" s="52">
        <v>54.6782719658</v>
      </c>
      <c r="E36" s="52">
        <v>-17.0906821675</v>
      </c>
      <c r="F36" s="52">
        <v>64.6064481264</v>
      </c>
      <c r="G36" s="52">
        <v>-8.4607238903</v>
      </c>
      <c r="H36" s="52">
        <v>93.7333140344</v>
      </c>
    </row>
    <row r="37" spans="1:8" ht="15" customHeight="1">
      <c r="A37" s="79"/>
      <c r="B37" s="11"/>
      <c r="C37" s="49" t="s">
        <v>152</v>
      </c>
      <c r="D37" s="52">
        <v>112.3597685052</v>
      </c>
      <c r="E37" s="52">
        <v>-41.7394339813</v>
      </c>
      <c r="F37" s="52">
        <v>60.3508930777</v>
      </c>
      <c r="G37" s="52">
        <v>-197.4011397347</v>
      </c>
      <c r="H37" s="52">
        <v>-66.4299121331</v>
      </c>
    </row>
    <row r="38" spans="1:8" ht="15" customHeight="1">
      <c r="A38" s="79"/>
      <c r="B38" s="88" t="s">
        <v>198</v>
      </c>
      <c r="C38" s="89"/>
      <c r="D38" s="50">
        <v>1014.621723348</v>
      </c>
      <c r="E38" s="50">
        <v>197.3337275115</v>
      </c>
      <c r="F38" s="50">
        <v>-493.3721106212</v>
      </c>
      <c r="G38" s="50">
        <v>1866.8156388187</v>
      </c>
      <c r="H38" s="50">
        <v>2585.398979057</v>
      </c>
    </row>
    <row r="39" spans="1:8" ht="17.25" customHeight="1">
      <c r="A39" s="79"/>
      <c r="B39" s="11"/>
      <c r="C39" s="49" t="s">
        <v>401</v>
      </c>
      <c r="D39" s="52">
        <v>984.4372007795</v>
      </c>
      <c r="E39" s="52">
        <v>118.8636373667</v>
      </c>
      <c r="F39" s="52">
        <v>-361.1127335461</v>
      </c>
      <c r="G39" s="52">
        <v>1673.6070476657</v>
      </c>
      <c r="H39" s="52">
        <v>2415.7951522658</v>
      </c>
    </row>
    <row r="40" spans="1:8" ht="15" customHeight="1">
      <c r="A40" s="79"/>
      <c r="B40" s="11"/>
      <c r="C40" s="49" t="s">
        <v>150</v>
      </c>
      <c r="D40" s="52">
        <v>0.0329443035</v>
      </c>
      <c r="E40" s="52">
        <v>-2.0983069301</v>
      </c>
      <c r="F40" s="52">
        <v>2.0746828167</v>
      </c>
      <c r="G40" s="52">
        <v>-66.0287656429</v>
      </c>
      <c r="H40" s="52">
        <v>-66.0194454528</v>
      </c>
    </row>
    <row r="41" spans="1:8" ht="15" customHeight="1">
      <c r="A41" s="79"/>
      <c r="B41" s="11"/>
      <c r="C41" s="49" t="s">
        <v>151</v>
      </c>
      <c r="D41" s="56">
        <v>29.8167206411</v>
      </c>
      <c r="E41" s="56">
        <v>-38.9604960586</v>
      </c>
      <c r="F41" s="56">
        <v>-170.8950964326</v>
      </c>
      <c r="G41" s="56">
        <v>284.7109341831</v>
      </c>
      <c r="H41" s="56">
        <v>104.672062333</v>
      </c>
    </row>
    <row r="42" spans="1:8" ht="15" customHeight="1">
      <c r="A42" s="79"/>
      <c r="B42" s="11"/>
      <c r="C42" s="49" t="s">
        <v>152</v>
      </c>
      <c r="D42" s="56">
        <v>0.3348576239</v>
      </c>
      <c r="E42" s="56">
        <v>119.5288931335</v>
      </c>
      <c r="F42" s="56">
        <v>36.5610365408</v>
      </c>
      <c r="G42" s="56">
        <v>-25.4735773872</v>
      </c>
      <c r="H42" s="56">
        <v>130.951209911</v>
      </c>
    </row>
    <row r="43" spans="1:8" ht="15" customHeight="1">
      <c r="A43" s="79"/>
      <c r="B43" s="33" t="s">
        <v>199</v>
      </c>
      <c r="C43" s="87"/>
      <c r="D43" s="50">
        <v>-13.4246350929</v>
      </c>
      <c r="E43" s="50">
        <v>949.2028675561</v>
      </c>
      <c r="F43" s="50">
        <v>-462.3762419697</v>
      </c>
      <c r="G43" s="50">
        <v>-365.9628826739</v>
      </c>
      <c r="H43" s="50">
        <v>107.4391078196</v>
      </c>
    </row>
    <row r="44" spans="1:8" ht="15" customHeight="1">
      <c r="A44" s="79"/>
      <c r="B44" s="11"/>
      <c r="C44" s="49" t="s">
        <v>149</v>
      </c>
      <c r="D44" s="52">
        <v>-473.1032617145</v>
      </c>
      <c r="E44" s="52">
        <v>276.6233897753</v>
      </c>
      <c r="F44" s="52">
        <v>-549.3048930806</v>
      </c>
      <c r="G44" s="52">
        <v>0.6360141202</v>
      </c>
      <c r="H44" s="52">
        <v>-745.1487508996</v>
      </c>
    </row>
    <row r="45" spans="1:8" ht="15" customHeight="1">
      <c r="A45" s="79"/>
      <c r="B45" s="11"/>
      <c r="C45" s="49" t="s">
        <v>150</v>
      </c>
      <c r="D45" s="56">
        <v>461.0926786913</v>
      </c>
      <c r="E45" s="56">
        <v>673.4825428392</v>
      </c>
      <c r="F45" s="56">
        <v>93.2544360919</v>
      </c>
      <c r="G45" s="56">
        <v>-365.4335228556</v>
      </c>
      <c r="H45" s="56">
        <v>862.3961347668</v>
      </c>
    </row>
    <row r="46" spans="1:8" ht="15" customHeight="1">
      <c r="A46" s="79"/>
      <c r="B46" s="11"/>
      <c r="C46" s="49" t="s">
        <v>151</v>
      </c>
      <c r="D46" s="56">
        <v>-0.3015607378</v>
      </c>
      <c r="E46" s="56">
        <v>-0.9115249988</v>
      </c>
      <c r="F46" s="56">
        <v>-5.7330277116</v>
      </c>
      <c r="G46" s="56">
        <v>-0.9390410399</v>
      </c>
      <c r="H46" s="56">
        <v>-7.8851544881</v>
      </c>
    </row>
    <row r="47" spans="1:8" ht="15.75" customHeight="1" thickBot="1">
      <c r="A47" s="81"/>
      <c r="B47" s="92"/>
      <c r="C47" s="59" t="s">
        <v>152</v>
      </c>
      <c r="D47" s="68">
        <v>-1.1124913319</v>
      </c>
      <c r="E47" s="68">
        <v>0.0084599404</v>
      </c>
      <c r="F47" s="68">
        <v>-0.5927572694</v>
      </c>
      <c r="G47" s="68">
        <v>-0.2263328986</v>
      </c>
      <c r="H47" s="68">
        <v>-1.9231215595</v>
      </c>
    </row>
    <row r="48" spans="1:8" ht="15" customHeight="1">
      <c r="A48" s="61"/>
      <c r="B48" s="62"/>
      <c r="C48" s="93"/>
      <c r="D48" s="42"/>
      <c r="E48" s="42"/>
      <c r="F48" s="42"/>
      <c r="G48" s="42"/>
      <c r="H48" s="42"/>
    </row>
    <row r="49" spans="1:8" ht="18" customHeight="1" thickBot="1">
      <c r="A49" s="81"/>
      <c r="B49" s="67"/>
      <c r="C49" s="178" t="s">
        <v>396</v>
      </c>
      <c r="D49" s="68">
        <v>-184.9423418014</v>
      </c>
      <c r="E49" s="68">
        <v>585.2810403141</v>
      </c>
      <c r="F49" s="68">
        <v>-2.2105976837</v>
      </c>
      <c r="G49" s="68">
        <v>-395.6495007088</v>
      </c>
      <c r="H49" s="68">
        <v>2.4786001202</v>
      </c>
    </row>
    <row r="50" spans="1:3" ht="15" customHeight="1">
      <c r="A50" s="65"/>
      <c r="B50" s="65"/>
      <c r="C50" s="82"/>
    </row>
    <row r="51" spans="1:3" ht="15" customHeight="1">
      <c r="A51" s="65"/>
      <c r="B51" s="65"/>
      <c r="C51" s="82"/>
    </row>
    <row r="52" spans="1:3" ht="15" customHeight="1">
      <c r="A52" s="65"/>
      <c r="B52" s="65"/>
      <c r="C52" s="82"/>
    </row>
    <row r="54" ht="15" customHeight="1">
      <c r="A54" s="69"/>
    </row>
  </sheetData>
  <sheetProtection/>
  <printOptions/>
  <pageMargins left="0.15748031496062992" right="0.15748031496062992" top="0.5905511811023623" bottom="0.984251968503937" header="0.5118110236220472" footer="0.5118110236220472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2" sqref="A2:H16"/>
    </sheetView>
  </sheetViews>
  <sheetFormatPr defaultColWidth="9.00390625" defaultRowHeight="15.75"/>
  <cols>
    <col min="1" max="1" width="2.25390625" style="70" customWidth="1"/>
    <col min="2" max="2" width="3.625" style="70" customWidth="1"/>
    <col min="3" max="3" width="41.125" style="71" customWidth="1"/>
    <col min="4" max="4" width="9.00390625" style="70" customWidth="1"/>
    <col min="5" max="16384" width="9.00390625" style="70" customWidth="1"/>
  </cols>
  <sheetData>
    <row r="1" s="5" customFormat="1" ht="18" customHeight="1">
      <c r="C1" s="6"/>
    </row>
    <row r="2" spans="1:3" s="5" customFormat="1" ht="18" customHeight="1">
      <c r="A2" s="213" t="s">
        <v>320</v>
      </c>
      <c r="C2" s="6"/>
    </row>
    <row r="3" spans="2:8" ht="18.75" customHeight="1" thickBot="1">
      <c r="B3" s="5"/>
      <c r="D3" s="72"/>
      <c r="E3" s="72"/>
      <c r="F3" s="72"/>
      <c r="G3" s="72"/>
      <c r="H3" s="268" t="s">
        <v>405</v>
      </c>
    </row>
    <row r="4" spans="1:8" s="31" customFormat="1" ht="15.75" customHeight="1" thickBot="1">
      <c r="A4" s="73"/>
      <c r="B4" s="74"/>
      <c r="C4" s="75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ht="15" customHeight="1">
      <c r="A5" s="39"/>
      <c r="B5" s="40"/>
      <c r="C5" s="41"/>
      <c r="D5" s="42"/>
      <c r="E5" s="42"/>
      <c r="F5" s="42"/>
      <c r="G5" s="42"/>
      <c r="H5" s="42"/>
    </row>
    <row r="6" spans="1:8" ht="15" customHeight="1">
      <c r="A6" s="76" t="s">
        <v>164</v>
      </c>
      <c r="B6" s="44"/>
      <c r="C6" s="77"/>
      <c r="D6" s="78">
        <v>1206.8279641557</v>
      </c>
      <c r="E6" s="78">
        <v>843.6134749558</v>
      </c>
      <c r="F6" s="78">
        <v>748.4041066974</v>
      </c>
      <c r="G6" s="78">
        <v>1094.0206072892</v>
      </c>
      <c r="H6" s="78">
        <v>3892.8661530981</v>
      </c>
    </row>
    <row r="7" spans="1:8" ht="15" customHeight="1">
      <c r="A7" s="53"/>
      <c r="B7" s="65"/>
      <c r="C7" s="49" t="s">
        <v>149</v>
      </c>
      <c r="D7" s="52">
        <v>133.8639060776</v>
      </c>
      <c r="E7" s="52">
        <v>74.3913378468</v>
      </c>
      <c r="F7" s="52">
        <v>82.5203685178</v>
      </c>
      <c r="G7" s="52">
        <v>30.8130958794</v>
      </c>
      <c r="H7" s="52">
        <v>321.5887083216</v>
      </c>
    </row>
    <row r="8" spans="1:8" ht="15" customHeight="1">
      <c r="A8" s="53"/>
      <c r="B8" s="65"/>
      <c r="C8" s="49" t="s">
        <v>150</v>
      </c>
      <c r="D8" s="52">
        <v>420.660159243</v>
      </c>
      <c r="E8" s="52">
        <v>201.8251506822</v>
      </c>
      <c r="F8" s="52">
        <v>58.9525283821</v>
      </c>
      <c r="G8" s="52">
        <v>110.2116648679</v>
      </c>
      <c r="H8" s="52">
        <v>791.6495031752</v>
      </c>
    </row>
    <row r="9" spans="1:8" ht="15" customHeight="1">
      <c r="A9" s="53"/>
      <c r="B9" s="65"/>
      <c r="C9" s="49" t="s">
        <v>151</v>
      </c>
      <c r="D9" s="52">
        <v>581.2318758826</v>
      </c>
      <c r="E9" s="52">
        <v>468.8105913951</v>
      </c>
      <c r="F9" s="52">
        <v>532.3368128851</v>
      </c>
      <c r="G9" s="52">
        <v>873.8564027532</v>
      </c>
      <c r="H9" s="52">
        <v>2456.235682916</v>
      </c>
    </row>
    <row r="10" spans="1:8" ht="15" customHeight="1">
      <c r="A10" s="53"/>
      <c r="B10" s="65"/>
      <c r="C10" s="49" t="s">
        <v>152</v>
      </c>
      <c r="D10" s="52">
        <v>71.0720229525</v>
      </c>
      <c r="E10" s="52">
        <v>98.5863950317</v>
      </c>
      <c r="F10" s="52">
        <v>74.5943969124</v>
      </c>
      <c r="G10" s="52">
        <v>79.1394437887</v>
      </c>
      <c r="H10" s="52">
        <v>323.3922586853</v>
      </c>
    </row>
    <row r="11" spans="1:8" ht="15" customHeight="1">
      <c r="A11" s="53"/>
      <c r="B11" s="65"/>
      <c r="C11" s="49"/>
      <c r="D11" s="52"/>
      <c r="E11" s="52"/>
      <c r="F11" s="52"/>
      <c r="G11" s="52"/>
      <c r="H11" s="52"/>
    </row>
    <row r="12" spans="1:8" ht="15" customHeight="1">
      <c r="A12" s="76" t="s">
        <v>200</v>
      </c>
      <c r="B12" s="44"/>
      <c r="C12" s="77"/>
      <c r="D12" s="78">
        <v>-978.7030035963</v>
      </c>
      <c r="E12" s="78">
        <v>-790.7061783781</v>
      </c>
      <c r="F12" s="78">
        <v>-636.3307279173</v>
      </c>
      <c r="G12" s="78">
        <v>-910.8381960194</v>
      </c>
      <c r="H12" s="78">
        <v>-3316.5781059111</v>
      </c>
    </row>
    <row r="13" spans="1:8" ht="15" customHeight="1">
      <c r="A13" s="79"/>
      <c r="B13" s="65"/>
      <c r="C13" s="49" t="s">
        <v>149</v>
      </c>
      <c r="D13" s="52">
        <v>-19.9781116914</v>
      </c>
      <c r="E13" s="52">
        <v>4.4278933378</v>
      </c>
      <c r="F13" s="52">
        <v>-0.0051232547</v>
      </c>
      <c r="G13" s="52">
        <v>-9.3943174695</v>
      </c>
      <c r="H13" s="52">
        <v>-24.9496590778</v>
      </c>
    </row>
    <row r="14" spans="1:8" ht="15" customHeight="1">
      <c r="A14" s="79"/>
      <c r="B14" s="65"/>
      <c r="C14" s="49" t="s">
        <v>150</v>
      </c>
      <c r="D14" s="52">
        <v>-42.9331318746</v>
      </c>
      <c r="E14" s="52">
        <v>-56.0319485436</v>
      </c>
      <c r="F14" s="52">
        <v>-30.038555537</v>
      </c>
      <c r="G14" s="52">
        <v>-96.5104577443</v>
      </c>
      <c r="H14" s="52">
        <v>-225.5140936995</v>
      </c>
    </row>
    <row r="15" spans="1:8" ht="15" customHeight="1">
      <c r="A15" s="79"/>
      <c r="B15" s="65"/>
      <c r="C15" s="49" t="s">
        <v>151</v>
      </c>
      <c r="D15" s="52">
        <v>-817.3320640609</v>
      </c>
      <c r="E15" s="52">
        <v>-613.4847519314</v>
      </c>
      <c r="F15" s="52">
        <v>-503.288743181</v>
      </c>
      <c r="G15" s="52">
        <v>-675.0559826235</v>
      </c>
      <c r="H15" s="52">
        <v>-2609.1615417968</v>
      </c>
    </row>
    <row r="16" spans="1:8" ht="15.75" customHeight="1" thickBot="1">
      <c r="A16" s="81"/>
      <c r="B16" s="67"/>
      <c r="C16" s="59" t="s">
        <v>152</v>
      </c>
      <c r="D16" s="68">
        <v>-98.4596959694</v>
      </c>
      <c r="E16" s="68">
        <v>-125.6173712409</v>
      </c>
      <c r="F16" s="68">
        <v>-102.9983059446</v>
      </c>
      <c r="G16" s="68">
        <v>-129.8774381821</v>
      </c>
      <c r="H16" s="68">
        <v>-456.952811337</v>
      </c>
    </row>
    <row r="17" spans="1:3" ht="15" customHeight="1">
      <c r="A17" s="65"/>
      <c r="B17" s="65"/>
      <c r="C17" s="82"/>
    </row>
    <row r="18" spans="1:3" ht="15" customHeight="1">
      <c r="A18" s="65"/>
      <c r="B18" s="65"/>
      <c r="C18" s="82"/>
    </row>
    <row r="19" spans="1:3" ht="15" customHeight="1">
      <c r="A19" s="65"/>
      <c r="B19" s="65"/>
      <c r="C19" s="82"/>
    </row>
    <row r="20" spans="1:3" ht="15" customHeight="1">
      <c r="A20" s="65"/>
      <c r="B20" s="65"/>
      <c r="C20" s="82"/>
    </row>
    <row r="21" spans="1:3" ht="15" customHeight="1">
      <c r="A21" s="65"/>
      <c r="B21" s="65"/>
      <c r="C21" s="82"/>
    </row>
    <row r="54" ht="15" customHeight="1">
      <c r="A54" s="6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0" zoomScaleNormal="70" zoomScalePageLayoutView="0" workbookViewId="0" topLeftCell="A1">
      <selection activeCell="D7" sqref="D7"/>
    </sheetView>
  </sheetViews>
  <sheetFormatPr defaultColWidth="9.00390625" defaultRowHeight="15.75"/>
  <cols>
    <col min="1" max="1" width="1.875" style="70" customWidth="1"/>
    <col min="2" max="2" width="4.25390625" style="70" customWidth="1"/>
    <col min="3" max="3" width="47.25390625" style="71" customWidth="1"/>
    <col min="4" max="4" width="9.00390625" style="70" customWidth="1"/>
    <col min="5" max="16384" width="9.00390625" style="70" customWidth="1"/>
  </cols>
  <sheetData>
    <row r="1" s="5" customFormat="1" ht="18" customHeight="1">
      <c r="C1" s="6"/>
    </row>
    <row r="2" spans="1:3" s="5" customFormat="1" ht="18" customHeight="1">
      <c r="A2" s="213" t="s">
        <v>321</v>
      </c>
      <c r="C2" s="6"/>
    </row>
    <row r="3" spans="1:8" ht="18.75" customHeight="1" thickBot="1">
      <c r="A3" s="32"/>
      <c r="B3" s="5"/>
      <c r="D3" s="72"/>
      <c r="E3" s="72"/>
      <c r="F3" s="72"/>
      <c r="G3" s="72"/>
      <c r="H3" s="268" t="s">
        <v>405</v>
      </c>
    </row>
    <row r="4" spans="1:8" s="31" customFormat="1" ht="15.75" customHeight="1" thickBot="1">
      <c r="A4" s="73"/>
      <c r="B4" s="74"/>
      <c r="C4" s="175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s="31" customFormat="1" ht="15" customHeight="1">
      <c r="A5" s="39"/>
      <c r="B5" s="84"/>
      <c r="C5" s="93"/>
      <c r="D5" s="42"/>
      <c r="E5" s="42"/>
      <c r="F5" s="42"/>
      <c r="G5" s="42"/>
      <c r="H5" s="42"/>
    </row>
    <row r="6" spans="1:8" s="31" customFormat="1" ht="15" customHeight="1">
      <c r="A6" s="43" t="s">
        <v>164</v>
      </c>
      <c r="B6" s="44"/>
      <c r="C6" s="45"/>
      <c r="D6" s="46"/>
      <c r="E6" s="46"/>
      <c r="F6" s="46"/>
      <c r="G6" s="46"/>
      <c r="H6" s="46"/>
    </row>
    <row r="7" spans="1:8" s="31" customFormat="1" ht="15" customHeight="1">
      <c r="A7" s="47"/>
      <c r="B7" s="48" t="s">
        <v>201</v>
      </c>
      <c r="C7" s="49"/>
      <c r="D7" s="50">
        <v>184.3854335561</v>
      </c>
      <c r="E7" s="50">
        <v>-142.4612458015</v>
      </c>
      <c r="F7" s="50">
        <v>167.8820614329</v>
      </c>
      <c r="G7" s="50">
        <v>-142.5205230602</v>
      </c>
      <c r="H7" s="50">
        <v>67.2857261273</v>
      </c>
    </row>
    <row r="8" spans="1:8" s="86" customFormat="1" ht="15" customHeight="1">
      <c r="A8" s="51"/>
      <c r="B8" s="48"/>
      <c r="C8" s="49" t="s">
        <v>149</v>
      </c>
      <c r="D8" s="52">
        <v>173.4629706474</v>
      </c>
      <c r="E8" s="52">
        <v>-343.1267801298</v>
      </c>
      <c r="F8" s="52">
        <v>-180.4068677004</v>
      </c>
      <c r="G8" s="52">
        <v>-262.6609085742</v>
      </c>
      <c r="H8" s="52">
        <v>-612.731585757</v>
      </c>
    </row>
    <row r="9" spans="1:8" s="31" customFormat="1" ht="15" customHeight="1">
      <c r="A9" s="53"/>
      <c r="C9" s="49" t="s">
        <v>150</v>
      </c>
      <c r="D9" s="52">
        <v>0.0008019499</v>
      </c>
      <c r="E9" s="52">
        <v>0</v>
      </c>
      <c r="F9" s="52">
        <v>0.000806407</v>
      </c>
      <c r="G9" s="52">
        <v>0</v>
      </c>
      <c r="H9" s="52">
        <v>0.0016083569</v>
      </c>
    </row>
    <row r="10" spans="1:8" s="31" customFormat="1" ht="15" customHeight="1">
      <c r="A10" s="53"/>
      <c r="C10" s="49" t="s">
        <v>151</v>
      </c>
      <c r="D10" s="52">
        <v>-432.0680681029</v>
      </c>
      <c r="E10" s="52">
        <v>719.3060502491</v>
      </c>
      <c r="F10" s="52">
        <v>597.8676907148</v>
      </c>
      <c r="G10" s="52">
        <v>-58.0128918259</v>
      </c>
      <c r="H10" s="52">
        <v>827.0927810351</v>
      </c>
    </row>
    <row r="11" spans="1:8" s="31" customFormat="1" ht="15" customHeight="1">
      <c r="A11" s="53"/>
      <c r="C11" s="49" t="s">
        <v>152</v>
      </c>
      <c r="D11" s="52">
        <v>442.9897290617</v>
      </c>
      <c r="E11" s="52">
        <v>-518.6405159208</v>
      </c>
      <c r="F11" s="52">
        <v>-249.5795679885</v>
      </c>
      <c r="G11" s="52">
        <v>178.1532773399</v>
      </c>
      <c r="H11" s="52">
        <v>-147.0770775077</v>
      </c>
    </row>
    <row r="12" spans="1:8" s="86" customFormat="1" ht="15" customHeight="1">
      <c r="A12" s="51"/>
      <c r="B12" s="48" t="s">
        <v>202</v>
      </c>
      <c r="C12" s="54"/>
      <c r="D12" s="50">
        <v>46.5268570345</v>
      </c>
      <c r="E12" s="50">
        <v>-324.3286050717</v>
      </c>
      <c r="F12" s="50">
        <v>-345.5069396936</v>
      </c>
      <c r="G12" s="50">
        <v>-450.3933823364</v>
      </c>
      <c r="H12" s="50">
        <v>-1073.7020700672</v>
      </c>
    </row>
    <row r="13" spans="1:8" s="31" customFormat="1" ht="17.25" customHeight="1">
      <c r="A13" s="53"/>
      <c r="C13" s="49" t="s">
        <v>393</v>
      </c>
      <c r="D13" s="52">
        <v>217.3276330696</v>
      </c>
      <c r="E13" s="52">
        <v>-342.0624621767</v>
      </c>
      <c r="F13" s="52">
        <v>-179.2552511632</v>
      </c>
      <c r="G13" s="52">
        <v>-262.5676837128</v>
      </c>
      <c r="H13" s="52">
        <v>-566.5577639831</v>
      </c>
    </row>
    <row r="14" spans="1:8" s="31" customFormat="1" ht="15" customHeight="1">
      <c r="A14" s="53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s="31" customFormat="1" ht="15" customHeight="1">
      <c r="A15" s="53"/>
      <c r="C15" s="49" t="s">
        <v>151</v>
      </c>
      <c r="D15" s="52">
        <v>-638.8369845115</v>
      </c>
      <c r="E15" s="52">
        <v>586.2051189216</v>
      </c>
      <c r="F15" s="52">
        <v>76.2695887196</v>
      </c>
      <c r="G15" s="52">
        <v>-387.6761524454</v>
      </c>
      <c r="H15" s="52">
        <v>-364.0384293157</v>
      </c>
    </row>
    <row r="16" spans="1:8" s="31" customFormat="1" ht="17.25" customHeight="1">
      <c r="A16" s="53"/>
      <c r="C16" s="49" t="s">
        <v>394</v>
      </c>
      <c r="D16" s="52">
        <v>468.0362084764</v>
      </c>
      <c r="E16" s="52">
        <v>-568.4712618166</v>
      </c>
      <c r="F16" s="52">
        <v>-242.52127725</v>
      </c>
      <c r="G16" s="52">
        <v>199.8504538218</v>
      </c>
      <c r="H16" s="52">
        <v>-143.1058767684</v>
      </c>
    </row>
    <row r="17" spans="1:8" s="31" customFormat="1" ht="15" customHeight="1">
      <c r="A17" s="53"/>
      <c r="B17" s="48" t="s">
        <v>203</v>
      </c>
      <c r="C17" s="54"/>
      <c r="D17" s="50">
        <v>137.8585765216</v>
      </c>
      <c r="E17" s="50">
        <v>181.8673592702</v>
      </c>
      <c r="F17" s="50">
        <v>513.3890011265</v>
      </c>
      <c r="G17" s="50">
        <v>307.8728592762</v>
      </c>
      <c r="H17" s="50">
        <v>1140.9877961945</v>
      </c>
    </row>
    <row r="18" spans="1:8" s="31" customFormat="1" ht="15" customHeight="1">
      <c r="A18" s="53"/>
      <c r="C18" s="49" t="s">
        <v>149</v>
      </c>
      <c r="D18" s="52">
        <v>-43.8646624222</v>
      </c>
      <c r="E18" s="52">
        <v>-1.0643179531</v>
      </c>
      <c r="F18" s="52">
        <v>-1.1516165372</v>
      </c>
      <c r="G18" s="52">
        <v>-0.0932248614</v>
      </c>
      <c r="H18" s="52">
        <v>-46.1738217739</v>
      </c>
    </row>
    <row r="19" spans="1:8" s="31" customFormat="1" ht="15" customHeight="1">
      <c r="A19" s="53"/>
      <c r="C19" s="49" t="s">
        <v>150</v>
      </c>
      <c r="D19" s="52">
        <v>0.0008019499</v>
      </c>
      <c r="E19" s="52">
        <v>0</v>
      </c>
      <c r="F19" s="52">
        <v>0.000806407</v>
      </c>
      <c r="G19" s="52">
        <v>0</v>
      </c>
      <c r="H19" s="52">
        <v>0.0016083569</v>
      </c>
    </row>
    <row r="20" spans="1:8" s="31" customFormat="1" ht="15" customHeight="1">
      <c r="A20" s="53"/>
      <c r="C20" s="49" t="s">
        <v>151</v>
      </c>
      <c r="D20" s="52">
        <v>206.7689164086</v>
      </c>
      <c r="E20" s="52">
        <v>133.1009313275</v>
      </c>
      <c r="F20" s="52">
        <v>521.5981019952</v>
      </c>
      <c r="G20" s="52">
        <v>329.6632606195</v>
      </c>
      <c r="H20" s="52">
        <v>1191.1312103508</v>
      </c>
    </row>
    <row r="21" spans="1:8" s="31" customFormat="1" ht="15" customHeight="1">
      <c r="A21" s="53"/>
      <c r="C21" s="49" t="s">
        <v>152</v>
      </c>
      <c r="D21" s="52">
        <v>-25.0464794147</v>
      </c>
      <c r="E21" s="52">
        <v>49.8307458958</v>
      </c>
      <c r="F21" s="52">
        <v>-7.0582907385</v>
      </c>
      <c r="G21" s="52">
        <v>-21.6971764819</v>
      </c>
      <c r="H21" s="52">
        <v>-3.9712007393</v>
      </c>
    </row>
    <row r="22" spans="1:8" s="31" customFormat="1" ht="15" customHeight="1">
      <c r="A22" s="43" t="s">
        <v>200</v>
      </c>
      <c r="B22" s="44"/>
      <c r="C22" s="45"/>
      <c r="D22" s="46"/>
      <c r="E22" s="46"/>
      <c r="F22" s="46"/>
      <c r="G22" s="46"/>
      <c r="H22" s="46"/>
    </row>
    <row r="23" spans="1:8" s="31" customFormat="1" ht="15" customHeight="1">
      <c r="A23" s="47"/>
      <c r="B23" s="48" t="s">
        <v>201</v>
      </c>
      <c r="C23" s="49"/>
      <c r="D23" s="50">
        <v>-1858.6099216929</v>
      </c>
      <c r="E23" s="50">
        <v>-2905.5495256167</v>
      </c>
      <c r="F23" s="50">
        <v>-3751.6484013263</v>
      </c>
      <c r="G23" s="50">
        <v>-1939.7716240701</v>
      </c>
      <c r="H23" s="50">
        <v>-10455.579472706</v>
      </c>
    </row>
    <row r="24" spans="1:8" s="86" customFormat="1" ht="15" customHeight="1">
      <c r="A24" s="51"/>
      <c r="B24" s="48"/>
      <c r="C24" s="49" t="s">
        <v>149</v>
      </c>
      <c r="D24" s="52">
        <v>-1354.6532983788</v>
      </c>
      <c r="E24" s="52">
        <v>-956.6546739625</v>
      </c>
      <c r="F24" s="52">
        <v>-2515.5661975114</v>
      </c>
      <c r="G24" s="52">
        <v>-7.0111266368</v>
      </c>
      <c r="H24" s="52">
        <v>-4833.8852964895</v>
      </c>
    </row>
    <row r="25" spans="1:8" s="31" customFormat="1" ht="15" customHeight="1">
      <c r="A25" s="53"/>
      <c r="C25" s="49" t="s">
        <v>150</v>
      </c>
      <c r="D25" s="52">
        <v>-1045.7268448099</v>
      </c>
      <c r="E25" s="52">
        <v>-323.2576531699</v>
      </c>
      <c r="F25" s="52">
        <v>-380.5900967343</v>
      </c>
      <c r="G25" s="52">
        <v>431.2431157082</v>
      </c>
      <c r="H25" s="52">
        <v>-1318.3314790059</v>
      </c>
    </row>
    <row r="26" spans="1:8" s="31" customFormat="1" ht="15" customHeight="1">
      <c r="A26" s="53"/>
      <c r="C26" s="49" t="s">
        <v>151</v>
      </c>
      <c r="D26" s="52">
        <v>199.7171616785</v>
      </c>
      <c r="E26" s="52">
        <v>-1530.798578528</v>
      </c>
      <c r="F26" s="52">
        <v>-175.2295574322</v>
      </c>
      <c r="G26" s="52">
        <v>-2276.5841616533</v>
      </c>
      <c r="H26" s="52">
        <v>-3782.895135935</v>
      </c>
    </row>
    <row r="27" spans="1:8" s="31" customFormat="1" ht="15" customHeight="1">
      <c r="A27" s="53"/>
      <c r="C27" s="49" t="s">
        <v>152</v>
      </c>
      <c r="D27" s="52">
        <v>342.0530598173</v>
      </c>
      <c r="E27" s="52">
        <v>-94.8386199563</v>
      </c>
      <c r="F27" s="52">
        <v>-680.2625496484</v>
      </c>
      <c r="G27" s="52">
        <v>-87.4194514882</v>
      </c>
      <c r="H27" s="52">
        <v>-520.4675612756</v>
      </c>
    </row>
    <row r="28" spans="1:8" s="86" customFormat="1" ht="15" customHeight="1">
      <c r="A28" s="51"/>
      <c r="B28" s="48" t="s">
        <v>202</v>
      </c>
      <c r="C28" s="54"/>
      <c r="D28" s="50">
        <v>495.2427466526</v>
      </c>
      <c r="E28" s="50">
        <v>-903.2817672253</v>
      </c>
      <c r="F28" s="50">
        <v>-266.3980771617</v>
      </c>
      <c r="G28" s="50">
        <v>76.3880566703</v>
      </c>
      <c r="H28" s="50">
        <v>-598.0490410641</v>
      </c>
    </row>
    <row r="29" spans="1:8" s="31" customFormat="1" ht="17.25" customHeight="1">
      <c r="A29" s="53"/>
      <c r="C29" s="49" t="s">
        <v>395</v>
      </c>
      <c r="D29" s="52">
        <v>-467.2015685514</v>
      </c>
      <c r="E29" s="52">
        <v>-364.285305738</v>
      </c>
      <c r="F29" s="52">
        <v>-599.0716862525</v>
      </c>
      <c r="G29" s="52">
        <v>40.1736949495</v>
      </c>
      <c r="H29" s="52">
        <v>-1390.3848655924</v>
      </c>
    </row>
    <row r="30" spans="1:8" s="31" customFormat="1" ht="15" customHeight="1">
      <c r="A30" s="53"/>
      <c r="C30" s="49" t="s">
        <v>150</v>
      </c>
      <c r="D30" s="52">
        <v>-858.8214527663</v>
      </c>
      <c r="E30" s="52">
        <v>-138.8615765463</v>
      </c>
      <c r="F30" s="52">
        <v>342.2250882571</v>
      </c>
      <c r="G30" s="52">
        <v>431.3484013135</v>
      </c>
      <c r="H30" s="52">
        <v>-224.109539742</v>
      </c>
    </row>
    <row r="31" spans="1:8" s="31" customFormat="1" ht="15" customHeight="1">
      <c r="A31" s="53"/>
      <c r="C31" s="49" t="s">
        <v>151</v>
      </c>
      <c r="D31" s="52">
        <v>1313.264058145</v>
      </c>
      <c r="E31" s="52">
        <v>-709.6212669205</v>
      </c>
      <c r="F31" s="52">
        <v>660.5746974863</v>
      </c>
      <c r="G31" s="52">
        <v>-506.1719710333</v>
      </c>
      <c r="H31" s="52">
        <v>758.0455176775</v>
      </c>
    </row>
    <row r="32" spans="1:8" s="31" customFormat="1" ht="15" customHeight="1">
      <c r="A32" s="53"/>
      <c r="C32" s="49" t="s">
        <v>152</v>
      </c>
      <c r="D32" s="52">
        <v>508.0017098253</v>
      </c>
      <c r="E32" s="52">
        <v>309.4863819795</v>
      </c>
      <c r="F32" s="52">
        <v>-670.1261766526</v>
      </c>
      <c r="G32" s="52">
        <v>111.0379314406</v>
      </c>
      <c r="H32" s="52">
        <v>258.3998465928</v>
      </c>
    </row>
    <row r="33" spans="1:8" s="31" customFormat="1" ht="15" customHeight="1">
      <c r="A33" s="53"/>
      <c r="B33" s="48" t="s">
        <v>203</v>
      </c>
      <c r="C33" s="54"/>
      <c r="D33" s="50">
        <v>-2353.8526683455</v>
      </c>
      <c r="E33" s="50">
        <v>-2002.2677583914</v>
      </c>
      <c r="F33" s="50">
        <v>-3485.2503241646</v>
      </c>
      <c r="G33" s="50">
        <v>-2016.1596807404</v>
      </c>
      <c r="H33" s="50">
        <v>-9857.5304316419</v>
      </c>
    </row>
    <row r="34" spans="1:8" s="31" customFormat="1" ht="15" customHeight="1">
      <c r="A34" s="53"/>
      <c r="C34" s="49" t="s">
        <v>149</v>
      </c>
      <c r="D34" s="52">
        <v>-887.4517298274</v>
      </c>
      <c r="E34" s="52">
        <v>-592.3693682245</v>
      </c>
      <c r="F34" s="52">
        <v>-1916.4945112589</v>
      </c>
      <c r="G34" s="52">
        <v>-47.1848215863</v>
      </c>
      <c r="H34" s="52">
        <v>-3443.5004308971</v>
      </c>
    </row>
    <row r="35" spans="1:8" s="31" customFormat="1" ht="15" customHeight="1">
      <c r="A35" s="53"/>
      <c r="C35" s="49" t="s">
        <v>150</v>
      </c>
      <c r="D35" s="52">
        <v>-186.9053920436</v>
      </c>
      <c r="E35" s="52">
        <v>-184.3960766236</v>
      </c>
      <c r="F35" s="52">
        <v>-722.8151849914</v>
      </c>
      <c r="G35" s="52">
        <v>-0.1052856053</v>
      </c>
      <c r="H35" s="52">
        <v>-1094.2219392639</v>
      </c>
    </row>
    <row r="36" spans="1:8" s="31" customFormat="1" ht="15" customHeight="1">
      <c r="A36" s="53"/>
      <c r="C36" s="49" t="s">
        <v>151</v>
      </c>
      <c r="D36" s="52">
        <v>-1113.5468964665</v>
      </c>
      <c r="E36" s="52">
        <v>-821.1773116075</v>
      </c>
      <c r="F36" s="52">
        <v>-835.8042549185</v>
      </c>
      <c r="G36" s="52">
        <v>-1770.41219062</v>
      </c>
      <c r="H36" s="52">
        <v>-4540.9406536125</v>
      </c>
    </row>
    <row r="37" spans="1:8" s="31" customFormat="1" ht="15.75" customHeight="1" thickBot="1">
      <c r="A37" s="57"/>
      <c r="B37" s="58"/>
      <c r="C37" s="59" t="s">
        <v>152</v>
      </c>
      <c r="D37" s="68">
        <v>-165.948650008</v>
      </c>
      <c r="E37" s="68">
        <v>-404.3250019358</v>
      </c>
      <c r="F37" s="68">
        <v>-10.1363729958</v>
      </c>
      <c r="G37" s="68">
        <v>-198.4573829288</v>
      </c>
      <c r="H37" s="68">
        <v>-778.8674078684</v>
      </c>
    </row>
    <row r="38" spans="1:8" s="31" customFormat="1" ht="15" customHeight="1">
      <c r="A38" s="61"/>
      <c r="B38" s="62"/>
      <c r="C38" s="62"/>
      <c r="D38" s="176"/>
      <c r="E38" s="176"/>
      <c r="F38" s="176"/>
      <c r="G38" s="176"/>
      <c r="H38" s="176"/>
    </row>
    <row r="39" spans="1:8" s="31" customFormat="1" ht="15" customHeight="1">
      <c r="A39" s="64" t="s">
        <v>349</v>
      </c>
      <c r="B39" s="65"/>
      <c r="C39" s="65"/>
      <c r="D39" s="52">
        <v>305.4346406481</v>
      </c>
      <c r="E39" s="52">
        <v>-222.8136929151</v>
      </c>
      <c r="F39" s="52">
        <v>-130.3422591632</v>
      </c>
      <c r="G39" s="52">
        <v>-95.6896507128</v>
      </c>
      <c r="H39" s="52">
        <v>-143.410962143</v>
      </c>
    </row>
    <row r="40" spans="1:8" s="31" customFormat="1" ht="15" customHeight="1">
      <c r="A40" s="64" t="s">
        <v>350</v>
      </c>
      <c r="B40" s="65"/>
      <c r="C40" s="65"/>
      <c r="D40" s="52">
        <v>220.9818640633</v>
      </c>
      <c r="E40" s="52">
        <v>-287.3067431535</v>
      </c>
      <c r="F40" s="52">
        <v>-284.0758982878</v>
      </c>
      <c r="G40" s="52">
        <v>247.8068624501</v>
      </c>
      <c r="H40" s="52">
        <v>-102.5939149279</v>
      </c>
    </row>
    <row r="41" spans="1:8" s="31" customFormat="1" ht="15.75" customHeight="1" thickBot="1">
      <c r="A41" s="66" t="s">
        <v>351</v>
      </c>
      <c r="B41" s="67"/>
      <c r="C41" s="67"/>
      <c r="D41" s="68">
        <v>-223.717982887</v>
      </c>
      <c r="E41" s="68">
        <v>-76.6967967696</v>
      </c>
      <c r="F41" s="68">
        <v>-373.1488927376</v>
      </c>
      <c r="G41" s="68">
        <v>85.3130258388</v>
      </c>
      <c r="H41" s="68">
        <v>-588.2506465554</v>
      </c>
    </row>
    <row r="42" spans="1:4" s="31" customFormat="1" ht="15" customHeight="1">
      <c r="A42" s="177"/>
      <c r="B42" s="177"/>
      <c r="C42" s="82"/>
      <c r="D42" s="70"/>
    </row>
    <row r="43" spans="1:4" s="31" customFormat="1" ht="15" customHeight="1">
      <c r="A43" s="177"/>
      <c r="B43" s="177"/>
      <c r="C43" s="82"/>
      <c r="D43" s="70"/>
    </row>
    <row r="54" ht="15" customHeight="1">
      <c r="A54" s="69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2">
      <selection activeCell="A2" sqref="A2"/>
    </sheetView>
  </sheetViews>
  <sheetFormatPr defaultColWidth="9.00390625" defaultRowHeight="15.75"/>
  <cols>
    <col min="1" max="1" width="2.50390625" style="15" customWidth="1"/>
    <col min="2" max="2" width="37.125" style="11" bestFit="1" customWidth="1"/>
    <col min="3" max="3" width="9.00390625" style="11" customWidth="1"/>
    <col min="4" max="16384" width="9.00390625" style="11" customWidth="1"/>
  </cols>
  <sheetData>
    <row r="1" s="1" customFormat="1" ht="18" customHeight="1">
      <c r="A1" s="212"/>
    </row>
    <row r="2" s="1" customFormat="1" ht="18" customHeight="1">
      <c r="A2" s="213" t="s">
        <v>374</v>
      </c>
    </row>
    <row r="3" spans="2:7" ht="18.75" customHeight="1" thickBot="1">
      <c r="B3" s="1"/>
      <c r="C3" s="16"/>
      <c r="D3" s="16"/>
      <c r="E3" s="16"/>
      <c r="F3" s="16"/>
      <c r="G3" s="16" t="s">
        <v>405</v>
      </c>
    </row>
    <row r="4" spans="1:7" ht="15.75" customHeight="1" thickBot="1">
      <c r="A4" s="17"/>
      <c r="B4" s="18"/>
      <c r="C4" s="100" t="s">
        <v>406</v>
      </c>
      <c r="D4" s="100" t="s">
        <v>407</v>
      </c>
      <c r="E4" s="100" t="s">
        <v>408</v>
      </c>
      <c r="F4" s="100" t="s">
        <v>409</v>
      </c>
      <c r="G4" s="100" t="s">
        <v>410</v>
      </c>
    </row>
    <row r="5" spans="1:7" ht="15" customHeight="1">
      <c r="A5" s="19" t="s">
        <v>135</v>
      </c>
      <c r="B5" s="20"/>
      <c r="C5" s="173">
        <v>-1674.2244881368</v>
      </c>
      <c r="D5" s="173">
        <v>-3048.0107714182</v>
      </c>
      <c r="E5" s="173">
        <v>-3583.7663398934</v>
      </c>
      <c r="F5" s="173">
        <v>-2082.2921471303</v>
      </c>
      <c r="G5" s="173">
        <v>-10388.2937465787</v>
      </c>
    </row>
    <row r="6" spans="1:7" ht="15" customHeight="1">
      <c r="A6" s="22"/>
      <c r="B6" s="23" t="s">
        <v>136</v>
      </c>
      <c r="C6" s="174">
        <v>184.3854335561</v>
      </c>
      <c r="D6" s="174">
        <v>-142.4612458015</v>
      </c>
      <c r="E6" s="174">
        <v>167.8820614329</v>
      </c>
      <c r="F6" s="174">
        <v>-142.5205230602</v>
      </c>
      <c r="G6" s="174">
        <v>67.2857261273</v>
      </c>
    </row>
    <row r="7" spans="1:7" ht="15" customHeight="1">
      <c r="A7" s="22" t="s">
        <v>137</v>
      </c>
      <c r="B7" s="23" t="s">
        <v>138</v>
      </c>
      <c r="C7" s="174">
        <v>46.5268570345</v>
      </c>
      <c r="D7" s="174">
        <v>-324.3286050717</v>
      </c>
      <c r="E7" s="174">
        <v>-345.5069396936</v>
      </c>
      <c r="F7" s="174">
        <v>-450.3933823364</v>
      </c>
      <c r="G7" s="174">
        <v>-1073.7020700672</v>
      </c>
    </row>
    <row r="8" spans="1:7" ht="15" customHeight="1">
      <c r="A8" s="22"/>
      <c r="B8" s="26" t="s">
        <v>369</v>
      </c>
      <c r="C8" s="25">
        <v>-71.0127753386</v>
      </c>
      <c r="D8" s="25">
        <v>1.051105755</v>
      </c>
      <c r="E8" s="25">
        <v>23.5412894898</v>
      </c>
      <c r="F8" s="25">
        <v>-37.2049855028</v>
      </c>
      <c r="G8" s="25">
        <v>-83.6253655966</v>
      </c>
    </row>
    <row r="9" spans="1:7" ht="15" customHeight="1">
      <c r="A9" s="22"/>
      <c r="B9" s="26" t="s">
        <v>370</v>
      </c>
      <c r="C9" s="25">
        <v>-57.2076987911</v>
      </c>
      <c r="D9" s="25">
        <v>218.3556333352</v>
      </c>
      <c r="E9" s="25">
        <v>94.2526917068</v>
      </c>
      <c r="F9" s="25">
        <v>-862.1332274924</v>
      </c>
      <c r="G9" s="25">
        <v>-606.7326012415</v>
      </c>
    </row>
    <row r="10" spans="1:7" ht="15" customHeight="1">
      <c r="A10" s="22"/>
      <c r="B10" s="26" t="s">
        <v>371</v>
      </c>
      <c r="C10" s="25">
        <v>475.102600745</v>
      </c>
      <c r="D10" s="25">
        <v>-437.9587790771</v>
      </c>
      <c r="E10" s="25">
        <v>-414.9157218573</v>
      </c>
      <c r="F10" s="25">
        <v>219.3338675654</v>
      </c>
      <c r="G10" s="25">
        <v>-158.438032624</v>
      </c>
    </row>
    <row r="11" spans="1:7" ht="15" customHeight="1">
      <c r="A11" s="22"/>
      <c r="B11" s="26" t="s">
        <v>372</v>
      </c>
      <c r="C11" s="25">
        <v>-300.3552695808</v>
      </c>
      <c r="D11" s="25">
        <v>-105.7765650848</v>
      </c>
      <c r="E11" s="25">
        <v>-48.3851990329</v>
      </c>
      <c r="F11" s="25">
        <v>229.6109630934</v>
      </c>
      <c r="G11" s="25">
        <v>-224.9060706051</v>
      </c>
    </row>
    <row r="12" spans="1:7" ht="15" customHeight="1">
      <c r="A12" s="22" t="s">
        <v>139</v>
      </c>
      <c r="B12" s="23" t="s">
        <v>140</v>
      </c>
      <c r="C12" s="174">
        <v>137.8585765216</v>
      </c>
      <c r="D12" s="174">
        <v>181.8673592702</v>
      </c>
      <c r="E12" s="174">
        <v>513.3890011265</v>
      </c>
      <c r="F12" s="174">
        <v>307.8728592762</v>
      </c>
      <c r="G12" s="174">
        <v>1140.9877961945</v>
      </c>
    </row>
    <row r="13" spans="1:7" ht="15" customHeight="1">
      <c r="A13" s="22"/>
      <c r="B13" s="26" t="s">
        <v>369</v>
      </c>
      <c r="C13" s="25">
        <v>206.966115449</v>
      </c>
      <c r="D13" s="25">
        <v>96.6488829067</v>
      </c>
      <c r="E13" s="25">
        <v>505.8329759662</v>
      </c>
      <c r="F13" s="25">
        <v>292.8050613012</v>
      </c>
      <c r="G13" s="25">
        <v>1102.2530356231</v>
      </c>
    </row>
    <row r="14" spans="1:7" ht="15" customHeight="1">
      <c r="A14" s="22"/>
      <c r="B14" s="26" t="s">
        <v>370</v>
      </c>
      <c r="C14" s="25">
        <v>0.6294890092</v>
      </c>
      <c r="D14" s="25">
        <v>36.2557677385</v>
      </c>
      <c r="E14" s="25">
        <v>0.3047627885</v>
      </c>
      <c r="F14" s="25">
        <v>37.5624731177</v>
      </c>
      <c r="G14" s="25">
        <v>74.7524926539</v>
      </c>
    </row>
    <row r="15" spans="1:7" ht="15" customHeight="1">
      <c r="A15" s="22"/>
      <c r="B15" s="26" t="s">
        <v>371</v>
      </c>
      <c r="C15" s="25">
        <v>-71.2491975499</v>
      </c>
      <c r="D15" s="25">
        <v>38.1517217618</v>
      </c>
      <c r="E15" s="25">
        <v>0.0563722089</v>
      </c>
      <c r="F15" s="25">
        <v>-23.9921576917</v>
      </c>
      <c r="G15" s="25">
        <v>-57.0332612709</v>
      </c>
    </row>
    <row r="16" spans="1:7" ht="15" customHeight="1">
      <c r="A16" s="22"/>
      <c r="B16" s="26" t="s">
        <v>372</v>
      </c>
      <c r="C16" s="25">
        <v>1.5121696133</v>
      </c>
      <c r="D16" s="25">
        <v>10.8109868632</v>
      </c>
      <c r="E16" s="25">
        <v>7.1948901629</v>
      </c>
      <c r="F16" s="25">
        <v>1.497482549</v>
      </c>
      <c r="G16" s="25">
        <v>21.0155291884</v>
      </c>
    </row>
    <row r="17" spans="1:7" ht="15" customHeight="1">
      <c r="A17" s="22"/>
      <c r="B17" s="23" t="s">
        <v>141</v>
      </c>
      <c r="C17" s="174">
        <v>-1858.6099216929</v>
      </c>
      <c r="D17" s="174">
        <v>-2905.5495256167</v>
      </c>
      <c r="E17" s="174">
        <v>-3751.6484013263</v>
      </c>
      <c r="F17" s="174">
        <v>-1939.7716240701</v>
      </c>
      <c r="G17" s="174">
        <v>-10455.579472706</v>
      </c>
    </row>
    <row r="18" spans="1:7" ht="15" customHeight="1">
      <c r="A18" s="22"/>
      <c r="B18" s="23" t="s">
        <v>142</v>
      </c>
      <c r="C18" s="174">
        <v>495.2427466526</v>
      </c>
      <c r="D18" s="174">
        <v>-903.2817672253</v>
      </c>
      <c r="E18" s="174">
        <v>-266.3980771617</v>
      </c>
      <c r="F18" s="174">
        <v>76.3880566703</v>
      </c>
      <c r="G18" s="174">
        <v>-598.0490410641</v>
      </c>
    </row>
    <row r="19" spans="1:7" ht="15" customHeight="1">
      <c r="A19" s="22"/>
      <c r="B19" s="26" t="s">
        <v>369</v>
      </c>
      <c r="C19" s="25">
        <v>-579.7319113313</v>
      </c>
      <c r="D19" s="25">
        <v>-251.8406204514</v>
      </c>
      <c r="E19" s="25">
        <v>-482.1031159147</v>
      </c>
      <c r="F19" s="25">
        <v>1250.5283699331</v>
      </c>
      <c r="G19" s="25">
        <v>-63.1472777643</v>
      </c>
    </row>
    <row r="20" spans="1:7" ht="15" customHeight="1">
      <c r="A20" s="22"/>
      <c r="B20" s="26" t="s">
        <v>370</v>
      </c>
      <c r="C20" s="25">
        <v>1214.3123904601</v>
      </c>
      <c r="D20" s="25">
        <v>-709.9247962507</v>
      </c>
      <c r="E20" s="25">
        <v>727.4529458349</v>
      </c>
      <c r="F20" s="25">
        <v>-1315.5541431563</v>
      </c>
      <c r="G20" s="25">
        <v>-83.713603112</v>
      </c>
    </row>
    <row r="21" spans="1:7" ht="15" customHeight="1">
      <c r="A21" s="22"/>
      <c r="B21" s="26" t="s">
        <v>373</v>
      </c>
      <c r="C21" s="25">
        <v>-214.5213173902</v>
      </c>
      <c r="D21" s="25">
        <v>-97.4059663066</v>
      </c>
      <c r="E21" s="25">
        <v>-364.2866712044</v>
      </c>
      <c r="F21" s="25">
        <v>85.6651829734</v>
      </c>
      <c r="G21" s="25">
        <v>-590.5487719278</v>
      </c>
    </row>
    <row r="22" spans="1:7" ht="15" customHeight="1">
      <c r="A22" s="22"/>
      <c r="B22" s="26" t="s">
        <v>372</v>
      </c>
      <c r="C22" s="25">
        <v>75.183584914</v>
      </c>
      <c r="D22" s="25">
        <v>155.8896157834</v>
      </c>
      <c r="E22" s="25">
        <v>-147.4612358775</v>
      </c>
      <c r="F22" s="25">
        <v>55.7486469201</v>
      </c>
      <c r="G22" s="25">
        <v>139.36061174</v>
      </c>
    </row>
    <row r="23" spans="1:7" ht="15" customHeight="1">
      <c r="A23" s="22"/>
      <c r="B23" s="23" t="s">
        <v>143</v>
      </c>
      <c r="C23" s="174">
        <v>-2353.8526683455</v>
      </c>
      <c r="D23" s="174">
        <v>-2002.2677583914</v>
      </c>
      <c r="E23" s="174">
        <v>-3485.2503241646</v>
      </c>
      <c r="F23" s="174">
        <v>-2016.1596807404</v>
      </c>
      <c r="G23" s="174">
        <v>-9857.5304316419</v>
      </c>
    </row>
    <row r="24" spans="1:7" ht="15" customHeight="1">
      <c r="A24" s="22"/>
      <c r="B24" s="26" t="s">
        <v>369</v>
      </c>
      <c r="C24" s="25">
        <v>-1403.1372276533</v>
      </c>
      <c r="D24" s="25">
        <v>-1761.8442693378</v>
      </c>
      <c r="E24" s="25">
        <v>-3145.6289218991</v>
      </c>
      <c r="F24" s="25">
        <v>-919.9292687916</v>
      </c>
      <c r="G24" s="25">
        <v>-7230.5396876818</v>
      </c>
    </row>
    <row r="25" spans="1:7" ht="15" customHeight="1">
      <c r="A25" s="22"/>
      <c r="B25" s="26" t="s">
        <v>370</v>
      </c>
      <c r="C25" s="25">
        <v>-968.110434503</v>
      </c>
      <c r="D25" s="25">
        <v>-244.6766666813</v>
      </c>
      <c r="E25" s="25">
        <v>-326.9412102255</v>
      </c>
      <c r="F25" s="25">
        <v>-1115.0404593279</v>
      </c>
      <c r="G25" s="25">
        <v>-2654.7687707377</v>
      </c>
    </row>
    <row r="26" spans="1:7" ht="15" customHeight="1">
      <c r="A26" s="22"/>
      <c r="B26" s="26" t="s">
        <v>373</v>
      </c>
      <c r="C26" s="25">
        <v>17.500877652</v>
      </c>
      <c r="D26" s="25">
        <v>4.462151344</v>
      </c>
      <c r="E26" s="25">
        <v>-12.5374301977</v>
      </c>
      <c r="F26" s="25">
        <v>21.7305434788</v>
      </c>
      <c r="G26" s="25">
        <v>31.1561422771</v>
      </c>
    </row>
    <row r="27" spans="1:7" ht="15.75" customHeight="1" thickBot="1">
      <c r="A27" s="28"/>
      <c r="B27" s="29" t="s">
        <v>372</v>
      </c>
      <c r="C27" s="30">
        <v>-0.1058838412</v>
      </c>
      <c r="D27" s="30">
        <v>-0.2089737163</v>
      </c>
      <c r="E27" s="30">
        <v>-0.1427618423</v>
      </c>
      <c r="F27" s="30">
        <v>-2.9204960997</v>
      </c>
      <c r="G27" s="30">
        <v>-3.3781154995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36"/>
  <sheetViews>
    <sheetView zoomScale="85" zoomScaleNormal="85" zoomScalePageLayoutView="0" workbookViewId="0" topLeftCell="A1">
      <selection activeCell="A5" sqref="A5"/>
    </sheetView>
  </sheetViews>
  <sheetFormatPr defaultColWidth="11.625" defaultRowHeight="15.75"/>
  <cols>
    <col min="1" max="1" width="63.125" style="11" customWidth="1"/>
    <col min="2" max="2" width="10.875" style="11" hidden="1" customWidth="1"/>
    <col min="3" max="6" width="10.25390625" style="11" customWidth="1"/>
    <col min="7" max="11" width="9.00390625" style="11" customWidth="1"/>
    <col min="12" max="12" width="11.625" style="11" customWidth="1"/>
    <col min="13" max="16384" width="11.625" style="11" customWidth="1"/>
  </cols>
  <sheetData>
    <row r="1" s="1" customFormat="1" ht="18" customHeight="1"/>
    <row r="2" s="1" customFormat="1" ht="18" customHeight="1">
      <c r="A2" s="215" t="s">
        <v>339</v>
      </c>
    </row>
    <row r="3" spans="1:6" ht="18.75" customHeight="1" thickBot="1">
      <c r="A3" s="140"/>
      <c r="B3" s="10"/>
      <c r="C3" s="109"/>
      <c r="D3" s="109"/>
      <c r="E3" s="109"/>
      <c r="F3" s="267" t="s">
        <v>405</v>
      </c>
    </row>
    <row r="4" spans="1:6" ht="15.75" customHeight="1" thickBot="1">
      <c r="A4" s="147"/>
      <c r="B4" s="159"/>
      <c r="C4" s="270" t="s">
        <v>406</v>
      </c>
      <c r="D4" s="270" t="s">
        <v>407</v>
      </c>
      <c r="E4" s="270" t="s">
        <v>408</v>
      </c>
      <c r="F4" s="270" t="s">
        <v>409</v>
      </c>
    </row>
    <row r="5" spans="1:6" ht="15" customHeight="1">
      <c r="A5" s="160"/>
      <c r="C5" s="161"/>
      <c r="D5" s="161"/>
      <c r="E5" s="161"/>
      <c r="F5" s="161"/>
    </row>
    <row r="6" spans="1:6" ht="15" customHeight="1">
      <c r="A6" s="149" t="s">
        <v>328</v>
      </c>
      <c r="B6" s="162"/>
      <c r="C6" s="163">
        <v>106574.669497585</v>
      </c>
      <c r="D6" s="163">
        <v>105522.158188986</v>
      </c>
      <c r="E6" s="163">
        <v>101136.839912919</v>
      </c>
      <c r="F6" s="163">
        <v>105047.147103606</v>
      </c>
    </row>
    <row r="7" spans="1:6" ht="15" customHeight="1">
      <c r="A7" s="148"/>
      <c r="B7" s="108"/>
      <c r="C7" s="161"/>
      <c r="D7" s="161"/>
      <c r="E7" s="161"/>
      <c r="F7" s="161"/>
    </row>
    <row r="8" spans="1:6" ht="15" customHeight="1">
      <c r="A8" s="151" t="s">
        <v>204</v>
      </c>
      <c r="B8" s="108"/>
      <c r="C8" s="161">
        <v>35466.862749825</v>
      </c>
      <c r="D8" s="161">
        <v>34329.1403130214</v>
      </c>
      <c r="E8" s="161">
        <v>30815.1280288887</v>
      </c>
      <c r="F8" s="161">
        <v>33782.4746564286</v>
      </c>
    </row>
    <row r="9" spans="1:6" ht="15" customHeight="1">
      <c r="A9" s="151" t="s">
        <v>205</v>
      </c>
      <c r="B9" s="108"/>
      <c r="C9" s="161">
        <v>123.3353774315</v>
      </c>
      <c r="D9" s="161">
        <v>91.1089323831</v>
      </c>
      <c r="E9" s="161">
        <v>98.112115434</v>
      </c>
      <c r="F9" s="161">
        <v>86.3066149131</v>
      </c>
    </row>
    <row r="10" spans="1:6" ht="15" customHeight="1">
      <c r="A10" s="148"/>
      <c r="B10" s="108"/>
      <c r="C10" s="161"/>
      <c r="D10" s="161"/>
      <c r="E10" s="161"/>
      <c r="F10" s="161"/>
    </row>
    <row r="11" spans="1:6" ht="15" customHeight="1">
      <c r="A11" s="151" t="s">
        <v>206</v>
      </c>
      <c r="B11" s="108"/>
      <c r="C11" s="161">
        <v>44270.9388978018</v>
      </c>
      <c r="D11" s="161">
        <v>45239.9598506179</v>
      </c>
      <c r="E11" s="161">
        <v>45006.6937870875</v>
      </c>
      <c r="F11" s="161">
        <v>45849.609590321</v>
      </c>
    </row>
    <row r="12" spans="1:6" ht="15" customHeight="1">
      <c r="A12" s="151" t="s">
        <v>207</v>
      </c>
      <c r="B12" s="108"/>
      <c r="C12" s="161">
        <v>25400.7939617955</v>
      </c>
      <c r="D12" s="161">
        <v>25615.753451984</v>
      </c>
      <c r="E12" s="161">
        <v>24762.0833311766</v>
      </c>
      <c r="F12" s="161">
        <v>26474.6649405358</v>
      </c>
    </row>
    <row r="13" spans="1:6" ht="15" customHeight="1">
      <c r="A13" s="151" t="s">
        <v>208</v>
      </c>
      <c r="B13" s="108"/>
      <c r="C13" s="161">
        <v>18870.1449360063</v>
      </c>
      <c r="D13" s="161">
        <v>19624.2063986339</v>
      </c>
      <c r="E13" s="161">
        <v>20244.6104559109</v>
      </c>
      <c r="F13" s="161">
        <v>19374.9446497852</v>
      </c>
    </row>
    <row r="14" spans="1:6" ht="15" customHeight="1">
      <c r="A14" s="151"/>
      <c r="B14" s="108"/>
      <c r="C14" s="161"/>
      <c r="D14" s="161"/>
      <c r="E14" s="161"/>
      <c r="F14" s="161"/>
    </row>
    <row r="15" spans="1:6" ht="15" customHeight="1">
      <c r="A15" s="151" t="s">
        <v>209</v>
      </c>
      <c r="B15" s="108"/>
      <c r="C15" s="161">
        <v>5849.0630279457</v>
      </c>
      <c r="D15" s="161">
        <v>5616.7785744953</v>
      </c>
      <c r="E15" s="161">
        <v>5693.5205718265</v>
      </c>
      <c r="F15" s="161">
        <v>5720.6046532826</v>
      </c>
    </row>
    <row r="16" spans="1:6" ht="15" customHeight="1">
      <c r="A16" s="151" t="s">
        <v>210</v>
      </c>
      <c r="B16" s="108"/>
      <c r="C16" s="161">
        <v>4664.7368972489</v>
      </c>
      <c r="D16" s="161">
        <v>4410.3318316733</v>
      </c>
      <c r="E16" s="161">
        <v>4454.9121779833</v>
      </c>
      <c r="F16" s="161">
        <v>4449.3893507827</v>
      </c>
    </row>
    <row r="17" spans="1:6" ht="15" customHeight="1">
      <c r="A17" s="151" t="s">
        <v>211</v>
      </c>
      <c r="B17" s="108"/>
      <c r="C17" s="161">
        <v>1106.9753557082</v>
      </c>
      <c r="D17" s="161">
        <v>1161.6767122305</v>
      </c>
      <c r="E17" s="161">
        <v>1212.2274948643</v>
      </c>
      <c r="F17" s="161">
        <v>1240.030216775</v>
      </c>
    </row>
    <row r="18" spans="1:6" ht="15" customHeight="1">
      <c r="A18" s="151" t="s">
        <v>212</v>
      </c>
      <c r="B18" s="108"/>
      <c r="C18" s="161">
        <v>77.3507749886</v>
      </c>
      <c r="D18" s="161">
        <v>44.7700305915</v>
      </c>
      <c r="E18" s="161">
        <v>26.3808989789</v>
      </c>
      <c r="F18" s="161">
        <v>31.1850857249</v>
      </c>
    </row>
    <row r="19" spans="1:6" ht="15" customHeight="1">
      <c r="A19" s="151"/>
      <c r="B19" s="108"/>
      <c r="C19" s="161"/>
      <c r="D19" s="161"/>
      <c r="E19" s="161"/>
      <c r="F19" s="161"/>
    </row>
    <row r="20" spans="1:6" ht="15" customHeight="1">
      <c r="A20" s="151" t="s">
        <v>213</v>
      </c>
      <c r="B20" s="108"/>
      <c r="C20" s="161">
        <v>3848.6350801443</v>
      </c>
      <c r="D20" s="161">
        <v>3084.966954293</v>
      </c>
      <c r="E20" s="161">
        <v>2677.4133691437</v>
      </c>
      <c r="F20" s="161">
        <v>2677.9069362227</v>
      </c>
    </row>
    <row r="21" spans="1:6" ht="15" customHeight="1">
      <c r="A21" s="148"/>
      <c r="B21" s="108"/>
      <c r="C21" s="161"/>
      <c r="D21" s="161"/>
      <c r="E21" s="161"/>
      <c r="F21" s="161"/>
    </row>
    <row r="22" spans="1:6" ht="15" customHeight="1">
      <c r="A22" s="151" t="s">
        <v>329</v>
      </c>
      <c r="B22" s="108"/>
      <c r="C22" s="161">
        <v>17139.1697418678</v>
      </c>
      <c r="D22" s="161">
        <v>17251.3124965583</v>
      </c>
      <c r="E22" s="161">
        <v>16944.0841559728</v>
      </c>
      <c r="F22" s="161">
        <v>17016.5512673506</v>
      </c>
    </row>
    <row r="23" spans="1:6" ht="15" customHeight="1">
      <c r="A23" s="151" t="s">
        <v>214</v>
      </c>
      <c r="B23" s="108"/>
      <c r="C23" s="161"/>
      <c r="D23" s="161"/>
      <c r="E23" s="161"/>
      <c r="F23" s="161"/>
    </row>
    <row r="24" spans="1:6" ht="17.25" customHeight="1">
      <c r="A24" s="151" t="s">
        <v>399</v>
      </c>
      <c r="B24" s="108"/>
      <c r="C24" s="161">
        <v>11291.9562247887</v>
      </c>
      <c r="D24" s="161">
        <v>11619.7642988494</v>
      </c>
      <c r="E24" s="161">
        <v>11877.637786693</v>
      </c>
      <c r="F24" s="161">
        <v>12296.7808902319</v>
      </c>
    </row>
    <row r="25" spans="1:6" ht="15" customHeight="1">
      <c r="A25" s="151" t="s">
        <v>348</v>
      </c>
      <c r="B25" s="108"/>
      <c r="C25" s="161">
        <v>5847.2135170791</v>
      </c>
      <c r="D25" s="161">
        <v>5631.5481977089</v>
      </c>
      <c r="E25" s="161">
        <v>5066.4463692798</v>
      </c>
      <c r="F25" s="161">
        <v>4719.7703771187</v>
      </c>
    </row>
    <row r="26" spans="1:6" ht="15" customHeight="1">
      <c r="A26" s="148"/>
      <c r="B26" s="108"/>
      <c r="C26" s="161"/>
      <c r="D26" s="161"/>
      <c r="E26" s="161"/>
      <c r="F26" s="161"/>
    </row>
    <row r="27" spans="1:6" ht="15" customHeight="1">
      <c r="A27" s="149" t="s">
        <v>330</v>
      </c>
      <c r="B27" s="164"/>
      <c r="C27" s="163">
        <v>200422.945223395</v>
      </c>
      <c r="D27" s="163">
        <v>200930.316272738</v>
      </c>
      <c r="E27" s="163">
        <v>194156.279891028</v>
      </c>
      <c r="F27" s="163">
        <v>196254.862433013</v>
      </c>
    </row>
    <row r="28" spans="1:6" ht="15" customHeight="1">
      <c r="A28" s="148"/>
      <c r="B28" s="165"/>
      <c r="C28" s="161"/>
      <c r="D28" s="161"/>
      <c r="E28" s="161"/>
      <c r="F28" s="161"/>
    </row>
    <row r="29" spans="1:6" ht="15" customHeight="1">
      <c r="A29" s="151" t="s">
        <v>215</v>
      </c>
      <c r="B29" s="165"/>
      <c r="C29" s="161">
        <v>95170.0267332075</v>
      </c>
      <c r="D29" s="161">
        <v>96927.3411172045</v>
      </c>
      <c r="E29" s="161">
        <v>95184.5527780331</v>
      </c>
      <c r="F29" s="161">
        <v>97714.7994438028</v>
      </c>
    </row>
    <row r="30" spans="1:6" ht="15" customHeight="1">
      <c r="A30" s="151" t="s">
        <v>216</v>
      </c>
      <c r="B30" s="165"/>
      <c r="C30" s="161">
        <v>63880.6814694382</v>
      </c>
      <c r="D30" s="161">
        <v>64330.5582241059</v>
      </c>
      <c r="E30" s="161">
        <v>64696.2274620984</v>
      </c>
      <c r="F30" s="161">
        <v>67867.5845542411</v>
      </c>
    </row>
    <row r="31" spans="1:6" ht="15" customHeight="1">
      <c r="A31" s="151" t="s">
        <v>217</v>
      </c>
      <c r="B31" s="165"/>
      <c r="C31" s="161">
        <v>31289.3452637693</v>
      </c>
      <c r="D31" s="161">
        <v>32596.7828930986</v>
      </c>
      <c r="E31" s="161">
        <v>30488.3253159347</v>
      </c>
      <c r="F31" s="161">
        <v>29847.2148895617</v>
      </c>
    </row>
    <row r="32" spans="1:6" ht="15" customHeight="1">
      <c r="A32" s="151"/>
      <c r="B32" s="165"/>
      <c r="C32" s="161"/>
      <c r="D32" s="161"/>
      <c r="E32" s="161"/>
      <c r="F32" s="161"/>
    </row>
    <row r="33" spans="1:6" ht="15" customHeight="1">
      <c r="A33" s="151" t="s">
        <v>218</v>
      </c>
      <c r="B33" s="165"/>
      <c r="C33" s="161">
        <v>47414.0026162542</v>
      </c>
      <c r="D33" s="161">
        <v>49553.6371366007</v>
      </c>
      <c r="E33" s="161">
        <v>48295.2208403816</v>
      </c>
      <c r="F33" s="161">
        <v>49886.1226223535</v>
      </c>
    </row>
    <row r="34" spans="1:6" ht="15" customHeight="1">
      <c r="A34" s="151" t="s">
        <v>219</v>
      </c>
      <c r="B34" s="165"/>
      <c r="C34" s="161">
        <v>8452.715035135</v>
      </c>
      <c r="D34" s="161">
        <v>9002.2743331982</v>
      </c>
      <c r="E34" s="161">
        <v>8699.3306639251</v>
      </c>
      <c r="F34" s="161">
        <v>8264.0394865307</v>
      </c>
    </row>
    <row r="35" spans="1:6" ht="15" customHeight="1">
      <c r="A35" s="151" t="s">
        <v>220</v>
      </c>
      <c r="B35" s="165"/>
      <c r="C35" s="161">
        <v>37373.4870348059</v>
      </c>
      <c r="D35" s="161">
        <v>37947.3814008151</v>
      </c>
      <c r="E35" s="161">
        <v>37477.946874033</v>
      </c>
      <c r="F35" s="161">
        <v>39863.9981258302</v>
      </c>
    </row>
    <row r="36" spans="1:6" ht="15" customHeight="1">
      <c r="A36" s="151" t="s">
        <v>221</v>
      </c>
      <c r="B36" s="165"/>
      <c r="C36" s="161">
        <v>1587.8005463133</v>
      </c>
      <c r="D36" s="161">
        <v>2603.9814025874</v>
      </c>
      <c r="E36" s="161">
        <v>2117.9433024235</v>
      </c>
      <c r="F36" s="161">
        <v>1758.0850099926</v>
      </c>
    </row>
    <row r="37" spans="1:6" ht="15" customHeight="1">
      <c r="A37" s="151"/>
      <c r="B37" s="165"/>
      <c r="C37" s="161"/>
      <c r="D37" s="161"/>
      <c r="E37" s="161"/>
      <c r="F37" s="161"/>
    </row>
    <row r="38" spans="1:6" ht="15" customHeight="1">
      <c r="A38" s="151" t="s">
        <v>222</v>
      </c>
      <c r="B38" s="165"/>
      <c r="C38" s="161">
        <v>4007.4597779128</v>
      </c>
      <c r="D38" s="161">
        <v>3537.6326900258</v>
      </c>
      <c r="E38" s="161">
        <v>3694.6686004251</v>
      </c>
      <c r="F38" s="161">
        <v>3710.0898664104</v>
      </c>
    </row>
    <row r="39" spans="1:6" ht="15" customHeight="1">
      <c r="A39" s="151"/>
      <c r="B39" s="165"/>
      <c r="C39" s="161"/>
      <c r="D39" s="161"/>
      <c r="E39" s="161"/>
      <c r="F39" s="161"/>
    </row>
    <row r="40" spans="1:6" ht="15" customHeight="1">
      <c r="A40" s="151" t="s">
        <v>331</v>
      </c>
      <c r="B40" s="165"/>
      <c r="C40" s="161">
        <v>53831.4560960203</v>
      </c>
      <c r="D40" s="161">
        <v>50911.7053289071</v>
      </c>
      <c r="E40" s="161">
        <v>46981.8376721877</v>
      </c>
      <c r="F40" s="161">
        <v>44943.8505004464</v>
      </c>
    </row>
    <row r="41" spans="1:6" ht="15" customHeight="1">
      <c r="A41" s="151" t="s">
        <v>214</v>
      </c>
      <c r="B41" s="165"/>
      <c r="C41" s="161"/>
      <c r="D41" s="161"/>
      <c r="E41" s="161"/>
      <c r="F41" s="161"/>
    </row>
    <row r="42" spans="1:6" ht="17.25" customHeight="1">
      <c r="A42" s="151" t="s">
        <v>400</v>
      </c>
      <c r="B42" s="165"/>
      <c r="C42" s="161">
        <v>16015.4392231664</v>
      </c>
      <c r="D42" s="161">
        <v>15120.679798475</v>
      </c>
      <c r="E42" s="161">
        <v>14707.5718411557</v>
      </c>
      <c r="F42" s="161">
        <v>14871.0739638253</v>
      </c>
    </row>
    <row r="43" spans="1:6" ht="15" customHeight="1">
      <c r="A43" s="151" t="s">
        <v>223</v>
      </c>
      <c r="B43" s="165"/>
      <c r="C43" s="161">
        <v>37816.0168728539</v>
      </c>
      <c r="D43" s="161">
        <v>35791.0255304321</v>
      </c>
      <c r="E43" s="161">
        <v>32274.265831032</v>
      </c>
      <c r="F43" s="161">
        <v>30072.7765366211</v>
      </c>
    </row>
    <row r="44" spans="1:6" ht="15" customHeight="1">
      <c r="A44" s="148"/>
      <c r="B44" s="165"/>
      <c r="C44" s="161"/>
      <c r="D44" s="161"/>
      <c r="E44" s="161"/>
      <c r="F44" s="161"/>
    </row>
    <row r="45" spans="1:6" ht="15.75" customHeight="1" thickBot="1">
      <c r="A45" s="166" t="s">
        <v>332</v>
      </c>
      <c r="B45" s="167"/>
      <c r="C45" s="168">
        <v>93848.2757258102</v>
      </c>
      <c r="D45" s="168">
        <v>95408.1580837522</v>
      </c>
      <c r="E45" s="168">
        <v>93019.4399781083</v>
      </c>
      <c r="F45" s="168">
        <v>91207.7153294076</v>
      </c>
    </row>
    <row r="46" spans="1:6" ht="15" customHeight="1">
      <c r="A46" s="63"/>
      <c r="B46" s="108"/>
      <c r="C46" s="161"/>
      <c r="D46" s="161"/>
      <c r="E46" s="161"/>
      <c r="F46" s="161"/>
    </row>
    <row r="47" spans="1:6" ht="15" customHeight="1">
      <c r="A47" s="149" t="s">
        <v>333</v>
      </c>
      <c r="B47" s="162"/>
      <c r="C47" s="163">
        <v>51421.5853825129</v>
      </c>
      <c r="D47" s="163">
        <v>51648.7450743726</v>
      </c>
      <c r="E47" s="163">
        <v>47823.6221299633</v>
      </c>
      <c r="F47" s="163">
        <v>44967.9626497666</v>
      </c>
    </row>
    <row r="48" spans="1:6" ht="15" customHeight="1">
      <c r="A48" s="149"/>
      <c r="B48" s="108"/>
      <c r="C48" s="161"/>
      <c r="D48" s="161"/>
      <c r="E48" s="161"/>
      <c r="F48" s="161"/>
    </row>
    <row r="49" spans="1:6" ht="15" customHeight="1">
      <c r="A49" s="154" t="s">
        <v>334</v>
      </c>
      <c r="B49" s="108"/>
      <c r="C49" s="161">
        <v>72660.5035583959</v>
      </c>
      <c r="D49" s="161">
        <v>72411.1059510356</v>
      </c>
      <c r="E49" s="161">
        <v>69242.4310346156</v>
      </c>
      <c r="F49" s="161">
        <v>71445.1858760643</v>
      </c>
    </row>
    <row r="50" spans="1:6" ht="15" customHeight="1">
      <c r="A50" s="154" t="s">
        <v>344</v>
      </c>
      <c r="B50" s="108"/>
      <c r="C50" s="161"/>
      <c r="D50" s="161"/>
      <c r="E50" s="161"/>
      <c r="F50" s="161"/>
    </row>
    <row r="51" spans="1:6" ht="15" customHeight="1">
      <c r="A51" s="151" t="s">
        <v>335</v>
      </c>
      <c r="B51" s="108"/>
      <c r="C51" s="161">
        <v>124082.088940909</v>
      </c>
      <c r="D51" s="161">
        <v>124059.851025408</v>
      </c>
      <c r="E51" s="161">
        <v>117066.053164579</v>
      </c>
      <c r="F51" s="161">
        <v>116413.148525831</v>
      </c>
    </row>
    <row r="52" spans="1:6" ht="15" customHeight="1">
      <c r="A52" s="151" t="s">
        <v>345</v>
      </c>
      <c r="B52" s="108"/>
      <c r="C52" s="161"/>
      <c r="D52" s="161"/>
      <c r="E52" s="161"/>
      <c r="F52" s="161"/>
    </row>
    <row r="53" spans="1:6" ht="6" customHeight="1">
      <c r="A53" s="148"/>
      <c r="C53" s="161"/>
      <c r="D53" s="161"/>
      <c r="E53" s="161"/>
      <c r="F53" s="161"/>
    </row>
    <row r="54" spans="1:6" ht="15" customHeight="1">
      <c r="A54" s="172"/>
      <c r="B54" s="108"/>
      <c r="C54" s="161"/>
      <c r="D54" s="161"/>
      <c r="E54" s="161"/>
      <c r="F54" s="161"/>
    </row>
    <row r="55" spans="1:6" ht="15" customHeight="1">
      <c r="A55" s="149" t="s">
        <v>336</v>
      </c>
      <c r="B55" s="162"/>
      <c r="C55" s="163">
        <v>39002.3850547499</v>
      </c>
      <c r="D55" s="163">
        <v>38676.1685799079</v>
      </c>
      <c r="E55" s="163">
        <v>37579.9072699395</v>
      </c>
      <c r="F55" s="163">
        <v>34495.6924099901</v>
      </c>
    </row>
    <row r="56" spans="1:6" ht="15" customHeight="1">
      <c r="A56" s="149"/>
      <c r="B56" s="108"/>
      <c r="C56" s="161"/>
      <c r="D56" s="161"/>
      <c r="E56" s="161"/>
      <c r="F56" s="161"/>
    </row>
    <row r="57" spans="1:6" ht="15" customHeight="1">
      <c r="A57" s="154" t="s">
        <v>337</v>
      </c>
      <c r="B57" s="108"/>
      <c r="C57" s="161">
        <v>53790.3586223896</v>
      </c>
      <c r="D57" s="161">
        <v>52786.8995524017</v>
      </c>
      <c r="E57" s="161">
        <v>48997.8205787047</v>
      </c>
      <c r="F57" s="161">
        <v>52070.2412262791</v>
      </c>
    </row>
    <row r="58" spans="1:6" ht="15" customHeight="1">
      <c r="A58" s="154" t="s">
        <v>346</v>
      </c>
      <c r="B58" s="108"/>
      <c r="C58" s="161"/>
      <c r="D58" s="161"/>
      <c r="E58" s="161"/>
      <c r="F58" s="161"/>
    </row>
    <row r="59" spans="1:6" ht="15" customHeight="1">
      <c r="A59" s="151" t="s">
        <v>338</v>
      </c>
      <c r="B59" s="108"/>
      <c r="C59" s="161">
        <v>92792.7436771395</v>
      </c>
      <c r="D59" s="161">
        <v>91463.0681323096</v>
      </c>
      <c r="E59" s="161">
        <v>86577.7278486442</v>
      </c>
      <c r="F59" s="161">
        <v>86565.9336362692</v>
      </c>
    </row>
    <row r="60" spans="1:6" ht="15.75" customHeight="1" thickBot="1">
      <c r="A60" s="155" t="s">
        <v>347</v>
      </c>
      <c r="B60" s="91"/>
      <c r="C60" s="169"/>
      <c r="D60" s="169"/>
      <c r="E60" s="169"/>
      <c r="F60" s="169"/>
    </row>
    <row r="61" spans="1:6" ht="15" customHeight="1">
      <c r="A61" s="170" t="s">
        <v>353</v>
      </c>
      <c r="B61" s="112"/>
      <c r="C61" s="42">
        <v>829.0322150444</v>
      </c>
      <c r="D61" s="42">
        <v>1365.2902551532</v>
      </c>
      <c r="E61" s="42">
        <v>1763.8997538964</v>
      </c>
      <c r="F61" s="42">
        <v>1622.3084197501</v>
      </c>
    </row>
    <row r="62" spans="1:6" ht="15.75" customHeight="1" thickBot="1">
      <c r="A62" s="155" t="s">
        <v>352</v>
      </c>
      <c r="B62" s="112"/>
      <c r="C62" s="68">
        <v>1294.782835557</v>
      </c>
      <c r="D62" s="68">
        <v>1253.7825014873</v>
      </c>
      <c r="E62" s="68">
        <v>870.2544740586</v>
      </c>
      <c r="F62" s="68">
        <v>939.8148333064</v>
      </c>
    </row>
    <row r="63" ht="20.25" customHeight="1">
      <c r="A63" s="11" t="s">
        <v>342</v>
      </c>
    </row>
    <row r="64" ht="18" customHeight="1">
      <c r="A64" s="11" t="s">
        <v>224</v>
      </c>
    </row>
    <row r="65" ht="8.25" customHeight="1"/>
    <row r="68" ht="18" customHeight="1"/>
    <row r="69" ht="18" customHeight="1"/>
    <row r="70" ht="9" customHeight="1"/>
    <row r="77" ht="15" customHeight="1">
      <c r="D77" s="171"/>
    </row>
    <row r="81" spans="12:256" ht="15" customHeight="1"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  <c r="IV81" s="112"/>
    </row>
    <row r="82" spans="12:256" ht="15" customHeight="1">
      <c r="L82" s="112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23"/>
      <c r="HH82" s="123"/>
      <c r="HI82" s="123"/>
      <c r="HJ82" s="123"/>
      <c r="HK82" s="123"/>
      <c r="HL82" s="123"/>
      <c r="HM82" s="123"/>
      <c r="HN82" s="123"/>
      <c r="HO82" s="123"/>
      <c r="HP82" s="123"/>
      <c r="HQ82" s="123"/>
      <c r="HR82" s="123"/>
      <c r="HS82" s="123"/>
      <c r="HT82" s="123"/>
      <c r="HU82" s="123"/>
      <c r="HV82" s="123"/>
      <c r="HW82" s="123"/>
      <c r="HX82" s="123"/>
      <c r="HY82" s="123"/>
      <c r="HZ82" s="123"/>
      <c r="IA82" s="123"/>
      <c r="IB82" s="123"/>
      <c r="IC82" s="123"/>
      <c r="ID82" s="123"/>
      <c r="IE82" s="123"/>
      <c r="IF82" s="123"/>
      <c r="IG82" s="123"/>
      <c r="IH82" s="123"/>
      <c r="II82" s="123"/>
      <c r="IJ82" s="123"/>
      <c r="IK82" s="123"/>
      <c r="IL82" s="123"/>
      <c r="IM82" s="123"/>
      <c r="IN82" s="123"/>
      <c r="IO82" s="123"/>
      <c r="IP82" s="123"/>
      <c r="IQ82" s="123"/>
      <c r="IR82" s="123"/>
      <c r="IS82" s="123"/>
      <c r="IT82" s="123"/>
      <c r="IU82" s="123"/>
      <c r="IV82" s="123"/>
    </row>
    <row r="83" spans="12:256" ht="15" customHeight="1">
      <c r="L83" s="112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  <c r="IT83" s="113"/>
      <c r="IU83" s="113"/>
      <c r="IV83" s="113"/>
    </row>
    <row r="84" spans="12:256" ht="15" customHeight="1">
      <c r="L84" s="112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spans="12:256" ht="15" customHeight="1">
      <c r="L85" s="112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  <c r="IT85" s="113"/>
      <c r="IU85" s="113"/>
      <c r="IV85" s="113"/>
    </row>
    <row r="86" spans="12:256" ht="15" customHeight="1">
      <c r="L86" s="112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  <c r="IT86" s="113"/>
      <c r="IU86" s="113"/>
      <c r="IV86" s="113"/>
    </row>
    <row r="87" spans="12:256" ht="15" customHeight="1">
      <c r="L87" s="112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  <c r="IT87" s="113"/>
      <c r="IU87" s="113"/>
      <c r="IV87" s="113"/>
    </row>
    <row r="88" spans="12:256" ht="15" customHeight="1">
      <c r="L88" s="112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  <c r="IV88" s="113"/>
    </row>
    <row r="89" spans="12:256" ht="15" customHeight="1">
      <c r="L89" s="112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  <c r="IV89" s="113"/>
    </row>
    <row r="90" spans="12:256" ht="15" customHeight="1">
      <c r="L90" s="112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  <c r="IT90" s="113"/>
      <c r="IU90" s="113"/>
      <c r="IV90" s="113"/>
    </row>
    <row r="91" spans="12:256" ht="15" customHeight="1">
      <c r="L91" s="112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  <c r="HD91" s="113"/>
      <c r="HE91" s="113"/>
      <c r="HF91" s="113"/>
      <c r="HG91" s="113"/>
      <c r="HH91" s="113"/>
      <c r="HI91" s="113"/>
      <c r="HJ91" s="113"/>
      <c r="HK91" s="113"/>
      <c r="HL91" s="113"/>
      <c r="HM91" s="113"/>
      <c r="HN91" s="113"/>
      <c r="HO91" s="113"/>
      <c r="HP91" s="113"/>
      <c r="HQ91" s="113"/>
      <c r="HR91" s="113"/>
      <c r="HS91" s="113"/>
      <c r="HT91" s="113"/>
      <c r="HU91" s="113"/>
      <c r="HV91" s="113"/>
      <c r="HW91" s="113"/>
      <c r="HX91" s="113"/>
      <c r="HY91" s="113"/>
      <c r="HZ91" s="113"/>
      <c r="IA91" s="113"/>
      <c r="IB91" s="113"/>
      <c r="IC91" s="113"/>
      <c r="ID91" s="113"/>
      <c r="IE91" s="113"/>
      <c r="IF91" s="113"/>
      <c r="IG91" s="113"/>
      <c r="IH91" s="113"/>
      <c r="II91" s="113"/>
      <c r="IJ91" s="113"/>
      <c r="IK91" s="113"/>
      <c r="IL91" s="113"/>
      <c r="IM91" s="113"/>
      <c r="IN91" s="113"/>
      <c r="IO91" s="113"/>
      <c r="IP91" s="113"/>
      <c r="IQ91" s="113"/>
      <c r="IR91" s="113"/>
      <c r="IS91" s="113"/>
      <c r="IT91" s="113"/>
      <c r="IU91" s="113"/>
      <c r="IV91" s="113"/>
    </row>
    <row r="92" spans="12:256" ht="15" customHeight="1">
      <c r="L92" s="112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  <c r="GV92" s="113"/>
      <c r="GW92" s="113"/>
      <c r="GX92" s="113"/>
      <c r="GY92" s="113"/>
      <c r="GZ92" s="113"/>
      <c r="HA92" s="113"/>
      <c r="HB92" s="113"/>
      <c r="HC92" s="113"/>
      <c r="HD92" s="113"/>
      <c r="HE92" s="113"/>
      <c r="HF92" s="113"/>
      <c r="HG92" s="113"/>
      <c r="HH92" s="113"/>
      <c r="HI92" s="113"/>
      <c r="HJ92" s="113"/>
      <c r="HK92" s="113"/>
      <c r="HL92" s="113"/>
      <c r="HM92" s="113"/>
      <c r="HN92" s="113"/>
      <c r="HO92" s="113"/>
      <c r="HP92" s="113"/>
      <c r="HQ92" s="113"/>
      <c r="HR92" s="113"/>
      <c r="HS92" s="113"/>
      <c r="HT92" s="113"/>
      <c r="HU92" s="113"/>
      <c r="HV92" s="113"/>
      <c r="HW92" s="113"/>
      <c r="HX92" s="113"/>
      <c r="HY92" s="113"/>
      <c r="HZ92" s="113"/>
      <c r="IA92" s="113"/>
      <c r="IB92" s="113"/>
      <c r="IC92" s="113"/>
      <c r="ID92" s="113"/>
      <c r="IE92" s="113"/>
      <c r="IF92" s="113"/>
      <c r="IG92" s="113"/>
      <c r="IH92" s="113"/>
      <c r="II92" s="113"/>
      <c r="IJ92" s="113"/>
      <c r="IK92" s="113"/>
      <c r="IL92" s="113"/>
      <c r="IM92" s="113"/>
      <c r="IN92" s="113"/>
      <c r="IO92" s="113"/>
      <c r="IP92" s="113"/>
      <c r="IQ92" s="113"/>
      <c r="IR92" s="113"/>
      <c r="IS92" s="113"/>
      <c r="IT92" s="113"/>
      <c r="IU92" s="113"/>
      <c r="IV92" s="113"/>
    </row>
    <row r="93" spans="12:256" ht="15" customHeight="1">
      <c r="L93" s="112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3"/>
      <c r="HC93" s="113"/>
      <c r="HD93" s="113"/>
      <c r="HE93" s="113"/>
      <c r="HF93" s="113"/>
      <c r="HG93" s="113"/>
      <c r="HH93" s="113"/>
      <c r="HI93" s="113"/>
      <c r="HJ93" s="113"/>
      <c r="HK93" s="113"/>
      <c r="HL93" s="113"/>
      <c r="HM93" s="113"/>
      <c r="HN93" s="113"/>
      <c r="HO93" s="113"/>
      <c r="HP93" s="113"/>
      <c r="HQ93" s="113"/>
      <c r="HR93" s="113"/>
      <c r="HS93" s="113"/>
      <c r="HT93" s="113"/>
      <c r="HU93" s="113"/>
      <c r="HV93" s="113"/>
      <c r="HW93" s="113"/>
      <c r="HX93" s="113"/>
      <c r="HY93" s="113"/>
      <c r="HZ93" s="113"/>
      <c r="IA93" s="113"/>
      <c r="IB93" s="113"/>
      <c r="IC93" s="113"/>
      <c r="ID93" s="113"/>
      <c r="IE93" s="113"/>
      <c r="IF93" s="113"/>
      <c r="IG93" s="113"/>
      <c r="IH93" s="113"/>
      <c r="II93" s="113"/>
      <c r="IJ93" s="113"/>
      <c r="IK93" s="113"/>
      <c r="IL93" s="113"/>
      <c r="IM93" s="113"/>
      <c r="IN93" s="113"/>
      <c r="IO93" s="113"/>
      <c r="IP93" s="113"/>
      <c r="IQ93" s="113"/>
      <c r="IR93" s="113"/>
      <c r="IS93" s="113"/>
      <c r="IT93" s="113"/>
      <c r="IU93" s="113"/>
      <c r="IV93" s="113"/>
    </row>
    <row r="94" spans="12:256" ht="15" customHeight="1">
      <c r="L94" s="112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  <c r="IT94" s="113"/>
      <c r="IU94" s="113"/>
      <c r="IV94" s="113"/>
    </row>
    <row r="95" spans="12:256" ht="15" customHeight="1">
      <c r="L95" s="112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  <c r="IT95" s="113"/>
      <c r="IU95" s="113"/>
      <c r="IV95" s="113"/>
    </row>
    <row r="96" spans="12:256" ht="15" customHeight="1"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  <c r="IT96" s="113"/>
      <c r="IU96" s="113"/>
      <c r="IV96" s="113"/>
    </row>
    <row r="97" spans="12:256" ht="15" customHeight="1"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  <c r="IM97" s="113"/>
      <c r="IN97" s="113"/>
      <c r="IO97" s="113"/>
      <c r="IP97" s="113"/>
      <c r="IQ97" s="113"/>
      <c r="IR97" s="113"/>
      <c r="IS97" s="113"/>
      <c r="IT97" s="113"/>
      <c r="IU97" s="113"/>
      <c r="IV97" s="113"/>
    </row>
    <row r="98" spans="12:256" ht="15" customHeight="1">
      <c r="L98" s="112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  <c r="IT98" s="113"/>
      <c r="IU98" s="113"/>
      <c r="IV98" s="113"/>
    </row>
    <row r="99" spans="12:256" ht="15" customHeight="1">
      <c r="L99" s="112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  <c r="IT99" s="113"/>
      <c r="IU99" s="113"/>
      <c r="IV99" s="113"/>
    </row>
    <row r="100" spans="12:256" ht="15" customHeight="1">
      <c r="L100" s="112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  <c r="IT100" s="113"/>
      <c r="IU100" s="113"/>
      <c r="IV100" s="113"/>
    </row>
    <row r="101" spans="12:256" ht="15" customHeight="1">
      <c r="L101" s="112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  <c r="IG101" s="123"/>
      <c r="IH101" s="123"/>
      <c r="II101" s="123"/>
      <c r="IJ101" s="123"/>
      <c r="IK101" s="123"/>
      <c r="IL101" s="123"/>
      <c r="IM101" s="123"/>
      <c r="IN101" s="123"/>
      <c r="IO101" s="123"/>
      <c r="IP101" s="123"/>
      <c r="IQ101" s="123"/>
      <c r="IR101" s="123"/>
      <c r="IS101" s="123"/>
      <c r="IT101" s="123"/>
      <c r="IU101" s="123"/>
      <c r="IV101" s="123"/>
    </row>
    <row r="102" spans="12:256" ht="15" customHeight="1">
      <c r="L102" s="112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  <c r="IT102" s="113"/>
      <c r="IU102" s="113"/>
      <c r="IV102" s="113"/>
    </row>
    <row r="103" spans="12:256" ht="15" customHeight="1">
      <c r="L103" s="112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  <c r="IT103" s="113"/>
      <c r="IU103" s="113"/>
      <c r="IV103" s="113"/>
    </row>
    <row r="104" spans="12:256" ht="15" customHeight="1">
      <c r="L104" s="112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  <c r="IT104" s="113"/>
      <c r="IU104" s="113"/>
      <c r="IV104" s="113"/>
    </row>
    <row r="105" spans="12:256" ht="15" customHeight="1">
      <c r="L105" s="112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  <c r="GC105" s="113"/>
      <c r="GD105" s="113"/>
      <c r="GE105" s="113"/>
      <c r="GF105" s="113"/>
      <c r="GG105" s="113"/>
      <c r="GH105" s="113"/>
      <c r="GI105" s="113"/>
      <c r="GJ105" s="113"/>
      <c r="GK105" s="113"/>
      <c r="GL105" s="113"/>
      <c r="GM105" s="113"/>
      <c r="GN105" s="113"/>
      <c r="GO105" s="113"/>
      <c r="GP105" s="113"/>
      <c r="GQ105" s="113"/>
      <c r="GR105" s="113"/>
      <c r="GS105" s="113"/>
      <c r="GT105" s="113"/>
      <c r="GU105" s="113"/>
      <c r="GV105" s="113"/>
      <c r="GW105" s="113"/>
      <c r="GX105" s="113"/>
      <c r="GY105" s="113"/>
      <c r="GZ105" s="113"/>
      <c r="HA105" s="113"/>
      <c r="HB105" s="113"/>
      <c r="HC105" s="113"/>
      <c r="HD105" s="113"/>
      <c r="HE105" s="113"/>
      <c r="HF105" s="113"/>
      <c r="HG105" s="113"/>
      <c r="HH105" s="113"/>
      <c r="HI105" s="113"/>
      <c r="HJ105" s="113"/>
      <c r="HK105" s="113"/>
      <c r="HL105" s="113"/>
      <c r="HM105" s="113"/>
      <c r="HN105" s="113"/>
      <c r="HO105" s="113"/>
      <c r="HP105" s="113"/>
      <c r="HQ105" s="113"/>
      <c r="HR105" s="113"/>
      <c r="HS105" s="113"/>
      <c r="HT105" s="113"/>
      <c r="HU105" s="113"/>
      <c r="HV105" s="113"/>
      <c r="HW105" s="113"/>
      <c r="HX105" s="113"/>
      <c r="HY105" s="113"/>
      <c r="HZ105" s="113"/>
      <c r="IA105" s="113"/>
      <c r="IB105" s="113"/>
      <c r="IC105" s="113"/>
      <c r="ID105" s="113"/>
      <c r="IE105" s="113"/>
      <c r="IF105" s="113"/>
      <c r="IG105" s="113"/>
      <c r="IH105" s="113"/>
      <c r="II105" s="113"/>
      <c r="IJ105" s="113"/>
      <c r="IK105" s="113"/>
      <c r="IL105" s="113"/>
      <c r="IM105" s="113"/>
      <c r="IN105" s="113"/>
      <c r="IO105" s="113"/>
      <c r="IP105" s="113"/>
      <c r="IQ105" s="113"/>
      <c r="IR105" s="113"/>
      <c r="IS105" s="113"/>
      <c r="IT105" s="113"/>
      <c r="IU105" s="113"/>
      <c r="IV105" s="113"/>
    </row>
    <row r="106" spans="12:256" ht="15" customHeight="1">
      <c r="L106" s="112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  <c r="IM106" s="113"/>
      <c r="IN106" s="113"/>
      <c r="IO106" s="113"/>
      <c r="IP106" s="113"/>
      <c r="IQ106" s="113"/>
      <c r="IR106" s="113"/>
      <c r="IS106" s="113"/>
      <c r="IT106" s="113"/>
      <c r="IU106" s="113"/>
      <c r="IV106" s="113"/>
    </row>
    <row r="107" spans="12:256" ht="15" customHeight="1">
      <c r="L107" s="112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  <c r="IT107" s="113"/>
      <c r="IU107" s="113"/>
      <c r="IV107" s="113"/>
    </row>
    <row r="108" spans="12:256" ht="15" customHeight="1">
      <c r="L108" s="112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  <c r="IL108" s="113"/>
      <c r="IM108" s="113"/>
      <c r="IN108" s="113"/>
      <c r="IO108" s="113"/>
      <c r="IP108" s="113"/>
      <c r="IQ108" s="113"/>
      <c r="IR108" s="113"/>
      <c r="IS108" s="113"/>
      <c r="IT108" s="113"/>
      <c r="IU108" s="113"/>
      <c r="IV108" s="113"/>
    </row>
    <row r="109" spans="12:256" ht="15" customHeight="1">
      <c r="L109" s="112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  <c r="GV109" s="113"/>
      <c r="GW109" s="113"/>
      <c r="GX109" s="113"/>
      <c r="GY109" s="113"/>
      <c r="GZ109" s="113"/>
      <c r="HA109" s="113"/>
      <c r="HB109" s="113"/>
      <c r="HC109" s="113"/>
      <c r="HD109" s="113"/>
      <c r="HE109" s="113"/>
      <c r="HF109" s="113"/>
      <c r="HG109" s="113"/>
      <c r="HH109" s="113"/>
      <c r="HI109" s="113"/>
      <c r="HJ109" s="113"/>
      <c r="HK109" s="113"/>
      <c r="HL109" s="113"/>
      <c r="HM109" s="113"/>
      <c r="HN109" s="113"/>
      <c r="HO109" s="113"/>
      <c r="HP109" s="113"/>
      <c r="HQ109" s="113"/>
      <c r="HR109" s="113"/>
      <c r="HS109" s="113"/>
      <c r="HT109" s="113"/>
      <c r="HU109" s="113"/>
      <c r="HV109" s="113"/>
      <c r="HW109" s="113"/>
      <c r="HX109" s="113"/>
      <c r="HY109" s="113"/>
      <c r="HZ109" s="113"/>
      <c r="IA109" s="113"/>
      <c r="IB109" s="113"/>
      <c r="IC109" s="113"/>
      <c r="ID109" s="113"/>
      <c r="IE109" s="113"/>
      <c r="IF109" s="113"/>
      <c r="IG109" s="113"/>
      <c r="IH109" s="113"/>
      <c r="II109" s="113"/>
      <c r="IJ109" s="113"/>
      <c r="IK109" s="113"/>
      <c r="IL109" s="113"/>
      <c r="IM109" s="113"/>
      <c r="IN109" s="113"/>
      <c r="IO109" s="113"/>
      <c r="IP109" s="113"/>
      <c r="IQ109" s="113"/>
      <c r="IR109" s="113"/>
      <c r="IS109" s="113"/>
      <c r="IT109" s="113"/>
      <c r="IU109" s="113"/>
      <c r="IV109" s="113"/>
    </row>
    <row r="110" spans="12:256" ht="15" customHeight="1">
      <c r="L110" s="112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  <c r="IT110" s="113"/>
      <c r="IU110" s="113"/>
      <c r="IV110" s="113"/>
    </row>
    <row r="111" spans="12:256" ht="15" customHeight="1">
      <c r="L111" s="112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  <c r="IT111" s="113"/>
      <c r="IU111" s="113"/>
      <c r="IV111" s="113"/>
    </row>
    <row r="112" spans="12:256" ht="15" customHeight="1">
      <c r="L112" s="112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  <c r="IM112" s="113"/>
      <c r="IN112" s="113"/>
      <c r="IO112" s="113"/>
      <c r="IP112" s="113"/>
      <c r="IQ112" s="113"/>
      <c r="IR112" s="113"/>
      <c r="IS112" s="113"/>
      <c r="IT112" s="113"/>
      <c r="IU112" s="113"/>
      <c r="IV112" s="113"/>
    </row>
    <row r="113" spans="12:256" ht="15" customHeight="1">
      <c r="L113" s="112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  <c r="IM113" s="113"/>
      <c r="IN113" s="113"/>
      <c r="IO113" s="113"/>
      <c r="IP113" s="113"/>
      <c r="IQ113" s="113"/>
      <c r="IR113" s="113"/>
      <c r="IS113" s="113"/>
      <c r="IT113" s="113"/>
      <c r="IU113" s="113"/>
      <c r="IV113" s="113"/>
    </row>
    <row r="114" spans="12:256" ht="15" customHeight="1">
      <c r="L114" s="112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  <c r="GN114" s="113"/>
      <c r="GO114" s="113"/>
      <c r="GP114" s="113"/>
      <c r="GQ114" s="113"/>
      <c r="GR114" s="113"/>
      <c r="GS114" s="113"/>
      <c r="GT114" s="113"/>
      <c r="GU114" s="113"/>
      <c r="GV114" s="113"/>
      <c r="GW114" s="113"/>
      <c r="GX114" s="113"/>
      <c r="GY114" s="113"/>
      <c r="GZ114" s="113"/>
      <c r="HA114" s="113"/>
      <c r="HB114" s="113"/>
      <c r="HC114" s="113"/>
      <c r="HD114" s="113"/>
      <c r="HE114" s="113"/>
      <c r="HF114" s="113"/>
      <c r="HG114" s="113"/>
      <c r="HH114" s="113"/>
      <c r="HI114" s="113"/>
      <c r="HJ114" s="113"/>
      <c r="HK114" s="113"/>
      <c r="HL114" s="113"/>
      <c r="HM114" s="113"/>
      <c r="HN114" s="113"/>
      <c r="HO114" s="113"/>
      <c r="HP114" s="113"/>
      <c r="HQ114" s="113"/>
      <c r="HR114" s="113"/>
      <c r="HS114" s="113"/>
      <c r="HT114" s="113"/>
      <c r="HU114" s="113"/>
      <c r="HV114" s="113"/>
      <c r="HW114" s="113"/>
      <c r="HX114" s="113"/>
      <c r="HY114" s="113"/>
      <c r="HZ114" s="113"/>
      <c r="IA114" s="113"/>
      <c r="IB114" s="113"/>
      <c r="IC114" s="113"/>
      <c r="ID114" s="113"/>
      <c r="IE114" s="113"/>
      <c r="IF114" s="113"/>
      <c r="IG114" s="113"/>
      <c r="IH114" s="113"/>
      <c r="II114" s="113"/>
      <c r="IJ114" s="113"/>
      <c r="IK114" s="113"/>
      <c r="IL114" s="113"/>
      <c r="IM114" s="113"/>
      <c r="IN114" s="113"/>
      <c r="IO114" s="113"/>
      <c r="IP114" s="113"/>
      <c r="IQ114" s="113"/>
      <c r="IR114" s="113"/>
      <c r="IS114" s="113"/>
      <c r="IT114" s="113"/>
      <c r="IU114" s="113"/>
      <c r="IV114" s="113"/>
    </row>
    <row r="115" spans="12:256" ht="15" customHeight="1">
      <c r="L115" s="112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  <c r="GN115" s="113"/>
      <c r="GO115" s="113"/>
      <c r="GP115" s="113"/>
      <c r="GQ115" s="113"/>
      <c r="GR115" s="113"/>
      <c r="GS115" s="113"/>
      <c r="GT115" s="113"/>
      <c r="GU115" s="113"/>
      <c r="GV115" s="113"/>
      <c r="GW115" s="113"/>
      <c r="GX115" s="113"/>
      <c r="GY115" s="113"/>
      <c r="GZ115" s="113"/>
      <c r="HA115" s="113"/>
      <c r="HB115" s="113"/>
      <c r="HC115" s="113"/>
      <c r="HD115" s="113"/>
      <c r="HE115" s="113"/>
      <c r="HF115" s="113"/>
      <c r="HG115" s="113"/>
      <c r="HH115" s="113"/>
      <c r="HI115" s="113"/>
      <c r="HJ115" s="113"/>
      <c r="HK115" s="113"/>
      <c r="HL115" s="113"/>
      <c r="HM115" s="113"/>
      <c r="HN115" s="113"/>
      <c r="HO115" s="113"/>
      <c r="HP115" s="113"/>
      <c r="HQ115" s="113"/>
      <c r="HR115" s="113"/>
      <c r="HS115" s="113"/>
      <c r="HT115" s="113"/>
      <c r="HU115" s="113"/>
      <c r="HV115" s="113"/>
      <c r="HW115" s="113"/>
      <c r="HX115" s="113"/>
      <c r="HY115" s="113"/>
      <c r="HZ115" s="113"/>
      <c r="IA115" s="113"/>
      <c r="IB115" s="113"/>
      <c r="IC115" s="113"/>
      <c r="ID115" s="113"/>
      <c r="IE115" s="113"/>
      <c r="IF115" s="113"/>
      <c r="IG115" s="113"/>
      <c r="IH115" s="113"/>
      <c r="II115" s="113"/>
      <c r="IJ115" s="113"/>
      <c r="IK115" s="113"/>
      <c r="IL115" s="113"/>
      <c r="IM115" s="113"/>
      <c r="IN115" s="113"/>
      <c r="IO115" s="113"/>
      <c r="IP115" s="113"/>
      <c r="IQ115" s="113"/>
      <c r="IR115" s="113"/>
      <c r="IS115" s="113"/>
      <c r="IT115" s="113"/>
      <c r="IU115" s="113"/>
      <c r="IV115" s="113"/>
    </row>
    <row r="116" spans="12:256" ht="15" customHeight="1">
      <c r="L116" s="112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  <c r="GN116" s="113"/>
      <c r="GO116" s="113"/>
      <c r="GP116" s="113"/>
      <c r="GQ116" s="113"/>
      <c r="GR116" s="113"/>
      <c r="GS116" s="113"/>
      <c r="GT116" s="113"/>
      <c r="GU116" s="113"/>
      <c r="GV116" s="113"/>
      <c r="GW116" s="113"/>
      <c r="GX116" s="113"/>
      <c r="GY116" s="113"/>
      <c r="GZ116" s="113"/>
      <c r="HA116" s="113"/>
      <c r="HB116" s="113"/>
      <c r="HC116" s="113"/>
      <c r="HD116" s="113"/>
      <c r="HE116" s="113"/>
      <c r="HF116" s="113"/>
      <c r="HG116" s="113"/>
      <c r="HH116" s="113"/>
      <c r="HI116" s="113"/>
      <c r="HJ116" s="113"/>
      <c r="HK116" s="113"/>
      <c r="HL116" s="113"/>
      <c r="HM116" s="113"/>
      <c r="HN116" s="113"/>
      <c r="HO116" s="113"/>
      <c r="HP116" s="113"/>
      <c r="HQ116" s="113"/>
      <c r="HR116" s="113"/>
      <c r="HS116" s="113"/>
      <c r="HT116" s="113"/>
      <c r="HU116" s="113"/>
      <c r="HV116" s="113"/>
      <c r="HW116" s="113"/>
      <c r="HX116" s="113"/>
      <c r="HY116" s="113"/>
      <c r="HZ116" s="113"/>
      <c r="IA116" s="113"/>
      <c r="IB116" s="113"/>
      <c r="IC116" s="113"/>
      <c r="ID116" s="113"/>
      <c r="IE116" s="113"/>
      <c r="IF116" s="113"/>
      <c r="IG116" s="113"/>
      <c r="IH116" s="113"/>
      <c r="II116" s="113"/>
      <c r="IJ116" s="113"/>
      <c r="IK116" s="113"/>
      <c r="IL116" s="113"/>
      <c r="IM116" s="113"/>
      <c r="IN116" s="113"/>
      <c r="IO116" s="113"/>
      <c r="IP116" s="113"/>
      <c r="IQ116" s="113"/>
      <c r="IR116" s="113"/>
      <c r="IS116" s="113"/>
      <c r="IT116" s="113"/>
      <c r="IU116" s="113"/>
      <c r="IV116" s="113"/>
    </row>
    <row r="117" spans="12:256" ht="15" customHeight="1">
      <c r="L117" s="112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  <c r="FW117" s="123"/>
      <c r="FX117" s="123"/>
      <c r="FY117" s="123"/>
      <c r="FZ117" s="123"/>
      <c r="GA117" s="123"/>
      <c r="GB117" s="123"/>
      <c r="GC117" s="123"/>
      <c r="GD117" s="123"/>
      <c r="GE117" s="123"/>
      <c r="GF117" s="123"/>
      <c r="GG117" s="123"/>
      <c r="GH117" s="123"/>
      <c r="GI117" s="123"/>
      <c r="GJ117" s="123"/>
      <c r="GK117" s="123"/>
      <c r="GL117" s="123"/>
      <c r="GM117" s="123"/>
      <c r="GN117" s="123"/>
      <c r="GO117" s="123"/>
      <c r="GP117" s="123"/>
      <c r="GQ117" s="123"/>
      <c r="GR117" s="123"/>
      <c r="GS117" s="123"/>
      <c r="GT117" s="123"/>
      <c r="GU117" s="123"/>
      <c r="GV117" s="123"/>
      <c r="GW117" s="123"/>
      <c r="GX117" s="123"/>
      <c r="GY117" s="123"/>
      <c r="GZ117" s="123"/>
      <c r="HA117" s="123"/>
      <c r="HB117" s="123"/>
      <c r="HC117" s="123"/>
      <c r="HD117" s="123"/>
      <c r="HE117" s="123"/>
      <c r="HF117" s="123"/>
      <c r="HG117" s="123"/>
      <c r="HH117" s="123"/>
      <c r="HI117" s="123"/>
      <c r="HJ117" s="123"/>
      <c r="HK117" s="123"/>
      <c r="HL117" s="123"/>
      <c r="HM117" s="123"/>
      <c r="HN117" s="123"/>
      <c r="HO117" s="123"/>
      <c r="HP117" s="123"/>
      <c r="HQ117" s="123"/>
      <c r="HR117" s="123"/>
      <c r="HS117" s="123"/>
      <c r="HT117" s="123"/>
      <c r="HU117" s="123"/>
      <c r="HV117" s="123"/>
      <c r="HW117" s="123"/>
      <c r="HX117" s="123"/>
      <c r="HY117" s="123"/>
      <c r="HZ117" s="123"/>
      <c r="IA117" s="123"/>
      <c r="IB117" s="123"/>
      <c r="IC117" s="123"/>
      <c r="ID117" s="123"/>
      <c r="IE117" s="123"/>
      <c r="IF117" s="123"/>
      <c r="IG117" s="123"/>
      <c r="IH117" s="123"/>
      <c r="II117" s="123"/>
      <c r="IJ117" s="123"/>
      <c r="IK117" s="123"/>
      <c r="IL117" s="123"/>
      <c r="IM117" s="123"/>
      <c r="IN117" s="123"/>
      <c r="IO117" s="123"/>
      <c r="IP117" s="123"/>
      <c r="IQ117" s="123"/>
      <c r="IR117" s="123"/>
      <c r="IS117" s="123"/>
      <c r="IT117" s="123"/>
      <c r="IU117" s="123"/>
      <c r="IV117" s="123"/>
    </row>
    <row r="118" spans="12:256" ht="15" customHeight="1">
      <c r="L118" s="112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  <c r="GN118" s="113"/>
      <c r="GO118" s="113"/>
      <c r="GP118" s="113"/>
      <c r="GQ118" s="113"/>
      <c r="GR118" s="113"/>
      <c r="GS118" s="113"/>
      <c r="GT118" s="113"/>
      <c r="GU118" s="113"/>
      <c r="GV118" s="113"/>
      <c r="GW118" s="113"/>
      <c r="GX118" s="113"/>
      <c r="GY118" s="113"/>
      <c r="GZ118" s="113"/>
      <c r="HA118" s="113"/>
      <c r="HB118" s="113"/>
      <c r="HC118" s="113"/>
      <c r="HD118" s="113"/>
      <c r="HE118" s="113"/>
      <c r="HF118" s="113"/>
      <c r="HG118" s="113"/>
      <c r="HH118" s="113"/>
      <c r="HI118" s="113"/>
      <c r="HJ118" s="113"/>
      <c r="HK118" s="113"/>
      <c r="HL118" s="113"/>
      <c r="HM118" s="113"/>
      <c r="HN118" s="113"/>
      <c r="HO118" s="113"/>
      <c r="HP118" s="113"/>
      <c r="HQ118" s="113"/>
      <c r="HR118" s="113"/>
      <c r="HS118" s="113"/>
      <c r="HT118" s="113"/>
      <c r="HU118" s="113"/>
      <c r="HV118" s="113"/>
      <c r="HW118" s="113"/>
      <c r="HX118" s="113"/>
      <c r="HY118" s="113"/>
      <c r="HZ118" s="113"/>
      <c r="IA118" s="113"/>
      <c r="IB118" s="113"/>
      <c r="IC118" s="113"/>
      <c r="ID118" s="113"/>
      <c r="IE118" s="113"/>
      <c r="IF118" s="113"/>
      <c r="IG118" s="113"/>
      <c r="IH118" s="113"/>
      <c r="II118" s="113"/>
      <c r="IJ118" s="113"/>
      <c r="IK118" s="113"/>
      <c r="IL118" s="113"/>
      <c r="IM118" s="113"/>
      <c r="IN118" s="113"/>
      <c r="IO118" s="113"/>
      <c r="IP118" s="113"/>
      <c r="IQ118" s="113"/>
      <c r="IR118" s="113"/>
      <c r="IS118" s="113"/>
      <c r="IT118" s="113"/>
      <c r="IU118" s="113"/>
      <c r="IV118" s="113"/>
    </row>
    <row r="119" spans="12:256" ht="15" customHeight="1">
      <c r="L119" s="112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123"/>
      <c r="GE119" s="123"/>
      <c r="GF119" s="123"/>
      <c r="GG119" s="123"/>
      <c r="GH119" s="123"/>
      <c r="GI119" s="123"/>
      <c r="GJ119" s="123"/>
      <c r="GK119" s="123"/>
      <c r="GL119" s="123"/>
      <c r="GM119" s="123"/>
      <c r="GN119" s="123"/>
      <c r="GO119" s="123"/>
      <c r="GP119" s="123"/>
      <c r="GQ119" s="123"/>
      <c r="GR119" s="123"/>
      <c r="GS119" s="123"/>
      <c r="GT119" s="123"/>
      <c r="GU119" s="123"/>
      <c r="GV119" s="123"/>
      <c r="GW119" s="123"/>
      <c r="GX119" s="123"/>
      <c r="GY119" s="123"/>
      <c r="GZ119" s="123"/>
      <c r="HA119" s="123"/>
      <c r="HB119" s="123"/>
      <c r="HC119" s="123"/>
      <c r="HD119" s="123"/>
      <c r="HE119" s="123"/>
      <c r="HF119" s="123"/>
      <c r="HG119" s="123"/>
      <c r="HH119" s="123"/>
      <c r="HI119" s="123"/>
      <c r="HJ119" s="123"/>
      <c r="HK119" s="123"/>
      <c r="HL119" s="123"/>
      <c r="HM119" s="123"/>
      <c r="HN119" s="123"/>
      <c r="HO119" s="123"/>
      <c r="HP119" s="123"/>
      <c r="HQ119" s="123"/>
      <c r="HR119" s="123"/>
      <c r="HS119" s="123"/>
      <c r="HT119" s="123"/>
      <c r="HU119" s="123"/>
      <c r="HV119" s="123"/>
      <c r="HW119" s="123"/>
      <c r="HX119" s="123"/>
      <c r="HY119" s="123"/>
      <c r="HZ119" s="123"/>
      <c r="IA119" s="123"/>
      <c r="IB119" s="123"/>
      <c r="IC119" s="123"/>
      <c r="ID119" s="123"/>
      <c r="IE119" s="123"/>
      <c r="IF119" s="123"/>
      <c r="IG119" s="123"/>
      <c r="IH119" s="123"/>
      <c r="II119" s="123"/>
      <c r="IJ119" s="123"/>
      <c r="IK119" s="123"/>
      <c r="IL119" s="123"/>
      <c r="IM119" s="123"/>
      <c r="IN119" s="123"/>
      <c r="IO119" s="123"/>
      <c r="IP119" s="123"/>
      <c r="IQ119" s="123"/>
      <c r="IR119" s="123"/>
      <c r="IS119" s="123"/>
      <c r="IT119" s="123"/>
      <c r="IU119" s="123"/>
      <c r="IV119" s="123"/>
    </row>
    <row r="120" spans="12:256" ht="15" customHeight="1">
      <c r="L120" s="112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  <c r="GN120" s="113"/>
      <c r="GO120" s="113"/>
      <c r="GP120" s="113"/>
      <c r="GQ120" s="113"/>
      <c r="GR120" s="113"/>
      <c r="GS120" s="113"/>
      <c r="GT120" s="113"/>
      <c r="GU120" s="113"/>
      <c r="GV120" s="113"/>
      <c r="GW120" s="113"/>
      <c r="GX120" s="113"/>
      <c r="GY120" s="113"/>
      <c r="GZ120" s="113"/>
      <c r="HA120" s="113"/>
      <c r="HB120" s="113"/>
      <c r="HC120" s="113"/>
      <c r="HD120" s="113"/>
      <c r="HE120" s="113"/>
      <c r="HF120" s="113"/>
      <c r="HG120" s="113"/>
      <c r="HH120" s="113"/>
      <c r="HI120" s="113"/>
      <c r="HJ120" s="113"/>
      <c r="HK120" s="113"/>
      <c r="HL120" s="113"/>
      <c r="HM120" s="113"/>
      <c r="HN120" s="113"/>
      <c r="HO120" s="113"/>
      <c r="HP120" s="113"/>
      <c r="HQ120" s="113"/>
      <c r="HR120" s="113"/>
      <c r="HS120" s="113"/>
      <c r="HT120" s="113"/>
      <c r="HU120" s="113"/>
      <c r="HV120" s="113"/>
      <c r="HW120" s="113"/>
      <c r="HX120" s="113"/>
      <c r="HY120" s="113"/>
      <c r="HZ120" s="113"/>
      <c r="IA120" s="113"/>
      <c r="IB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  <c r="IT120" s="113"/>
      <c r="IU120" s="113"/>
      <c r="IV120" s="113"/>
    </row>
    <row r="121" spans="12:256" ht="15" customHeight="1">
      <c r="L121" s="112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  <c r="GN121" s="113"/>
      <c r="GO121" s="113"/>
      <c r="GP121" s="113"/>
      <c r="GQ121" s="113"/>
      <c r="GR121" s="113"/>
      <c r="GS121" s="113"/>
      <c r="GT121" s="113"/>
      <c r="GU121" s="113"/>
      <c r="GV121" s="113"/>
      <c r="GW121" s="113"/>
      <c r="GX121" s="113"/>
      <c r="GY121" s="113"/>
      <c r="GZ121" s="113"/>
      <c r="HA121" s="113"/>
      <c r="HB121" s="113"/>
      <c r="HC121" s="113"/>
      <c r="HD121" s="113"/>
      <c r="HE121" s="113"/>
      <c r="HF121" s="113"/>
      <c r="HG121" s="113"/>
      <c r="HH121" s="113"/>
      <c r="HI121" s="113"/>
      <c r="HJ121" s="113"/>
      <c r="HK121" s="113"/>
      <c r="HL121" s="113"/>
      <c r="HM121" s="113"/>
      <c r="HN121" s="113"/>
      <c r="HO121" s="113"/>
      <c r="HP121" s="113"/>
      <c r="HQ121" s="113"/>
      <c r="HR121" s="113"/>
      <c r="HS121" s="113"/>
      <c r="HT121" s="113"/>
      <c r="HU121" s="113"/>
      <c r="HV121" s="113"/>
      <c r="HW121" s="113"/>
      <c r="HX121" s="113"/>
      <c r="HY121" s="113"/>
      <c r="HZ121" s="113"/>
      <c r="IA121" s="113"/>
      <c r="IB121" s="113"/>
      <c r="IC121" s="113"/>
      <c r="ID121" s="113"/>
      <c r="IE121" s="113"/>
      <c r="IF121" s="113"/>
      <c r="IG121" s="113"/>
      <c r="IH121" s="113"/>
      <c r="II121" s="113"/>
      <c r="IJ121" s="113"/>
      <c r="IK121" s="113"/>
      <c r="IL121" s="113"/>
      <c r="IM121" s="113"/>
      <c r="IN121" s="113"/>
      <c r="IO121" s="113"/>
      <c r="IP121" s="113"/>
      <c r="IQ121" s="113"/>
      <c r="IR121" s="113"/>
      <c r="IS121" s="113"/>
      <c r="IT121" s="113"/>
      <c r="IU121" s="113"/>
      <c r="IV121" s="113"/>
    </row>
    <row r="122" spans="12:256" ht="15" customHeight="1">
      <c r="L122" s="112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  <c r="GN122" s="113"/>
      <c r="GO122" s="113"/>
      <c r="GP122" s="113"/>
      <c r="GQ122" s="113"/>
      <c r="GR122" s="113"/>
      <c r="GS122" s="113"/>
      <c r="GT122" s="113"/>
      <c r="GU122" s="113"/>
      <c r="GV122" s="113"/>
      <c r="GW122" s="113"/>
      <c r="GX122" s="113"/>
      <c r="GY122" s="113"/>
      <c r="GZ122" s="113"/>
      <c r="HA122" s="113"/>
      <c r="HB122" s="113"/>
      <c r="HC122" s="113"/>
      <c r="HD122" s="113"/>
      <c r="HE122" s="113"/>
      <c r="HF122" s="113"/>
      <c r="HG122" s="113"/>
      <c r="HH122" s="113"/>
      <c r="HI122" s="113"/>
      <c r="HJ122" s="113"/>
      <c r="HK122" s="113"/>
      <c r="HL122" s="113"/>
      <c r="HM122" s="113"/>
      <c r="HN122" s="113"/>
      <c r="HO122" s="113"/>
      <c r="HP122" s="113"/>
      <c r="HQ122" s="113"/>
      <c r="HR122" s="113"/>
      <c r="HS122" s="113"/>
      <c r="HT122" s="113"/>
      <c r="HU122" s="113"/>
      <c r="HV122" s="113"/>
      <c r="HW122" s="113"/>
      <c r="HX122" s="113"/>
      <c r="HY122" s="113"/>
      <c r="HZ122" s="113"/>
      <c r="IA122" s="113"/>
      <c r="IB122" s="113"/>
      <c r="IC122" s="113"/>
      <c r="ID122" s="113"/>
      <c r="IE122" s="113"/>
      <c r="IF122" s="113"/>
      <c r="IG122" s="113"/>
      <c r="IH122" s="113"/>
      <c r="II122" s="113"/>
      <c r="IJ122" s="113"/>
      <c r="IK122" s="113"/>
      <c r="IL122" s="113"/>
      <c r="IM122" s="113"/>
      <c r="IN122" s="113"/>
      <c r="IO122" s="113"/>
      <c r="IP122" s="113"/>
      <c r="IQ122" s="113"/>
      <c r="IR122" s="113"/>
      <c r="IS122" s="113"/>
      <c r="IT122" s="113"/>
      <c r="IU122" s="113"/>
      <c r="IV122" s="113"/>
    </row>
    <row r="123" spans="12:256" ht="15" customHeight="1">
      <c r="L123" s="112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  <c r="GN123" s="113"/>
      <c r="GO123" s="113"/>
      <c r="GP123" s="113"/>
      <c r="GQ123" s="113"/>
      <c r="GR123" s="113"/>
      <c r="GS123" s="113"/>
      <c r="GT123" s="113"/>
      <c r="GU123" s="113"/>
      <c r="GV123" s="113"/>
      <c r="GW123" s="113"/>
      <c r="GX123" s="113"/>
      <c r="GY123" s="113"/>
      <c r="GZ123" s="113"/>
      <c r="HA123" s="113"/>
      <c r="HB123" s="113"/>
      <c r="HC123" s="113"/>
      <c r="HD123" s="113"/>
      <c r="HE123" s="113"/>
      <c r="HF123" s="113"/>
      <c r="HG123" s="113"/>
      <c r="HH123" s="113"/>
      <c r="HI123" s="113"/>
      <c r="HJ123" s="113"/>
      <c r="HK123" s="113"/>
      <c r="HL123" s="113"/>
      <c r="HM123" s="113"/>
      <c r="HN123" s="113"/>
      <c r="HO123" s="113"/>
      <c r="HP123" s="113"/>
      <c r="HQ123" s="113"/>
      <c r="HR123" s="113"/>
      <c r="HS123" s="113"/>
      <c r="HT123" s="113"/>
      <c r="HU123" s="113"/>
      <c r="HV123" s="113"/>
      <c r="HW123" s="113"/>
      <c r="HX123" s="113"/>
      <c r="HY123" s="113"/>
      <c r="HZ123" s="113"/>
      <c r="IA123" s="113"/>
      <c r="IB123" s="113"/>
      <c r="IC123" s="113"/>
      <c r="ID123" s="113"/>
      <c r="IE123" s="113"/>
      <c r="IF123" s="113"/>
      <c r="IG123" s="113"/>
      <c r="IH123" s="113"/>
      <c r="II123" s="113"/>
      <c r="IJ123" s="113"/>
      <c r="IK123" s="113"/>
      <c r="IL123" s="113"/>
      <c r="IM123" s="113"/>
      <c r="IN123" s="113"/>
      <c r="IO123" s="113"/>
      <c r="IP123" s="113"/>
      <c r="IQ123" s="113"/>
      <c r="IR123" s="113"/>
      <c r="IS123" s="113"/>
      <c r="IT123" s="113"/>
      <c r="IU123" s="113"/>
      <c r="IV123" s="113"/>
    </row>
    <row r="124" spans="12:256" ht="15" customHeight="1"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S124" s="112"/>
      <c r="FT124" s="112"/>
      <c r="FU124" s="112"/>
      <c r="FV124" s="112"/>
      <c r="FW124" s="112"/>
      <c r="FX124" s="112"/>
      <c r="FY124" s="112"/>
      <c r="FZ124" s="112"/>
      <c r="GA124" s="112"/>
      <c r="GB124" s="112"/>
      <c r="GC124" s="112"/>
      <c r="GD124" s="112"/>
      <c r="GE124" s="112"/>
      <c r="GF124" s="112"/>
      <c r="GG124" s="112"/>
      <c r="GH124" s="112"/>
      <c r="GI124" s="112"/>
      <c r="GJ124" s="112"/>
      <c r="GK124" s="112"/>
      <c r="GL124" s="112"/>
      <c r="GM124" s="112"/>
      <c r="GN124" s="112"/>
      <c r="GO124" s="112"/>
      <c r="GP124" s="112"/>
      <c r="GQ124" s="112"/>
      <c r="GR124" s="112"/>
      <c r="GS124" s="112"/>
      <c r="GT124" s="112"/>
      <c r="GU124" s="112"/>
      <c r="GV124" s="112"/>
      <c r="GW124" s="112"/>
      <c r="GX124" s="112"/>
      <c r="GY124" s="112"/>
      <c r="GZ124" s="112"/>
      <c r="HA124" s="112"/>
      <c r="HB124" s="112"/>
      <c r="HC124" s="112"/>
      <c r="HD124" s="112"/>
      <c r="HE124" s="112"/>
      <c r="HF124" s="112"/>
      <c r="HG124" s="112"/>
      <c r="HH124" s="112"/>
      <c r="HI124" s="112"/>
      <c r="HJ124" s="112"/>
      <c r="HK124" s="112"/>
      <c r="HL124" s="112"/>
      <c r="HM124" s="112"/>
      <c r="HN124" s="112"/>
      <c r="HO124" s="112"/>
      <c r="HP124" s="112"/>
      <c r="HQ124" s="112"/>
      <c r="HR124" s="112"/>
      <c r="HS124" s="112"/>
      <c r="HT124" s="112"/>
      <c r="HU124" s="112"/>
      <c r="HV124" s="112"/>
      <c r="HW124" s="112"/>
      <c r="HX124" s="112"/>
      <c r="HY124" s="112"/>
      <c r="HZ124" s="112"/>
      <c r="IA124" s="112"/>
      <c r="IB124" s="112"/>
      <c r="IC124" s="112"/>
      <c r="ID124" s="112"/>
      <c r="IE124" s="112"/>
      <c r="IF124" s="112"/>
      <c r="IG124" s="112"/>
      <c r="IH124" s="112"/>
      <c r="II124" s="112"/>
      <c r="IJ124" s="112"/>
      <c r="IK124" s="112"/>
      <c r="IL124" s="112"/>
      <c r="IM124" s="112"/>
      <c r="IN124" s="112"/>
      <c r="IO124" s="112"/>
      <c r="IP124" s="112"/>
      <c r="IQ124" s="112"/>
      <c r="IR124" s="112"/>
      <c r="IS124" s="112"/>
      <c r="IT124" s="112"/>
      <c r="IU124" s="112"/>
      <c r="IV124" s="112"/>
    </row>
    <row r="125" spans="12:256" ht="13.5" customHeight="1"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S125" s="112"/>
      <c r="FT125" s="112"/>
      <c r="FU125" s="112"/>
      <c r="FV125" s="112"/>
      <c r="FW125" s="112"/>
      <c r="FX125" s="112"/>
      <c r="FY125" s="112"/>
      <c r="FZ125" s="112"/>
      <c r="GA125" s="112"/>
      <c r="GB125" s="112"/>
      <c r="GC125" s="112"/>
      <c r="GD125" s="112"/>
      <c r="GE125" s="112"/>
      <c r="GF125" s="112"/>
      <c r="GG125" s="112"/>
      <c r="GH125" s="112"/>
      <c r="GI125" s="112"/>
      <c r="GJ125" s="112"/>
      <c r="GK125" s="112"/>
      <c r="GL125" s="112"/>
      <c r="GM125" s="112"/>
      <c r="GN125" s="112"/>
      <c r="GO125" s="112"/>
      <c r="GP125" s="112"/>
      <c r="GQ125" s="112"/>
      <c r="GR125" s="112"/>
      <c r="GS125" s="112"/>
      <c r="GT125" s="112"/>
      <c r="GU125" s="112"/>
      <c r="GV125" s="112"/>
      <c r="GW125" s="112"/>
      <c r="GX125" s="112"/>
      <c r="GY125" s="112"/>
      <c r="GZ125" s="112"/>
      <c r="HA125" s="112"/>
      <c r="HB125" s="112"/>
      <c r="HC125" s="112"/>
      <c r="HD125" s="112"/>
      <c r="HE125" s="112"/>
      <c r="HF125" s="112"/>
      <c r="HG125" s="112"/>
      <c r="HH125" s="112"/>
      <c r="HI125" s="112"/>
      <c r="HJ125" s="112"/>
      <c r="HK125" s="112"/>
      <c r="HL125" s="112"/>
      <c r="HM125" s="112"/>
      <c r="HN125" s="112"/>
      <c r="HO125" s="112"/>
      <c r="HP125" s="112"/>
      <c r="HQ125" s="112"/>
      <c r="HR125" s="112"/>
      <c r="HS125" s="112"/>
      <c r="HT125" s="112"/>
      <c r="HU125" s="112"/>
      <c r="HV125" s="112"/>
      <c r="HW125" s="112"/>
      <c r="HX125" s="112"/>
      <c r="HY125" s="112"/>
      <c r="HZ125" s="112"/>
      <c r="IA125" s="112"/>
      <c r="IB125" s="112"/>
      <c r="IC125" s="112"/>
      <c r="ID125" s="112"/>
      <c r="IE125" s="112"/>
      <c r="IF125" s="112"/>
      <c r="IG125" s="112"/>
      <c r="IH125" s="112"/>
      <c r="II125" s="112"/>
      <c r="IJ125" s="112"/>
      <c r="IK125" s="112"/>
      <c r="IL125" s="112"/>
      <c r="IM125" s="112"/>
      <c r="IN125" s="112"/>
      <c r="IO125" s="112"/>
      <c r="IP125" s="112"/>
      <c r="IQ125" s="112"/>
      <c r="IR125" s="112"/>
      <c r="IS125" s="112"/>
      <c r="IT125" s="112"/>
      <c r="IU125" s="112"/>
      <c r="IV125" s="112"/>
    </row>
    <row r="126" spans="12:256" ht="18.75" customHeight="1"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  <c r="HR126" s="112"/>
      <c r="HS126" s="112"/>
      <c r="HT126" s="112"/>
      <c r="HU126" s="112"/>
      <c r="HV126" s="112"/>
      <c r="HW126" s="112"/>
      <c r="HX126" s="112"/>
      <c r="HY126" s="112"/>
      <c r="HZ126" s="112"/>
      <c r="IA126" s="112"/>
      <c r="IB126" s="112"/>
      <c r="IC126" s="112"/>
      <c r="ID126" s="112"/>
      <c r="IE126" s="112"/>
      <c r="IF126" s="112"/>
      <c r="IG126" s="112"/>
      <c r="IH126" s="112"/>
      <c r="II126" s="112"/>
      <c r="IJ126" s="112"/>
      <c r="IK126" s="112"/>
      <c r="IL126" s="112"/>
      <c r="IM126" s="112"/>
      <c r="IN126" s="112"/>
      <c r="IO126" s="112"/>
      <c r="IP126" s="112"/>
      <c r="IQ126" s="112"/>
      <c r="IR126" s="112"/>
      <c r="IS126" s="112"/>
      <c r="IT126" s="112"/>
      <c r="IU126" s="112"/>
      <c r="IV126" s="112"/>
    </row>
    <row r="133" ht="24.75" customHeight="1"/>
    <row r="136" spans="5:32" ht="15" customHeight="1"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AC136" s="171"/>
      <c r="AD136" s="171"/>
      <c r="AE136" s="171"/>
      <c r="AF136" s="171"/>
    </row>
  </sheetData>
  <sheetProtection/>
  <printOptions/>
  <pageMargins left="0" right="0" top="0" bottom="0" header="0" footer="0"/>
  <pageSetup firstPageNumber="1" useFirstPageNumber="1" fitToHeight="1" fitToWidth="1" horizontalDpi="300" verticalDpi="300" orientation="portrait" paperSize="9" scale="87"/>
  <headerFooter>
    <oddFooter>&amp;R 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26"/>
  <sheetViews>
    <sheetView zoomScalePageLayoutView="70" workbookViewId="0" topLeftCell="A1">
      <selection activeCell="A2" sqref="A2"/>
    </sheetView>
  </sheetViews>
  <sheetFormatPr defaultColWidth="11.625" defaultRowHeight="15.75"/>
  <cols>
    <col min="1" max="1" width="62.75390625" style="11" customWidth="1"/>
    <col min="2" max="2" width="2.00390625" style="11" hidden="1" customWidth="1"/>
    <col min="3" max="6" width="9.75390625" style="11" customWidth="1"/>
    <col min="7" max="11" width="9.00390625" style="11" customWidth="1"/>
    <col min="12" max="12" width="11.625" style="11" customWidth="1"/>
    <col min="13" max="16384" width="11.625" style="11" customWidth="1"/>
  </cols>
  <sheetData>
    <row r="1" s="1" customFormat="1" ht="18" customHeight="1"/>
    <row r="2" s="1" customFormat="1" ht="18" customHeight="1">
      <c r="A2" s="215" t="s">
        <v>341</v>
      </c>
    </row>
    <row r="3" spans="1:6" ht="18.75" customHeight="1" thickBot="1">
      <c r="A3" s="140"/>
      <c r="B3" s="10"/>
      <c r="C3" s="109"/>
      <c r="D3" s="109"/>
      <c r="E3" s="109"/>
      <c r="F3" s="267" t="s">
        <v>405</v>
      </c>
    </row>
    <row r="4" spans="1:6" ht="15.75" customHeight="1" thickBot="1">
      <c r="A4" s="147"/>
      <c r="B4" s="159"/>
      <c r="C4" s="270" t="s">
        <v>406</v>
      </c>
      <c r="D4" s="270" t="s">
        <v>407</v>
      </c>
      <c r="E4" s="270" t="s">
        <v>408</v>
      </c>
      <c r="F4" s="270" t="s">
        <v>409</v>
      </c>
    </row>
    <row r="5" spans="1:6" ht="15" customHeight="1">
      <c r="A5" s="160"/>
      <c r="C5" s="161"/>
      <c r="D5" s="161"/>
      <c r="E5" s="161"/>
      <c r="F5" s="161"/>
    </row>
    <row r="6" spans="1:6" ht="15" customHeight="1">
      <c r="A6" s="149" t="s">
        <v>328</v>
      </c>
      <c r="B6" s="162"/>
      <c r="C6" s="163">
        <v>38443.1637831947</v>
      </c>
      <c r="D6" s="163">
        <v>37128.9184440488</v>
      </c>
      <c r="E6" s="163">
        <v>33292.9001110356</v>
      </c>
      <c r="F6" s="163">
        <v>36284.6053325504</v>
      </c>
    </row>
    <row r="7" spans="1:6" ht="15" customHeight="1">
      <c r="A7" s="148"/>
      <c r="B7" s="108"/>
      <c r="C7" s="161"/>
      <c r="D7" s="161"/>
      <c r="E7" s="161"/>
      <c r="F7" s="161"/>
    </row>
    <row r="8" spans="1:6" ht="15" customHeight="1">
      <c r="A8" s="151" t="s">
        <v>204</v>
      </c>
      <c r="B8" s="108"/>
      <c r="C8" s="161">
        <v>35466.862749825</v>
      </c>
      <c r="D8" s="161">
        <v>34329.1403130214</v>
      </c>
      <c r="E8" s="161">
        <v>30815.1280288887</v>
      </c>
      <c r="F8" s="161">
        <v>33782.4746564286</v>
      </c>
    </row>
    <row r="9" spans="1:6" ht="15" customHeight="1">
      <c r="A9" s="151" t="s">
        <v>205</v>
      </c>
      <c r="B9" s="108"/>
      <c r="C9" s="161">
        <v>123.3353774315</v>
      </c>
      <c r="D9" s="161">
        <v>91.1089323831</v>
      </c>
      <c r="E9" s="161">
        <v>98.112115434</v>
      </c>
      <c r="F9" s="161">
        <v>86.3066149131</v>
      </c>
    </row>
    <row r="10" spans="1:6" ht="15" customHeight="1">
      <c r="A10" s="148"/>
      <c r="B10" s="108"/>
      <c r="C10" s="161"/>
      <c r="D10" s="161"/>
      <c r="E10" s="161"/>
      <c r="F10" s="161"/>
    </row>
    <row r="11" spans="1:6" ht="15" customHeight="1">
      <c r="A11" s="151" t="s">
        <v>206</v>
      </c>
      <c r="B11" s="108"/>
      <c r="C11" s="161">
        <v>0</v>
      </c>
      <c r="D11" s="161">
        <v>0</v>
      </c>
      <c r="E11" s="161">
        <v>0</v>
      </c>
      <c r="F11" s="161">
        <v>0</v>
      </c>
    </row>
    <row r="12" spans="1:6" ht="15" customHeight="1">
      <c r="A12" s="151" t="s">
        <v>207</v>
      </c>
      <c r="B12" s="108"/>
      <c r="C12" s="161">
        <v>0</v>
      </c>
      <c r="D12" s="161">
        <v>0</v>
      </c>
      <c r="E12" s="161">
        <v>0</v>
      </c>
      <c r="F12" s="161">
        <v>0</v>
      </c>
    </row>
    <row r="13" spans="1:6" ht="15" customHeight="1">
      <c r="A13" s="151"/>
      <c r="B13" s="108"/>
      <c r="C13" s="161"/>
      <c r="D13" s="161"/>
      <c r="E13" s="161"/>
      <c r="F13" s="161"/>
    </row>
    <row r="14" spans="1:6" ht="15" customHeight="1">
      <c r="A14" s="151" t="s">
        <v>209</v>
      </c>
      <c r="B14" s="108"/>
      <c r="C14" s="161">
        <v>517.92689498</v>
      </c>
      <c r="D14" s="161">
        <v>475.9455371148</v>
      </c>
      <c r="E14" s="161">
        <v>299.36540706</v>
      </c>
      <c r="F14" s="161">
        <v>96.638234929</v>
      </c>
    </row>
    <row r="15" spans="1:6" ht="15" customHeight="1">
      <c r="A15" s="151" t="s">
        <v>210</v>
      </c>
      <c r="B15" s="108"/>
      <c r="C15" s="161">
        <v>411.5170763566</v>
      </c>
      <c r="D15" s="161">
        <v>368.1726999538</v>
      </c>
      <c r="E15" s="161">
        <v>194.8665899559</v>
      </c>
      <c r="F15" s="161">
        <v>39.0713266185</v>
      </c>
    </row>
    <row r="16" spans="1:6" ht="15" customHeight="1">
      <c r="A16" s="151" t="s">
        <v>211</v>
      </c>
      <c r="B16" s="108"/>
      <c r="C16" s="161">
        <v>106.4098186234</v>
      </c>
      <c r="D16" s="161">
        <v>107.772837161</v>
      </c>
      <c r="E16" s="161">
        <v>104.4988171041</v>
      </c>
      <c r="F16" s="161">
        <v>57.5669083105</v>
      </c>
    </row>
    <row r="17" spans="1:6" ht="15" customHeight="1">
      <c r="A17" s="151" t="s">
        <v>212</v>
      </c>
      <c r="B17" s="108"/>
      <c r="C17" s="161">
        <v>0</v>
      </c>
      <c r="D17" s="161">
        <v>0</v>
      </c>
      <c r="E17" s="161">
        <v>0</v>
      </c>
      <c r="F17" s="161">
        <v>0</v>
      </c>
    </row>
    <row r="18" spans="1:6" ht="15" customHeight="1">
      <c r="A18" s="151"/>
      <c r="B18" s="108"/>
      <c r="C18" s="161"/>
      <c r="D18" s="161"/>
      <c r="E18" s="161"/>
      <c r="F18" s="161"/>
    </row>
    <row r="19" spans="1:6" ht="15" customHeight="1">
      <c r="A19" s="151" t="s">
        <v>213</v>
      </c>
      <c r="B19" s="108"/>
      <c r="C19" s="161">
        <v>1483.0831614262</v>
      </c>
      <c r="D19" s="161">
        <v>993.6876365598</v>
      </c>
      <c r="E19" s="161">
        <v>678.4685680984</v>
      </c>
      <c r="F19" s="161">
        <v>640.2038040111</v>
      </c>
    </row>
    <row r="20" spans="1:6" ht="15" customHeight="1">
      <c r="A20" s="148"/>
      <c r="B20" s="108"/>
      <c r="C20" s="161"/>
      <c r="D20" s="161"/>
      <c r="E20" s="161"/>
      <c r="F20" s="161"/>
    </row>
    <row r="21" spans="1:6" ht="15" customHeight="1">
      <c r="A21" s="151" t="s">
        <v>329</v>
      </c>
      <c r="B21" s="108"/>
      <c r="C21" s="161">
        <v>975.2909769635</v>
      </c>
      <c r="D21" s="161">
        <v>1330.1449573528</v>
      </c>
      <c r="E21" s="161">
        <v>1499.9381069885</v>
      </c>
      <c r="F21" s="161">
        <v>1765.2886371817</v>
      </c>
    </row>
    <row r="22" spans="1:6" ht="15" customHeight="1">
      <c r="A22" s="151" t="s">
        <v>214</v>
      </c>
      <c r="B22" s="108"/>
      <c r="C22" s="161"/>
      <c r="D22" s="161"/>
      <c r="E22" s="161"/>
      <c r="F22" s="161"/>
    </row>
    <row r="23" spans="1:6" ht="17.25" customHeight="1">
      <c r="A23" s="151" t="s">
        <v>399</v>
      </c>
      <c r="B23" s="108"/>
      <c r="C23" s="161">
        <v>495.6271136339</v>
      </c>
      <c r="D23" s="161">
        <v>851.0862796989</v>
      </c>
      <c r="E23" s="161">
        <v>1023.9785111529</v>
      </c>
      <c r="F23" s="161">
        <v>1291.4828984252</v>
      </c>
    </row>
    <row r="24" spans="1:6" ht="15" customHeight="1">
      <c r="A24" s="151" t="s">
        <v>348</v>
      </c>
      <c r="B24" s="108"/>
      <c r="C24" s="161">
        <v>479.6638633296</v>
      </c>
      <c r="D24" s="161">
        <v>479.0586776539</v>
      </c>
      <c r="E24" s="161">
        <v>475.9595958356</v>
      </c>
      <c r="F24" s="161">
        <v>473.8057387565</v>
      </c>
    </row>
    <row r="25" spans="1:6" ht="15" customHeight="1">
      <c r="A25" s="148"/>
      <c r="B25" s="108"/>
      <c r="C25" s="161"/>
      <c r="D25" s="161"/>
      <c r="E25" s="161"/>
      <c r="F25" s="161"/>
    </row>
    <row r="26" spans="1:6" ht="15" customHeight="1">
      <c r="A26" s="149" t="s">
        <v>330</v>
      </c>
      <c r="B26" s="164"/>
      <c r="C26" s="163">
        <v>51942.3514449204</v>
      </c>
      <c r="D26" s="163">
        <v>52306.4270508504</v>
      </c>
      <c r="E26" s="163">
        <v>48556.3358044033</v>
      </c>
      <c r="F26" s="163">
        <v>50741.4338746233</v>
      </c>
    </row>
    <row r="27" spans="1:6" ht="15" customHeight="1">
      <c r="A27" s="148"/>
      <c r="B27" s="165"/>
      <c r="C27" s="161"/>
      <c r="D27" s="161"/>
      <c r="E27" s="161"/>
      <c r="F27" s="161"/>
    </row>
    <row r="28" spans="1:6" ht="15" customHeight="1">
      <c r="A28" s="151" t="s">
        <v>215</v>
      </c>
      <c r="B28" s="165"/>
      <c r="C28" s="161">
        <v>0</v>
      </c>
      <c r="D28" s="161">
        <v>0</v>
      </c>
      <c r="E28" s="161">
        <v>0</v>
      </c>
      <c r="F28" s="161">
        <v>0</v>
      </c>
    </row>
    <row r="29" spans="1:6" ht="15" customHeight="1">
      <c r="A29" s="151" t="s">
        <v>216</v>
      </c>
      <c r="B29" s="165"/>
      <c r="C29" s="161">
        <v>0</v>
      </c>
      <c r="D29" s="161">
        <v>0</v>
      </c>
      <c r="E29" s="161">
        <v>0</v>
      </c>
      <c r="F29" s="161">
        <v>0</v>
      </c>
    </row>
    <row r="30" spans="1:6" ht="15" customHeight="1">
      <c r="A30" s="151"/>
      <c r="B30" s="165"/>
      <c r="C30" s="161"/>
      <c r="D30" s="161"/>
      <c r="E30" s="161"/>
      <c r="F30" s="161"/>
    </row>
    <row r="31" spans="1:6" ht="15" customHeight="1">
      <c r="A31" s="151" t="s">
        <v>218</v>
      </c>
      <c r="B31" s="165"/>
      <c r="C31" s="161">
        <v>34755.6306996952</v>
      </c>
      <c r="D31" s="161">
        <v>36282.0292377636</v>
      </c>
      <c r="E31" s="161">
        <v>35414.2135271508</v>
      </c>
      <c r="F31" s="161">
        <v>37091.495263346</v>
      </c>
    </row>
    <row r="32" spans="1:6" ht="15" customHeight="1">
      <c r="A32" s="151" t="s">
        <v>219</v>
      </c>
      <c r="B32" s="165"/>
      <c r="C32" s="161">
        <v>0</v>
      </c>
      <c r="D32" s="161">
        <v>0</v>
      </c>
      <c r="E32" s="161">
        <v>0</v>
      </c>
      <c r="F32" s="161">
        <v>0</v>
      </c>
    </row>
    <row r="33" spans="1:6" ht="15" customHeight="1">
      <c r="A33" s="151" t="s">
        <v>220</v>
      </c>
      <c r="B33" s="165"/>
      <c r="C33" s="161">
        <v>33180.2224231458</v>
      </c>
      <c r="D33" s="161">
        <v>33689.5384051777</v>
      </c>
      <c r="E33" s="161">
        <v>33301.3707787989</v>
      </c>
      <c r="F33" s="161">
        <v>35337.3605462767</v>
      </c>
    </row>
    <row r="34" spans="1:6" ht="15" customHeight="1">
      <c r="A34" s="151" t="s">
        <v>221</v>
      </c>
      <c r="B34" s="165"/>
      <c r="C34" s="161">
        <v>1575.4082765494</v>
      </c>
      <c r="D34" s="161">
        <v>2592.4908325859</v>
      </c>
      <c r="E34" s="161">
        <v>2112.8427483519</v>
      </c>
      <c r="F34" s="161">
        <v>1754.1347170693</v>
      </c>
    </row>
    <row r="35" spans="1:6" ht="15" customHeight="1">
      <c r="A35" s="151"/>
      <c r="B35" s="165"/>
      <c r="C35" s="161"/>
      <c r="D35" s="161"/>
      <c r="E35" s="161"/>
      <c r="F35" s="161"/>
    </row>
    <row r="36" spans="1:6" ht="15" customHeight="1">
      <c r="A36" s="151" t="s">
        <v>222</v>
      </c>
      <c r="B36" s="165"/>
      <c r="C36" s="161">
        <v>566.9743240288</v>
      </c>
      <c r="D36" s="161">
        <v>662.8928236449</v>
      </c>
      <c r="E36" s="161">
        <v>734.4368601681</v>
      </c>
      <c r="F36" s="161">
        <v>833.9479091543</v>
      </c>
    </row>
    <row r="37" spans="1:6" ht="15" customHeight="1">
      <c r="A37" s="151"/>
      <c r="B37" s="165"/>
      <c r="C37" s="161"/>
      <c r="D37" s="161"/>
      <c r="E37" s="161"/>
      <c r="F37" s="161"/>
    </row>
    <row r="38" spans="1:6" ht="15" customHeight="1">
      <c r="A38" s="151" t="s">
        <v>331</v>
      </c>
      <c r="B38" s="165"/>
      <c r="C38" s="161">
        <v>16619.7464211964</v>
      </c>
      <c r="D38" s="161">
        <v>15361.5049894419</v>
      </c>
      <c r="E38" s="161">
        <v>12407.6854170844</v>
      </c>
      <c r="F38" s="161">
        <v>12815.990702123</v>
      </c>
    </row>
    <row r="39" spans="1:6" ht="15" customHeight="1">
      <c r="A39" s="151" t="s">
        <v>214</v>
      </c>
      <c r="B39" s="165"/>
      <c r="C39" s="161"/>
      <c r="D39" s="161"/>
      <c r="E39" s="161"/>
      <c r="F39" s="161"/>
    </row>
    <row r="40" spans="1:6" ht="17.25" customHeight="1">
      <c r="A40" s="151" t="s">
        <v>400</v>
      </c>
      <c r="B40" s="165"/>
      <c r="C40" s="161">
        <v>2563.8479843264</v>
      </c>
      <c r="D40" s="161">
        <v>2097.3936050764</v>
      </c>
      <c r="E40" s="161">
        <v>1830.2820466661</v>
      </c>
      <c r="F40" s="161">
        <v>2286.5791035964</v>
      </c>
    </row>
    <row r="41" spans="1:6" ht="15" customHeight="1">
      <c r="A41" s="151" t="s">
        <v>223</v>
      </c>
      <c r="B41" s="165"/>
      <c r="C41" s="161">
        <v>14055.89843687</v>
      </c>
      <c r="D41" s="161">
        <v>13264.1113843655</v>
      </c>
      <c r="E41" s="161">
        <v>10577.4033704183</v>
      </c>
      <c r="F41" s="161">
        <v>10529.4115985266</v>
      </c>
    </row>
    <row r="42" spans="1:6" ht="15" customHeight="1">
      <c r="A42" s="148"/>
      <c r="B42" s="165"/>
      <c r="C42" s="161"/>
      <c r="D42" s="161"/>
      <c r="E42" s="161"/>
      <c r="F42" s="161"/>
    </row>
    <row r="43" spans="1:6" ht="15.75" customHeight="1" thickBot="1">
      <c r="A43" s="166" t="s">
        <v>332</v>
      </c>
      <c r="B43" s="167"/>
      <c r="C43" s="168">
        <v>13499.1876617257</v>
      </c>
      <c r="D43" s="168">
        <v>15177.5086068016</v>
      </c>
      <c r="E43" s="168">
        <v>15263.4356933677</v>
      </c>
      <c r="F43" s="168">
        <v>14456.8285420729</v>
      </c>
    </row>
    <row r="44" spans="1:6" ht="15" customHeight="1">
      <c r="A44" s="63"/>
      <c r="B44" s="108"/>
      <c r="C44" s="161"/>
      <c r="D44" s="161"/>
      <c r="E44" s="161"/>
      <c r="F44" s="161"/>
    </row>
    <row r="45" spans="1:6" ht="15" customHeight="1">
      <c r="A45" s="149" t="s">
        <v>340</v>
      </c>
      <c r="B45" s="162"/>
      <c r="C45" s="163">
        <v>14826.8135754797</v>
      </c>
      <c r="D45" s="163">
        <v>15876.4761196703</v>
      </c>
      <c r="E45" s="163">
        <v>15402.3339912539</v>
      </c>
      <c r="F45" s="163">
        <v>14302.1557635482</v>
      </c>
    </row>
    <row r="46" spans="1:6" ht="15" customHeight="1">
      <c r="A46" s="149"/>
      <c r="B46" s="108"/>
      <c r="C46" s="161"/>
      <c r="D46" s="161"/>
      <c r="E46" s="161"/>
      <c r="F46" s="161"/>
    </row>
    <row r="47" spans="1:6" ht="15" customHeight="1">
      <c r="A47" s="154" t="s">
        <v>334</v>
      </c>
      <c r="B47" s="108"/>
      <c r="C47" s="161">
        <v>36548.5635454119</v>
      </c>
      <c r="D47" s="161">
        <v>35767.0581075352</v>
      </c>
      <c r="E47" s="161">
        <v>32419.5649529813</v>
      </c>
      <c r="F47" s="161">
        <v>35605.3302019208</v>
      </c>
    </row>
    <row r="48" spans="1:6" ht="15" customHeight="1">
      <c r="A48" s="154" t="s">
        <v>344</v>
      </c>
      <c r="B48" s="108"/>
      <c r="C48" s="161"/>
      <c r="D48" s="161"/>
      <c r="E48" s="161"/>
      <c r="F48" s="161"/>
    </row>
    <row r="49" spans="1:6" ht="15" customHeight="1">
      <c r="A49" s="151" t="s">
        <v>335</v>
      </c>
      <c r="B49" s="108"/>
      <c r="C49" s="161">
        <v>51375.3771208916</v>
      </c>
      <c r="D49" s="161">
        <v>51643.5342272055</v>
      </c>
      <c r="E49" s="161">
        <v>47821.8989442352</v>
      </c>
      <c r="F49" s="161">
        <v>49907.485965469</v>
      </c>
    </row>
    <row r="50" spans="1:6" ht="15.75" customHeight="1" thickBot="1">
      <c r="A50" s="151" t="s">
        <v>345</v>
      </c>
      <c r="B50" s="131"/>
      <c r="C50" s="169"/>
      <c r="D50" s="169"/>
      <c r="E50" s="169"/>
      <c r="F50" s="169"/>
    </row>
    <row r="51" spans="1:6" ht="15" customHeight="1">
      <c r="A51" s="170" t="s">
        <v>353</v>
      </c>
      <c r="B51" s="113"/>
      <c r="C51" s="42">
        <v>319.7560476339</v>
      </c>
      <c r="D51" s="42">
        <v>552.4661426989</v>
      </c>
      <c r="E51" s="42">
        <v>676.4453821529</v>
      </c>
      <c r="F51" s="42">
        <v>777.0717364252</v>
      </c>
    </row>
    <row r="52" spans="1:6" ht="15.75" customHeight="1" thickBot="1">
      <c r="A52" s="155" t="s">
        <v>352</v>
      </c>
      <c r="B52" s="113"/>
      <c r="C52" s="68">
        <v>1294.782835557</v>
      </c>
      <c r="D52" s="68">
        <v>1253.7825014873</v>
      </c>
      <c r="E52" s="68">
        <v>870.2544740586</v>
      </c>
      <c r="F52" s="68">
        <v>939.8148333064</v>
      </c>
    </row>
    <row r="53" ht="30" customHeight="1">
      <c r="A53" s="265" t="s">
        <v>342</v>
      </c>
    </row>
    <row r="54" ht="15" customHeight="1">
      <c r="A54" s="133"/>
    </row>
    <row r="58" ht="18" customHeight="1"/>
    <row r="59" ht="18" customHeight="1"/>
    <row r="60" ht="9" customHeight="1"/>
    <row r="67" ht="15" customHeight="1">
      <c r="D67" s="171"/>
    </row>
    <row r="71" spans="12:256" ht="15" customHeight="1"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  <c r="IV71" s="112"/>
    </row>
    <row r="72" spans="12:256" ht="15" customHeight="1">
      <c r="L72" s="112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  <c r="IJ72" s="123"/>
      <c r="IK72" s="123"/>
      <c r="IL72" s="123"/>
      <c r="IM72" s="123"/>
      <c r="IN72" s="123"/>
      <c r="IO72" s="123"/>
      <c r="IP72" s="123"/>
      <c r="IQ72" s="123"/>
      <c r="IR72" s="123"/>
      <c r="IS72" s="123"/>
      <c r="IT72" s="123"/>
      <c r="IU72" s="123"/>
      <c r="IV72" s="123"/>
    </row>
    <row r="73" spans="12:256" ht="15" customHeight="1">
      <c r="L73" s="112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3"/>
      <c r="GE73" s="113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3"/>
      <c r="GT73" s="113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3"/>
      <c r="HI73" s="113"/>
      <c r="HJ73" s="113"/>
      <c r="HK73" s="113"/>
      <c r="HL73" s="113"/>
      <c r="HM73" s="113"/>
      <c r="HN73" s="113"/>
      <c r="HO73" s="113"/>
      <c r="HP73" s="113"/>
      <c r="HQ73" s="113"/>
      <c r="HR73" s="113"/>
      <c r="HS73" s="113"/>
      <c r="HT73" s="113"/>
      <c r="HU73" s="113"/>
      <c r="HV73" s="113"/>
      <c r="HW73" s="113"/>
      <c r="HX73" s="113"/>
      <c r="HY73" s="113"/>
      <c r="HZ73" s="113"/>
      <c r="IA73" s="113"/>
      <c r="IB73" s="113"/>
      <c r="IC73" s="113"/>
      <c r="ID73" s="113"/>
      <c r="IE73" s="113"/>
      <c r="IF73" s="113"/>
      <c r="IG73" s="113"/>
      <c r="IH73" s="113"/>
      <c r="II73" s="113"/>
      <c r="IJ73" s="113"/>
      <c r="IK73" s="113"/>
      <c r="IL73" s="113"/>
      <c r="IM73" s="113"/>
      <c r="IN73" s="113"/>
      <c r="IO73" s="113"/>
      <c r="IP73" s="113"/>
      <c r="IQ73" s="113"/>
      <c r="IR73" s="113"/>
      <c r="IS73" s="113"/>
      <c r="IT73" s="113"/>
      <c r="IU73" s="113"/>
      <c r="IV73" s="113"/>
    </row>
    <row r="74" spans="12:256" ht="15" customHeight="1">
      <c r="L74" s="112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</row>
    <row r="75" spans="12:256" ht="15" customHeight="1">
      <c r="L75" s="112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  <c r="IM75" s="113"/>
      <c r="IN75" s="113"/>
      <c r="IO75" s="113"/>
      <c r="IP75" s="113"/>
      <c r="IQ75" s="113"/>
      <c r="IR75" s="113"/>
      <c r="IS75" s="113"/>
      <c r="IT75" s="113"/>
      <c r="IU75" s="113"/>
      <c r="IV75" s="113"/>
    </row>
    <row r="76" spans="12:256" ht="15" customHeight="1">
      <c r="L76" s="112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3"/>
      <c r="GT76" s="113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3"/>
      <c r="HI76" s="113"/>
      <c r="HJ76" s="113"/>
      <c r="HK76" s="113"/>
      <c r="HL76" s="113"/>
      <c r="HM76" s="113"/>
      <c r="HN76" s="113"/>
      <c r="HO76" s="113"/>
      <c r="HP76" s="113"/>
      <c r="HQ76" s="113"/>
      <c r="HR76" s="113"/>
      <c r="HS76" s="113"/>
      <c r="HT76" s="113"/>
      <c r="HU76" s="113"/>
      <c r="HV76" s="113"/>
      <c r="HW76" s="113"/>
      <c r="HX76" s="113"/>
      <c r="HY76" s="113"/>
      <c r="HZ76" s="113"/>
      <c r="IA76" s="113"/>
      <c r="IB76" s="113"/>
      <c r="IC76" s="113"/>
      <c r="ID76" s="113"/>
      <c r="IE76" s="113"/>
      <c r="IF76" s="113"/>
      <c r="IG76" s="113"/>
      <c r="IH76" s="113"/>
      <c r="II76" s="113"/>
      <c r="IJ76" s="113"/>
      <c r="IK76" s="113"/>
      <c r="IL76" s="113"/>
      <c r="IM76" s="113"/>
      <c r="IN76" s="113"/>
      <c r="IO76" s="113"/>
      <c r="IP76" s="113"/>
      <c r="IQ76" s="113"/>
      <c r="IR76" s="113"/>
      <c r="IS76" s="113"/>
      <c r="IT76" s="113"/>
      <c r="IU76" s="113"/>
      <c r="IV76" s="113"/>
    </row>
    <row r="77" spans="12:256" ht="15" customHeight="1">
      <c r="L77" s="112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spans="12:256" ht="15" customHeight="1">
      <c r="L78" s="112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3"/>
      <c r="GT78" s="113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3"/>
      <c r="HI78" s="113"/>
      <c r="HJ78" s="113"/>
      <c r="HK78" s="113"/>
      <c r="HL78" s="113"/>
      <c r="HM78" s="113"/>
      <c r="HN78" s="113"/>
      <c r="HO78" s="113"/>
      <c r="HP78" s="113"/>
      <c r="HQ78" s="113"/>
      <c r="HR78" s="113"/>
      <c r="HS78" s="113"/>
      <c r="HT78" s="113"/>
      <c r="HU78" s="113"/>
      <c r="HV78" s="113"/>
      <c r="HW78" s="113"/>
      <c r="HX78" s="113"/>
      <c r="HY78" s="113"/>
      <c r="HZ78" s="113"/>
      <c r="IA78" s="113"/>
      <c r="IB78" s="113"/>
      <c r="IC78" s="113"/>
      <c r="ID78" s="113"/>
      <c r="IE78" s="113"/>
      <c r="IF78" s="113"/>
      <c r="IG78" s="113"/>
      <c r="IH78" s="113"/>
      <c r="II78" s="113"/>
      <c r="IJ78" s="113"/>
      <c r="IK78" s="113"/>
      <c r="IL78" s="113"/>
      <c r="IM78" s="113"/>
      <c r="IN78" s="113"/>
      <c r="IO78" s="113"/>
      <c r="IP78" s="113"/>
      <c r="IQ78" s="113"/>
      <c r="IR78" s="113"/>
      <c r="IS78" s="113"/>
      <c r="IT78" s="113"/>
      <c r="IU78" s="113"/>
      <c r="IV78" s="113"/>
    </row>
    <row r="79" spans="12:256" ht="15" customHeight="1">
      <c r="L79" s="112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3"/>
      <c r="HI79" s="113"/>
      <c r="HJ79" s="113"/>
      <c r="HK79" s="113"/>
      <c r="HL79" s="113"/>
      <c r="HM79" s="113"/>
      <c r="HN79" s="113"/>
      <c r="HO79" s="113"/>
      <c r="HP79" s="113"/>
      <c r="HQ79" s="113"/>
      <c r="HR79" s="113"/>
      <c r="HS79" s="113"/>
      <c r="HT79" s="113"/>
      <c r="HU79" s="113"/>
      <c r="HV79" s="113"/>
      <c r="HW79" s="113"/>
      <c r="HX79" s="113"/>
      <c r="HY79" s="113"/>
      <c r="HZ79" s="113"/>
      <c r="IA79" s="113"/>
      <c r="IB79" s="113"/>
      <c r="IC79" s="113"/>
      <c r="ID79" s="113"/>
      <c r="IE79" s="113"/>
      <c r="IF79" s="113"/>
      <c r="IG79" s="113"/>
      <c r="IH79" s="113"/>
      <c r="II79" s="113"/>
      <c r="IJ79" s="113"/>
      <c r="IK79" s="113"/>
      <c r="IL79" s="113"/>
      <c r="IM79" s="113"/>
      <c r="IN79" s="113"/>
      <c r="IO79" s="113"/>
      <c r="IP79" s="113"/>
      <c r="IQ79" s="113"/>
      <c r="IR79" s="113"/>
      <c r="IS79" s="113"/>
      <c r="IT79" s="113"/>
      <c r="IU79" s="113"/>
      <c r="IV79" s="113"/>
    </row>
    <row r="80" spans="12:256" ht="15" customHeight="1">
      <c r="L80" s="112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3"/>
      <c r="GL80" s="113"/>
      <c r="GM80" s="113"/>
      <c r="GN80" s="113"/>
      <c r="GO80" s="113"/>
      <c r="GP80" s="113"/>
      <c r="GQ80" s="113"/>
      <c r="GR80" s="113"/>
      <c r="GS80" s="113"/>
      <c r="GT80" s="113"/>
      <c r="GU80" s="113"/>
      <c r="GV80" s="113"/>
      <c r="GW80" s="113"/>
      <c r="GX80" s="113"/>
      <c r="GY80" s="113"/>
      <c r="GZ80" s="113"/>
      <c r="HA80" s="113"/>
      <c r="HB80" s="113"/>
      <c r="HC80" s="113"/>
      <c r="HD80" s="113"/>
      <c r="HE80" s="113"/>
      <c r="HF80" s="113"/>
      <c r="HG80" s="113"/>
      <c r="HH80" s="113"/>
      <c r="HI80" s="113"/>
      <c r="HJ80" s="113"/>
      <c r="HK80" s="113"/>
      <c r="HL80" s="113"/>
      <c r="HM80" s="113"/>
      <c r="HN80" s="113"/>
      <c r="HO80" s="113"/>
      <c r="HP80" s="113"/>
      <c r="HQ80" s="113"/>
      <c r="HR80" s="113"/>
      <c r="HS80" s="113"/>
      <c r="HT80" s="113"/>
      <c r="HU80" s="113"/>
      <c r="HV80" s="113"/>
      <c r="HW80" s="113"/>
      <c r="HX80" s="113"/>
      <c r="HY80" s="113"/>
      <c r="HZ80" s="113"/>
      <c r="IA80" s="113"/>
      <c r="IB80" s="113"/>
      <c r="IC80" s="113"/>
      <c r="ID80" s="113"/>
      <c r="IE80" s="113"/>
      <c r="IF80" s="113"/>
      <c r="IG80" s="113"/>
      <c r="IH80" s="113"/>
      <c r="II80" s="113"/>
      <c r="IJ80" s="113"/>
      <c r="IK80" s="113"/>
      <c r="IL80" s="113"/>
      <c r="IM80" s="113"/>
      <c r="IN80" s="113"/>
      <c r="IO80" s="113"/>
      <c r="IP80" s="113"/>
      <c r="IQ80" s="113"/>
      <c r="IR80" s="113"/>
      <c r="IS80" s="113"/>
      <c r="IT80" s="113"/>
      <c r="IU80" s="113"/>
      <c r="IV80" s="113"/>
    </row>
    <row r="81" spans="12:256" ht="15" customHeight="1">
      <c r="L81" s="112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</row>
    <row r="82" spans="12:256" ht="15" customHeight="1">
      <c r="L82" s="112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  <c r="IT82" s="113"/>
      <c r="IU82" s="113"/>
      <c r="IV82" s="113"/>
    </row>
    <row r="83" spans="12:256" ht="15" customHeight="1">
      <c r="L83" s="112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113"/>
      <c r="GN83" s="113"/>
      <c r="GO83" s="113"/>
      <c r="GP83" s="113"/>
      <c r="GQ83" s="113"/>
      <c r="GR83" s="113"/>
      <c r="GS83" s="113"/>
      <c r="GT83" s="113"/>
      <c r="GU83" s="113"/>
      <c r="GV83" s="113"/>
      <c r="GW83" s="113"/>
      <c r="GX83" s="113"/>
      <c r="GY83" s="113"/>
      <c r="GZ83" s="113"/>
      <c r="HA83" s="113"/>
      <c r="HB83" s="113"/>
      <c r="HC83" s="113"/>
      <c r="HD83" s="113"/>
      <c r="HE83" s="113"/>
      <c r="HF83" s="113"/>
      <c r="HG83" s="113"/>
      <c r="HH83" s="113"/>
      <c r="HI83" s="113"/>
      <c r="HJ83" s="113"/>
      <c r="HK83" s="113"/>
      <c r="HL83" s="113"/>
      <c r="HM83" s="113"/>
      <c r="HN83" s="113"/>
      <c r="HO83" s="113"/>
      <c r="HP83" s="113"/>
      <c r="HQ83" s="113"/>
      <c r="HR83" s="113"/>
      <c r="HS83" s="113"/>
      <c r="HT83" s="113"/>
      <c r="HU83" s="113"/>
      <c r="HV83" s="113"/>
      <c r="HW83" s="113"/>
      <c r="HX83" s="113"/>
      <c r="HY83" s="113"/>
      <c r="HZ83" s="113"/>
      <c r="IA83" s="113"/>
      <c r="IB83" s="113"/>
      <c r="IC83" s="113"/>
      <c r="ID83" s="113"/>
      <c r="IE83" s="113"/>
      <c r="IF83" s="113"/>
      <c r="IG83" s="113"/>
      <c r="IH83" s="113"/>
      <c r="II83" s="113"/>
      <c r="IJ83" s="113"/>
      <c r="IK83" s="113"/>
      <c r="IL83" s="113"/>
      <c r="IM83" s="113"/>
      <c r="IN83" s="113"/>
      <c r="IO83" s="113"/>
      <c r="IP83" s="113"/>
      <c r="IQ83" s="113"/>
      <c r="IR83" s="113"/>
      <c r="IS83" s="113"/>
      <c r="IT83" s="113"/>
      <c r="IU83" s="113"/>
      <c r="IV83" s="113"/>
    </row>
    <row r="84" spans="12:256" ht="15" customHeight="1">
      <c r="L84" s="112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spans="12:256" ht="15" customHeight="1">
      <c r="L85" s="112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113"/>
      <c r="GN85" s="113"/>
      <c r="GO85" s="113"/>
      <c r="GP85" s="113"/>
      <c r="GQ85" s="113"/>
      <c r="GR85" s="113"/>
      <c r="GS85" s="113"/>
      <c r="GT85" s="113"/>
      <c r="GU85" s="113"/>
      <c r="GV85" s="113"/>
      <c r="GW85" s="113"/>
      <c r="GX85" s="113"/>
      <c r="GY85" s="113"/>
      <c r="GZ85" s="113"/>
      <c r="HA85" s="113"/>
      <c r="HB85" s="113"/>
      <c r="HC85" s="113"/>
      <c r="HD85" s="113"/>
      <c r="HE85" s="113"/>
      <c r="HF85" s="113"/>
      <c r="HG85" s="113"/>
      <c r="HH85" s="113"/>
      <c r="HI85" s="113"/>
      <c r="HJ85" s="113"/>
      <c r="HK85" s="113"/>
      <c r="HL85" s="113"/>
      <c r="HM85" s="113"/>
      <c r="HN85" s="113"/>
      <c r="HO85" s="113"/>
      <c r="HP85" s="113"/>
      <c r="HQ85" s="113"/>
      <c r="HR85" s="113"/>
      <c r="HS85" s="113"/>
      <c r="HT85" s="113"/>
      <c r="HU85" s="113"/>
      <c r="HV85" s="113"/>
      <c r="HW85" s="113"/>
      <c r="HX85" s="113"/>
      <c r="HY85" s="113"/>
      <c r="HZ85" s="113"/>
      <c r="IA85" s="113"/>
      <c r="IB85" s="113"/>
      <c r="IC85" s="113"/>
      <c r="ID85" s="113"/>
      <c r="IE85" s="113"/>
      <c r="IF85" s="113"/>
      <c r="IG85" s="113"/>
      <c r="IH85" s="113"/>
      <c r="II85" s="113"/>
      <c r="IJ85" s="113"/>
      <c r="IK85" s="113"/>
      <c r="IL85" s="113"/>
      <c r="IM85" s="113"/>
      <c r="IN85" s="113"/>
      <c r="IO85" s="113"/>
      <c r="IP85" s="113"/>
      <c r="IQ85" s="113"/>
      <c r="IR85" s="113"/>
      <c r="IS85" s="113"/>
      <c r="IT85" s="113"/>
      <c r="IU85" s="113"/>
      <c r="IV85" s="113"/>
    </row>
    <row r="86" spans="12:256" ht="15" customHeight="1">
      <c r="L86" s="112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  <c r="IT86" s="113"/>
      <c r="IU86" s="113"/>
      <c r="IV86" s="113"/>
    </row>
    <row r="87" spans="12:256" ht="15" customHeight="1">
      <c r="L87" s="112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113"/>
      <c r="GN87" s="113"/>
      <c r="GO87" s="113"/>
      <c r="GP87" s="113"/>
      <c r="GQ87" s="113"/>
      <c r="GR87" s="113"/>
      <c r="GS87" s="113"/>
      <c r="GT87" s="113"/>
      <c r="GU87" s="113"/>
      <c r="GV87" s="113"/>
      <c r="GW87" s="113"/>
      <c r="GX87" s="113"/>
      <c r="GY87" s="113"/>
      <c r="GZ87" s="113"/>
      <c r="HA87" s="113"/>
      <c r="HB87" s="113"/>
      <c r="HC87" s="113"/>
      <c r="HD87" s="113"/>
      <c r="HE87" s="113"/>
      <c r="HF87" s="113"/>
      <c r="HG87" s="113"/>
      <c r="HH87" s="113"/>
      <c r="HI87" s="113"/>
      <c r="HJ87" s="113"/>
      <c r="HK87" s="113"/>
      <c r="HL87" s="113"/>
      <c r="HM87" s="113"/>
      <c r="HN87" s="113"/>
      <c r="HO87" s="113"/>
      <c r="HP87" s="113"/>
      <c r="HQ87" s="113"/>
      <c r="HR87" s="113"/>
      <c r="HS87" s="113"/>
      <c r="HT87" s="113"/>
      <c r="HU87" s="113"/>
      <c r="HV87" s="113"/>
      <c r="HW87" s="113"/>
      <c r="HX87" s="113"/>
      <c r="HY87" s="113"/>
      <c r="HZ87" s="113"/>
      <c r="IA87" s="113"/>
      <c r="IB87" s="113"/>
      <c r="IC87" s="113"/>
      <c r="ID87" s="113"/>
      <c r="IE87" s="113"/>
      <c r="IF87" s="113"/>
      <c r="IG87" s="113"/>
      <c r="IH87" s="113"/>
      <c r="II87" s="113"/>
      <c r="IJ87" s="113"/>
      <c r="IK87" s="113"/>
      <c r="IL87" s="113"/>
      <c r="IM87" s="113"/>
      <c r="IN87" s="113"/>
      <c r="IO87" s="113"/>
      <c r="IP87" s="113"/>
      <c r="IQ87" s="113"/>
      <c r="IR87" s="113"/>
      <c r="IS87" s="113"/>
      <c r="IT87" s="113"/>
      <c r="IU87" s="113"/>
      <c r="IV87" s="113"/>
    </row>
    <row r="88" spans="12:256" ht="15" customHeight="1">
      <c r="L88" s="112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  <c r="IH88" s="113"/>
      <c r="II88" s="113"/>
      <c r="IJ88" s="113"/>
      <c r="IK88" s="113"/>
      <c r="IL88" s="113"/>
      <c r="IM88" s="113"/>
      <c r="IN88" s="113"/>
      <c r="IO88" s="113"/>
      <c r="IP88" s="113"/>
      <c r="IQ88" s="113"/>
      <c r="IR88" s="113"/>
      <c r="IS88" s="113"/>
      <c r="IT88" s="113"/>
      <c r="IU88" s="113"/>
      <c r="IV88" s="113"/>
    </row>
    <row r="89" spans="12:256" ht="15" customHeight="1">
      <c r="L89" s="112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  <c r="IH89" s="113"/>
      <c r="II89" s="113"/>
      <c r="IJ89" s="113"/>
      <c r="IK89" s="113"/>
      <c r="IL89" s="113"/>
      <c r="IM89" s="113"/>
      <c r="IN89" s="113"/>
      <c r="IO89" s="113"/>
      <c r="IP89" s="113"/>
      <c r="IQ89" s="113"/>
      <c r="IR89" s="113"/>
      <c r="IS89" s="113"/>
      <c r="IT89" s="113"/>
      <c r="IU89" s="113"/>
      <c r="IV89" s="113"/>
    </row>
    <row r="90" spans="12:256" ht="15" customHeight="1">
      <c r="L90" s="112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  <c r="HD90" s="113"/>
      <c r="HE90" s="113"/>
      <c r="HF90" s="113"/>
      <c r="HG90" s="113"/>
      <c r="HH90" s="113"/>
      <c r="HI90" s="113"/>
      <c r="HJ90" s="113"/>
      <c r="HK90" s="113"/>
      <c r="HL90" s="113"/>
      <c r="HM90" s="113"/>
      <c r="HN90" s="113"/>
      <c r="HO90" s="113"/>
      <c r="HP90" s="113"/>
      <c r="HQ90" s="113"/>
      <c r="HR90" s="113"/>
      <c r="HS90" s="113"/>
      <c r="HT90" s="113"/>
      <c r="HU90" s="113"/>
      <c r="HV90" s="113"/>
      <c r="HW90" s="113"/>
      <c r="HX90" s="113"/>
      <c r="HY90" s="113"/>
      <c r="HZ90" s="113"/>
      <c r="IA90" s="113"/>
      <c r="IB90" s="113"/>
      <c r="IC90" s="113"/>
      <c r="ID90" s="113"/>
      <c r="IE90" s="113"/>
      <c r="IF90" s="113"/>
      <c r="IG90" s="113"/>
      <c r="IH90" s="113"/>
      <c r="II90" s="113"/>
      <c r="IJ90" s="113"/>
      <c r="IK90" s="113"/>
      <c r="IL90" s="113"/>
      <c r="IM90" s="113"/>
      <c r="IN90" s="113"/>
      <c r="IO90" s="113"/>
      <c r="IP90" s="113"/>
      <c r="IQ90" s="113"/>
      <c r="IR90" s="113"/>
      <c r="IS90" s="113"/>
      <c r="IT90" s="113"/>
      <c r="IU90" s="113"/>
      <c r="IV90" s="113"/>
    </row>
    <row r="91" spans="12:256" ht="15" customHeight="1">
      <c r="L91" s="112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  <c r="IE91" s="123"/>
      <c r="IF91" s="123"/>
      <c r="IG91" s="123"/>
      <c r="IH91" s="123"/>
      <c r="II91" s="123"/>
      <c r="IJ91" s="123"/>
      <c r="IK91" s="123"/>
      <c r="IL91" s="123"/>
      <c r="IM91" s="123"/>
      <c r="IN91" s="123"/>
      <c r="IO91" s="123"/>
      <c r="IP91" s="123"/>
      <c r="IQ91" s="123"/>
      <c r="IR91" s="123"/>
      <c r="IS91" s="123"/>
      <c r="IT91" s="123"/>
      <c r="IU91" s="123"/>
      <c r="IV91" s="123"/>
    </row>
    <row r="92" spans="12:256" ht="15" customHeight="1">
      <c r="L92" s="112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  <c r="GC92" s="113"/>
      <c r="GD92" s="113"/>
      <c r="GE92" s="113"/>
      <c r="GF92" s="113"/>
      <c r="GG92" s="113"/>
      <c r="GH92" s="113"/>
      <c r="GI92" s="113"/>
      <c r="GJ92" s="113"/>
      <c r="GK92" s="113"/>
      <c r="GL92" s="113"/>
      <c r="GM92" s="113"/>
      <c r="GN92" s="113"/>
      <c r="GO92" s="113"/>
      <c r="GP92" s="113"/>
      <c r="GQ92" s="113"/>
      <c r="GR92" s="113"/>
      <c r="GS92" s="113"/>
      <c r="GT92" s="113"/>
      <c r="GU92" s="113"/>
      <c r="GV92" s="113"/>
      <c r="GW92" s="113"/>
      <c r="GX92" s="113"/>
      <c r="GY92" s="113"/>
      <c r="GZ92" s="113"/>
      <c r="HA92" s="113"/>
      <c r="HB92" s="113"/>
      <c r="HC92" s="113"/>
      <c r="HD92" s="113"/>
      <c r="HE92" s="113"/>
      <c r="HF92" s="113"/>
      <c r="HG92" s="113"/>
      <c r="HH92" s="113"/>
      <c r="HI92" s="113"/>
      <c r="HJ92" s="113"/>
      <c r="HK92" s="113"/>
      <c r="HL92" s="113"/>
      <c r="HM92" s="113"/>
      <c r="HN92" s="113"/>
      <c r="HO92" s="113"/>
      <c r="HP92" s="113"/>
      <c r="HQ92" s="113"/>
      <c r="HR92" s="113"/>
      <c r="HS92" s="113"/>
      <c r="HT92" s="113"/>
      <c r="HU92" s="113"/>
      <c r="HV92" s="113"/>
      <c r="HW92" s="113"/>
      <c r="HX92" s="113"/>
      <c r="HY92" s="113"/>
      <c r="HZ92" s="113"/>
      <c r="IA92" s="113"/>
      <c r="IB92" s="113"/>
      <c r="IC92" s="113"/>
      <c r="ID92" s="113"/>
      <c r="IE92" s="113"/>
      <c r="IF92" s="113"/>
      <c r="IG92" s="113"/>
      <c r="IH92" s="113"/>
      <c r="II92" s="113"/>
      <c r="IJ92" s="113"/>
      <c r="IK92" s="113"/>
      <c r="IL92" s="113"/>
      <c r="IM92" s="113"/>
      <c r="IN92" s="113"/>
      <c r="IO92" s="113"/>
      <c r="IP92" s="113"/>
      <c r="IQ92" s="113"/>
      <c r="IR92" s="113"/>
      <c r="IS92" s="113"/>
      <c r="IT92" s="113"/>
      <c r="IU92" s="113"/>
      <c r="IV92" s="113"/>
    </row>
    <row r="93" spans="12:256" ht="15" customHeight="1">
      <c r="L93" s="112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3"/>
      <c r="HC93" s="113"/>
      <c r="HD93" s="113"/>
      <c r="HE93" s="113"/>
      <c r="HF93" s="113"/>
      <c r="HG93" s="113"/>
      <c r="HH93" s="113"/>
      <c r="HI93" s="113"/>
      <c r="HJ93" s="113"/>
      <c r="HK93" s="113"/>
      <c r="HL93" s="113"/>
      <c r="HM93" s="113"/>
      <c r="HN93" s="113"/>
      <c r="HO93" s="113"/>
      <c r="HP93" s="113"/>
      <c r="HQ93" s="113"/>
      <c r="HR93" s="113"/>
      <c r="HS93" s="113"/>
      <c r="HT93" s="113"/>
      <c r="HU93" s="113"/>
      <c r="HV93" s="113"/>
      <c r="HW93" s="113"/>
      <c r="HX93" s="113"/>
      <c r="HY93" s="113"/>
      <c r="HZ93" s="113"/>
      <c r="IA93" s="113"/>
      <c r="IB93" s="113"/>
      <c r="IC93" s="113"/>
      <c r="ID93" s="113"/>
      <c r="IE93" s="113"/>
      <c r="IF93" s="113"/>
      <c r="IG93" s="113"/>
      <c r="IH93" s="113"/>
      <c r="II93" s="113"/>
      <c r="IJ93" s="113"/>
      <c r="IK93" s="113"/>
      <c r="IL93" s="113"/>
      <c r="IM93" s="113"/>
      <c r="IN93" s="113"/>
      <c r="IO93" s="113"/>
      <c r="IP93" s="113"/>
      <c r="IQ93" s="113"/>
      <c r="IR93" s="113"/>
      <c r="IS93" s="113"/>
      <c r="IT93" s="113"/>
      <c r="IU93" s="113"/>
      <c r="IV93" s="113"/>
    </row>
    <row r="94" spans="12:256" ht="15" customHeight="1">
      <c r="L94" s="112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  <c r="GC94" s="113"/>
      <c r="GD94" s="113"/>
      <c r="GE94" s="113"/>
      <c r="GF94" s="113"/>
      <c r="GG94" s="113"/>
      <c r="GH94" s="113"/>
      <c r="GI94" s="113"/>
      <c r="GJ94" s="113"/>
      <c r="GK94" s="113"/>
      <c r="GL94" s="113"/>
      <c r="GM94" s="113"/>
      <c r="GN94" s="113"/>
      <c r="GO94" s="113"/>
      <c r="GP94" s="113"/>
      <c r="GQ94" s="113"/>
      <c r="GR94" s="113"/>
      <c r="GS94" s="113"/>
      <c r="GT94" s="113"/>
      <c r="GU94" s="113"/>
      <c r="GV94" s="113"/>
      <c r="GW94" s="113"/>
      <c r="GX94" s="113"/>
      <c r="GY94" s="113"/>
      <c r="GZ94" s="113"/>
      <c r="HA94" s="113"/>
      <c r="HB94" s="113"/>
      <c r="HC94" s="113"/>
      <c r="HD94" s="113"/>
      <c r="HE94" s="113"/>
      <c r="HF94" s="113"/>
      <c r="HG94" s="113"/>
      <c r="HH94" s="113"/>
      <c r="HI94" s="113"/>
      <c r="HJ94" s="113"/>
      <c r="HK94" s="113"/>
      <c r="HL94" s="113"/>
      <c r="HM94" s="113"/>
      <c r="HN94" s="113"/>
      <c r="HO94" s="113"/>
      <c r="HP94" s="113"/>
      <c r="HQ94" s="113"/>
      <c r="HR94" s="113"/>
      <c r="HS94" s="113"/>
      <c r="HT94" s="113"/>
      <c r="HU94" s="113"/>
      <c r="HV94" s="113"/>
      <c r="HW94" s="113"/>
      <c r="HX94" s="113"/>
      <c r="HY94" s="113"/>
      <c r="HZ94" s="113"/>
      <c r="IA94" s="113"/>
      <c r="IB94" s="113"/>
      <c r="IC94" s="113"/>
      <c r="ID94" s="113"/>
      <c r="IE94" s="113"/>
      <c r="IF94" s="113"/>
      <c r="IG94" s="113"/>
      <c r="IH94" s="113"/>
      <c r="II94" s="113"/>
      <c r="IJ94" s="113"/>
      <c r="IK94" s="113"/>
      <c r="IL94" s="113"/>
      <c r="IM94" s="113"/>
      <c r="IN94" s="113"/>
      <c r="IO94" s="113"/>
      <c r="IP94" s="113"/>
      <c r="IQ94" s="113"/>
      <c r="IR94" s="113"/>
      <c r="IS94" s="113"/>
      <c r="IT94" s="113"/>
      <c r="IU94" s="113"/>
      <c r="IV94" s="113"/>
    </row>
    <row r="95" spans="12:256" ht="15" customHeight="1">
      <c r="L95" s="112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  <c r="GC95" s="113"/>
      <c r="GD95" s="113"/>
      <c r="GE95" s="113"/>
      <c r="GF95" s="113"/>
      <c r="GG95" s="113"/>
      <c r="GH95" s="113"/>
      <c r="GI95" s="113"/>
      <c r="GJ95" s="113"/>
      <c r="GK95" s="113"/>
      <c r="GL95" s="113"/>
      <c r="GM95" s="113"/>
      <c r="GN95" s="113"/>
      <c r="GO95" s="113"/>
      <c r="GP95" s="113"/>
      <c r="GQ95" s="113"/>
      <c r="GR95" s="113"/>
      <c r="GS95" s="113"/>
      <c r="GT95" s="113"/>
      <c r="GU95" s="113"/>
      <c r="GV95" s="113"/>
      <c r="GW95" s="113"/>
      <c r="GX95" s="113"/>
      <c r="GY95" s="113"/>
      <c r="GZ95" s="113"/>
      <c r="HA95" s="113"/>
      <c r="HB95" s="113"/>
      <c r="HC95" s="113"/>
      <c r="HD95" s="113"/>
      <c r="HE95" s="113"/>
      <c r="HF95" s="113"/>
      <c r="HG95" s="113"/>
      <c r="HH95" s="113"/>
      <c r="HI95" s="113"/>
      <c r="HJ95" s="113"/>
      <c r="HK95" s="113"/>
      <c r="HL95" s="113"/>
      <c r="HM95" s="113"/>
      <c r="HN95" s="113"/>
      <c r="HO95" s="113"/>
      <c r="HP95" s="113"/>
      <c r="HQ95" s="113"/>
      <c r="HR95" s="113"/>
      <c r="HS95" s="113"/>
      <c r="HT95" s="113"/>
      <c r="HU95" s="113"/>
      <c r="HV95" s="113"/>
      <c r="HW95" s="113"/>
      <c r="HX95" s="113"/>
      <c r="HY95" s="113"/>
      <c r="HZ95" s="113"/>
      <c r="IA95" s="113"/>
      <c r="IB95" s="113"/>
      <c r="IC95" s="113"/>
      <c r="ID95" s="113"/>
      <c r="IE95" s="113"/>
      <c r="IF95" s="113"/>
      <c r="IG95" s="113"/>
      <c r="IH95" s="113"/>
      <c r="II95" s="113"/>
      <c r="IJ95" s="113"/>
      <c r="IK95" s="113"/>
      <c r="IL95" s="113"/>
      <c r="IM95" s="113"/>
      <c r="IN95" s="113"/>
      <c r="IO95" s="113"/>
      <c r="IP95" s="113"/>
      <c r="IQ95" s="113"/>
      <c r="IR95" s="113"/>
      <c r="IS95" s="113"/>
      <c r="IT95" s="113"/>
      <c r="IU95" s="113"/>
      <c r="IV95" s="113"/>
    </row>
    <row r="96" spans="12:256" ht="15" customHeight="1"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  <c r="GC96" s="113"/>
      <c r="GD96" s="113"/>
      <c r="GE96" s="113"/>
      <c r="GF96" s="113"/>
      <c r="GG96" s="113"/>
      <c r="GH96" s="113"/>
      <c r="GI96" s="113"/>
      <c r="GJ96" s="113"/>
      <c r="GK96" s="113"/>
      <c r="GL96" s="113"/>
      <c r="GM96" s="113"/>
      <c r="GN96" s="113"/>
      <c r="GO96" s="113"/>
      <c r="GP96" s="113"/>
      <c r="GQ96" s="113"/>
      <c r="GR96" s="113"/>
      <c r="GS96" s="113"/>
      <c r="GT96" s="113"/>
      <c r="GU96" s="113"/>
      <c r="GV96" s="113"/>
      <c r="GW96" s="113"/>
      <c r="GX96" s="113"/>
      <c r="GY96" s="113"/>
      <c r="GZ96" s="113"/>
      <c r="HA96" s="113"/>
      <c r="HB96" s="113"/>
      <c r="HC96" s="113"/>
      <c r="HD96" s="113"/>
      <c r="HE96" s="113"/>
      <c r="HF96" s="113"/>
      <c r="HG96" s="113"/>
      <c r="HH96" s="113"/>
      <c r="HI96" s="113"/>
      <c r="HJ96" s="113"/>
      <c r="HK96" s="113"/>
      <c r="HL96" s="113"/>
      <c r="HM96" s="113"/>
      <c r="HN96" s="113"/>
      <c r="HO96" s="113"/>
      <c r="HP96" s="113"/>
      <c r="HQ96" s="113"/>
      <c r="HR96" s="113"/>
      <c r="HS96" s="113"/>
      <c r="HT96" s="113"/>
      <c r="HU96" s="113"/>
      <c r="HV96" s="113"/>
      <c r="HW96" s="113"/>
      <c r="HX96" s="113"/>
      <c r="HY96" s="113"/>
      <c r="HZ96" s="113"/>
      <c r="IA96" s="113"/>
      <c r="IB96" s="113"/>
      <c r="IC96" s="113"/>
      <c r="ID96" s="113"/>
      <c r="IE96" s="113"/>
      <c r="IF96" s="113"/>
      <c r="IG96" s="113"/>
      <c r="IH96" s="113"/>
      <c r="II96" s="113"/>
      <c r="IJ96" s="113"/>
      <c r="IK96" s="113"/>
      <c r="IL96" s="113"/>
      <c r="IM96" s="113"/>
      <c r="IN96" s="113"/>
      <c r="IO96" s="113"/>
      <c r="IP96" s="113"/>
      <c r="IQ96" s="113"/>
      <c r="IR96" s="113"/>
      <c r="IS96" s="113"/>
      <c r="IT96" s="113"/>
      <c r="IU96" s="113"/>
      <c r="IV96" s="113"/>
    </row>
    <row r="97" spans="12:256" ht="15" customHeight="1"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  <c r="GC97" s="113"/>
      <c r="GD97" s="113"/>
      <c r="GE97" s="113"/>
      <c r="GF97" s="113"/>
      <c r="GG97" s="113"/>
      <c r="GH97" s="113"/>
      <c r="GI97" s="113"/>
      <c r="GJ97" s="113"/>
      <c r="GK97" s="113"/>
      <c r="GL97" s="113"/>
      <c r="GM97" s="113"/>
      <c r="GN97" s="113"/>
      <c r="GO97" s="113"/>
      <c r="GP97" s="113"/>
      <c r="GQ97" s="113"/>
      <c r="GR97" s="113"/>
      <c r="GS97" s="113"/>
      <c r="GT97" s="113"/>
      <c r="GU97" s="113"/>
      <c r="GV97" s="113"/>
      <c r="GW97" s="113"/>
      <c r="GX97" s="113"/>
      <c r="GY97" s="113"/>
      <c r="GZ97" s="113"/>
      <c r="HA97" s="113"/>
      <c r="HB97" s="113"/>
      <c r="HC97" s="113"/>
      <c r="HD97" s="113"/>
      <c r="HE97" s="113"/>
      <c r="HF97" s="113"/>
      <c r="HG97" s="113"/>
      <c r="HH97" s="113"/>
      <c r="HI97" s="113"/>
      <c r="HJ97" s="113"/>
      <c r="HK97" s="113"/>
      <c r="HL97" s="113"/>
      <c r="HM97" s="113"/>
      <c r="HN97" s="113"/>
      <c r="HO97" s="113"/>
      <c r="HP97" s="113"/>
      <c r="HQ97" s="113"/>
      <c r="HR97" s="113"/>
      <c r="HS97" s="113"/>
      <c r="HT97" s="113"/>
      <c r="HU97" s="113"/>
      <c r="HV97" s="113"/>
      <c r="HW97" s="113"/>
      <c r="HX97" s="113"/>
      <c r="HY97" s="113"/>
      <c r="HZ97" s="113"/>
      <c r="IA97" s="113"/>
      <c r="IB97" s="113"/>
      <c r="IC97" s="113"/>
      <c r="ID97" s="113"/>
      <c r="IE97" s="113"/>
      <c r="IF97" s="113"/>
      <c r="IG97" s="113"/>
      <c r="IH97" s="113"/>
      <c r="II97" s="113"/>
      <c r="IJ97" s="113"/>
      <c r="IK97" s="113"/>
      <c r="IL97" s="113"/>
      <c r="IM97" s="113"/>
      <c r="IN97" s="113"/>
      <c r="IO97" s="113"/>
      <c r="IP97" s="113"/>
      <c r="IQ97" s="113"/>
      <c r="IR97" s="113"/>
      <c r="IS97" s="113"/>
      <c r="IT97" s="113"/>
      <c r="IU97" s="113"/>
      <c r="IV97" s="113"/>
    </row>
    <row r="98" spans="12:256" ht="15" customHeight="1">
      <c r="L98" s="112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  <c r="IT98" s="113"/>
      <c r="IU98" s="113"/>
      <c r="IV98" s="113"/>
    </row>
    <row r="99" spans="12:256" ht="15" customHeight="1">
      <c r="L99" s="112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  <c r="IT99" s="113"/>
      <c r="IU99" s="113"/>
      <c r="IV99" s="113"/>
    </row>
    <row r="100" spans="12:256" ht="15" customHeight="1">
      <c r="L100" s="112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  <c r="IT100" s="113"/>
      <c r="IU100" s="113"/>
      <c r="IV100" s="113"/>
    </row>
    <row r="101" spans="12:256" ht="15" customHeight="1">
      <c r="L101" s="112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  <c r="IT101" s="113"/>
      <c r="IU101" s="113"/>
      <c r="IV101" s="113"/>
    </row>
    <row r="102" spans="12:256" ht="15" customHeight="1">
      <c r="L102" s="112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  <c r="IT102" s="113"/>
      <c r="IU102" s="113"/>
      <c r="IV102" s="113"/>
    </row>
    <row r="103" spans="12:256" ht="15" customHeight="1">
      <c r="L103" s="112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  <c r="IT103" s="113"/>
      <c r="IU103" s="113"/>
      <c r="IV103" s="113"/>
    </row>
    <row r="104" spans="12:256" ht="15" customHeight="1">
      <c r="L104" s="112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  <c r="GC104" s="113"/>
      <c r="GD104" s="113"/>
      <c r="GE104" s="113"/>
      <c r="GF104" s="113"/>
      <c r="GG104" s="113"/>
      <c r="GH104" s="113"/>
      <c r="GI104" s="113"/>
      <c r="GJ104" s="113"/>
      <c r="GK104" s="113"/>
      <c r="GL104" s="113"/>
      <c r="GM104" s="113"/>
      <c r="GN104" s="113"/>
      <c r="GO104" s="113"/>
      <c r="GP104" s="113"/>
      <c r="GQ104" s="113"/>
      <c r="GR104" s="113"/>
      <c r="GS104" s="113"/>
      <c r="GT104" s="113"/>
      <c r="GU104" s="113"/>
      <c r="GV104" s="113"/>
      <c r="GW104" s="113"/>
      <c r="GX104" s="113"/>
      <c r="GY104" s="113"/>
      <c r="GZ104" s="113"/>
      <c r="HA104" s="113"/>
      <c r="HB104" s="113"/>
      <c r="HC104" s="113"/>
      <c r="HD104" s="113"/>
      <c r="HE104" s="113"/>
      <c r="HF104" s="113"/>
      <c r="HG104" s="113"/>
      <c r="HH104" s="113"/>
      <c r="HI104" s="113"/>
      <c r="HJ104" s="113"/>
      <c r="HK104" s="113"/>
      <c r="HL104" s="113"/>
      <c r="HM104" s="113"/>
      <c r="HN104" s="113"/>
      <c r="HO104" s="113"/>
      <c r="HP104" s="113"/>
      <c r="HQ104" s="113"/>
      <c r="HR104" s="113"/>
      <c r="HS104" s="113"/>
      <c r="HT104" s="113"/>
      <c r="HU104" s="113"/>
      <c r="HV104" s="113"/>
      <c r="HW104" s="113"/>
      <c r="HX104" s="113"/>
      <c r="HY104" s="113"/>
      <c r="HZ104" s="113"/>
      <c r="IA104" s="113"/>
      <c r="IB104" s="113"/>
      <c r="IC104" s="113"/>
      <c r="ID104" s="113"/>
      <c r="IE104" s="113"/>
      <c r="IF104" s="113"/>
      <c r="IG104" s="113"/>
      <c r="IH104" s="113"/>
      <c r="II104" s="113"/>
      <c r="IJ104" s="113"/>
      <c r="IK104" s="113"/>
      <c r="IL104" s="113"/>
      <c r="IM104" s="113"/>
      <c r="IN104" s="113"/>
      <c r="IO104" s="113"/>
      <c r="IP104" s="113"/>
      <c r="IQ104" s="113"/>
      <c r="IR104" s="113"/>
      <c r="IS104" s="113"/>
      <c r="IT104" s="113"/>
      <c r="IU104" s="113"/>
      <c r="IV104" s="113"/>
    </row>
    <row r="105" spans="12:256" ht="15" customHeight="1">
      <c r="L105" s="112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  <c r="GC105" s="113"/>
      <c r="GD105" s="113"/>
      <c r="GE105" s="113"/>
      <c r="GF105" s="113"/>
      <c r="GG105" s="113"/>
      <c r="GH105" s="113"/>
      <c r="GI105" s="113"/>
      <c r="GJ105" s="113"/>
      <c r="GK105" s="113"/>
      <c r="GL105" s="113"/>
      <c r="GM105" s="113"/>
      <c r="GN105" s="113"/>
      <c r="GO105" s="113"/>
      <c r="GP105" s="113"/>
      <c r="GQ105" s="113"/>
      <c r="GR105" s="113"/>
      <c r="GS105" s="113"/>
      <c r="GT105" s="113"/>
      <c r="GU105" s="113"/>
      <c r="GV105" s="113"/>
      <c r="GW105" s="113"/>
      <c r="GX105" s="113"/>
      <c r="GY105" s="113"/>
      <c r="GZ105" s="113"/>
      <c r="HA105" s="113"/>
      <c r="HB105" s="113"/>
      <c r="HC105" s="113"/>
      <c r="HD105" s="113"/>
      <c r="HE105" s="113"/>
      <c r="HF105" s="113"/>
      <c r="HG105" s="113"/>
      <c r="HH105" s="113"/>
      <c r="HI105" s="113"/>
      <c r="HJ105" s="113"/>
      <c r="HK105" s="113"/>
      <c r="HL105" s="113"/>
      <c r="HM105" s="113"/>
      <c r="HN105" s="113"/>
      <c r="HO105" s="113"/>
      <c r="HP105" s="113"/>
      <c r="HQ105" s="113"/>
      <c r="HR105" s="113"/>
      <c r="HS105" s="113"/>
      <c r="HT105" s="113"/>
      <c r="HU105" s="113"/>
      <c r="HV105" s="113"/>
      <c r="HW105" s="113"/>
      <c r="HX105" s="113"/>
      <c r="HY105" s="113"/>
      <c r="HZ105" s="113"/>
      <c r="IA105" s="113"/>
      <c r="IB105" s="113"/>
      <c r="IC105" s="113"/>
      <c r="ID105" s="113"/>
      <c r="IE105" s="113"/>
      <c r="IF105" s="113"/>
      <c r="IG105" s="113"/>
      <c r="IH105" s="113"/>
      <c r="II105" s="113"/>
      <c r="IJ105" s="113"/>
      <c r="IK105" s="113"/>
      <c r="IL105" s="113"/>
      <c r="IM105" s="113"/>
      <c r="IN105" s="113"/>
      <c r="IO105" s="113"/>
      <c r="IP105" s="113"/>
      <c r="IQ105" s="113"/>
      <c r="IR105" s="113"/>
      <c r="IS105" s="113"/>
      <c r="IT105" s="113"/>
      <c r="IU105" s="113"/>
      <c r="IV105" s="113"/>
    </row>
    <row r="106" spans="12:256" ht="15" customHeight="1">
      <c r="L106" s="112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  <c r="GC106" s="113"/>
      <c r="GD106" s="113"/>
      <c r="GE106" s="113"/>
      <c r="GF106" s="113"/>
      <c r="GG106" s="113"/>
      <c r="GH106" s="113"/>
      <c r="GI106" s="113"/>
      <c r="GJ106" s="113"/>
      <c r="GK106" s="113"/>
      <c r="GL106" s="113"/>
      <c r="GM106" s="113"/>
      <c r="GN106" s="113"/>
      <c r="GO106" s="113"/>
      <c r="GP106" s="113"/>
      <c r="GQ106" s="113"/>
      <c r="GR106" s="113"/>
      <c r="GS106" s="113"/>
      <c r="GT106" s="113"/>
      <c r="GU106" s="113"/>
      <c r="GV106" s="113"/>
      <c r="GW106" s="113"/>
      <c r="GX106" s="113"/>
      <c r="GY106" s="113"/>
      <c r="GZ106" s="113"/>
      <c r="HA106" s="113"/>
      <c r="HB106" s="113"/>
      <c r="HC106" s="113"/>
      <c r="HD106" s="113"/>
      <c r="HE106" s="113"/>
      <c r="HF106" s="113"/>
      <c r="HG106" s="113"/>
      <c r="HH106" s="113"/>
      <c r="HI106" s="113"/>
      <c r="HJ106" s="113"/>
      <c r="HK106" s="113"/>
      <c r="HL106" s="113"/>
      <c r="HM106" s="113"/>
      <c r="HN106" s="113"/>
      <c r="HO106" s="113"/>
      <c r="HP106" s="113"/>
      <c r="HQ106" s="113"/>
      <c r="HR106" s="113"/>
      <c r="HS106" s="113"/>
      <c r="HT106" s="113"/>
      <c r="HU106" s="113"/>
      <c r="HV106" s="113"/>
      <c r="HW106" s="113"/>
      <c r="HX106" s="113"/>
      <c r="HY106" s="113"/>
      <c r="HZ106" s="113"/>
      <c r="IA106" s="113"/>
      <c r="IB106" s="113"/>
      <c r="IC106" s="113"/>
      <c r="ID106" s="113"/>
      <c r="IE106" s="113"/>
      <c r="IF106" s="113"/>
      <c r="IG106" s="113"/>
      <c r="IH106" s="113"/>
      <c r="II106" s="113"/>
      <c r="IJ106" s="113"/>
      <c r="IK106" s="113"/>
      <c r="IL106" s="113"/>
      <c r="IM106" s="113"/>
      <c r="IN106" s="113"/>
      <c r="IO106" s="113"/>
      <c r="IP106" s="113"/>
      <c r="IQ106" s="113"/>
      <c r="IR106" s="113"/>
      <c r="IS106" s="113"/>
      <c r="IT106" s="113"/>
      <c r="IU106" s="113"/>
      <c r="IV106" s="113"/>
    </row>
    <row r="107" spans="12:256" ht="15" customHeight="1">
      <c r="L107" s="112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  <c r="IH107" s="123"/>
      <c r="II107" s="123"/>
      <c r="IJ107" s="123"/>
      <c r="IK107" s="123"/>
      <c r="IL107" s="123"/>
      <c r="IM107" s="123"/>
      <c r="IN107" s="123"/>
      <c r="IO107" s="123"/>
      <c r="IP107" s="123"/>
      <c r="IQ107" s="123"/>
      <c r="IR107" s="123"/>
      <c r="IS107" s="123"/>
      <c r="IT107" s="123"/>
      <c r="IU107" s="123"/>
      <c r="IV107" s="123"/>
    </row>
    <row r="108" spans="12:256" ht="15" customHeight="1">
      <c r="L108" s="112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  <c r="IL108" s="113"/>
      <c r="IM108" s="113"/>
      <c r="IN108" s="113"/>
      <c r="IO108" s="113"/>
      <c r="IP108" s="113"/>
      <c r="IQ108" s="113"/>
      <c r="IR108" s="113"/>
      <c r="IS108" s="113"/>
      <c r="IT108" s="113"/>
      <c r="IU108" s="113"/>
      <c r="IV108" s="113"/>
    </row>
    <row r="109" spans="12:256" ht="15" customHeight="1">
      <c r="L109" s="112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123"/>
      <c r="GM109" s="123"/>
      <c r="GN109" s="123"/>
      <c r="GO109" s="123"/>
      <c r="GP109" s="123"/>
      <c r="GQ109" s="123"/>
      <c r="GR109" s="123"/>
      <c r="GS109" s="123"/>
      <c r="GT109" s="123"/>
      <c r="GU109" s="123"/>
      <c r="GV109" s="123"/>
      <c r="GW109" s="123"/>
      <c r="GX109" s="123"/>
      <c r="GY109" s="123"/>
      <c r="GZ109" s="123"/>
      <c r="HA109" s="123"/>
      <c r="HB109" s="123"/>
      <c r="HC109" s="123"/>
      <c r="HD109" s="123"/>
      <c r="HE109" s="123"/>
      <c r="HF109" s="123"/>
      <c r="HG109" s="123"/>
      <c r="HH109" s="123"/>
      <c r="HI109" s="123"/>
      <c r="HJ109" s="123"/>
      <c r="HK109" s="123"/>
      <c r="HL109" s="123"/>
      <c r="HM109" s="123"/>
      <c r="HN109" s="123"/>
      <c r="HO109" s="123"/>
      <c r="HP109" s="123"/>
      <c r="HQ109" s="123"/>
      <c r="HR109" s="123"/>
      <c r="HS109" s="123"/>
      <c r="HT109" s="123"/>
      <c r="HU109" s="123"/>
      <c r="HV109" s="123"/>
      <c r="HW109" s="123"/>
      <c r="HX109" s="123"/>
      <c r="HY109" s="123"/>
      <c r="HZ109" s="123"/>
      <c r="IA109" s="123"/>
      <c r="IB109" s="123"/>
      <c r="IC109" s="123"/>
      <c r="ID109" s="123"/>
      <c r="IE109" s="123"/>
      <c r="IF109" s="123"/>
      <c r="IG109" s="123"/>
      <c r="IH109" s="123"/>
      <c r="II109" s="123"/>
      <c r="IJ109" s="123"/>
      <c r="IK109" s="123"/>
      <c r="IL109" s="123"/>
      <c r="IM109" s="123"/>
      <c r="IN109" s="123"/>
      <c r="IO109" s="123"/>
      <c r="IP109" s="123"/>
      <c r="IQ109" s="123"/>
      <c r="IR109" s="123"/>
      <c r="IS109" s="123"/>
      <c r="IT109" s="123"/>
      <c r="IU109" s="123"/>
      <c r="IV109" s="123"/>
    </row>
    <row r="110" spans="12:256" ht="15" customHeight="1">
      <c r="L110" s="112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  <c r="IL110" s="113"/>
      <c r="IM110" s="113"/>
      <c r="IN110" s="113"/>
      <c r="IO110" s="113"/>
      <c r="IP110" s="113"/>
      <c r="IQ110" s="113"/>
      <c r="IR110" s="113"/>
      <c r="IS110" s="113"/>
      <c r="IT110" s="113"/>
      <c r="IU110" s="113"/>
      <c r="IV110" s="113"/>
    </row>
    <row r="111" spans="12:256" ht="15" customHeight="1">
      <c r="L111" s="112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  <c r="IL111" s="113"/>
      <c r="IM111" s="113"/>
      <c r="IN111" s="113"/>
      <c r="IO111" s="113"/>
      <c r="IP111" s="113"/>
      <c r="IQ111" s="113"/>
      <c r="IR111" s="113"/>
      <c r="IS111" s="113"/>
      <c r="IT111" s="113"/>
      <c r="IU111" s="113"/>
      <c r="IV111" s="113"/>
    </row>
    <row r="112" spans="12:256" ht="15" customHeight="1">
      <c r="L112" s="112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  <c r="IL112" s="113"/>
      <c r="IM112" s="113"/>
      <c r="IN112" s="113"/>
      <c r="IO112" s="113"/>
      <c r="IP112" s="113"/>
      <c r="IQ112" s="113"/>
      <c r="IR112" s="113"/>
      <c r="IS112" s="113"/>
      <c r="IT112" s="113"/>
      <c r="IU112" s="113"/>
      <c r="IV112" s="113"/>
    </row>
    <row r="113" spans="12:256" ht="15" customHeight="1">
      <c r="L113" s="112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  <c r="GN113" s="113"/>
      <c r="GO113" s="113"/>
      <c r="GP113" s="113"/>
      <c r="GQ113" s="113"/>
      <c r="GR113" s="113"/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  <c r="IM113" s="113"/>
      <c r="IN113" s="113"/>
      <c r="IO113" s="113"/>
      <c r="IP113" s="113"/>
      <c r="IQ113" s="113"/>
      <c r="IR113" s="113"/>
      <c r="IS113" s="113"/>
      <c r="IT113" s="113"/>
      <c r="IU113" s="113"/>
      <c r="IV113" s="113"/>
    </row>
    <row r="114" spans="12:256" ht="15" customHeight="1"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H114" s="112"/>
      <c r="HI114" s="112"/>
      <c r="HJ114" s="112"/>
      <c r="HK114" s="112"/>
      <c r="HL114" s="112"/>
      <c r="HM114" s="112"/>
      <c r="HN114" s="112"/>
      <c r="HO114" s="112"/>
      <c r="HP114" s="112"/>
      <c r="HQ114" s="112"/>
      <c r="HR114" s="112"/>
      <c r="HS114" s="112"/>
      <c r="HT114" s="112"/>
      <c r="HU114" s="112"/>
      <c r="HV114" s="112"/>
      <c r="HW114" s="112"/>
      <c r="HX114" s="112"/>
      <c r="HY114" s="112"/>
      <c r="HZ114" s="112"/>
      <c r="IA114" s="112"/>
      <c r="IB114" s="112"/>
      <c r="IC114" s="112"/>
      <c r="ID114" s="112"/>
      <c r="IE114" s="112"/>
      <c r="IF114" s="112"/>
      <c r="IG114" s="112"/>
      <c r="IH114" s="112"/>
      <c r="II114" s="112"/>
      <c r="IJ114" s="112"/>
      <c r="IK114" s="112"/>
      <c r="IL114" s="112"/>
      <c r="IM114" s="112"/>
      <c r="IN114" s="112"/>
      <c r="IO114" s="112"/>
      <c r="IP114" s="112"/>
      <c r="IQ114" s="112"/>
      <c r="IR114" s="112"/>
      <c r="IS114" s="112"/>
      <c r="IT114" s="112"/>
      <c r="IU114" s="112"/>
      <c r="IV114" s="112"/>
    </row>
    <row r="115" spans="12:256" ht="13.5" customHeight="1"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  <c r="HH115" s="112"/>
      <c r="HI115" s="112"/>
      <c r="HJ115" s="112"/>
      <c r="HK115" s="112"/>
      <c r="HL115" s="112"/>
      <c r="HM115" s="112"/>
      <c r="HN115" s="112"/>
      <c r="HO115" s="112"/>
      <c r="HP115" s="112"/>
      <c r="HQ115" s="112"/>
      <c r="HR115" s="112"/>
      <c r="HS115" s="112"/>
      <c r="HT115" s="112"/>
      <c r="HU115" s="112"/>
      <c r="HV115" s="112"/>
      <c r="HW115" s="112"/>
      <c r="HX115" s="112"/>
      <c r="HY115" s="112"/>
      <c r="HZ115" s="112"/>
      <c r="IA115" s="112"/>
      <c r="IB115" s="112"/>
      <c r="IC115" s="112"/>
      <c r="ID115" s="112"/>
      <c r="IE115" s="112"/>
      <c r="IF115" s="112"/>
      <c r="IG115" s="112"/>
      <c r="IH115" s="112"/>
      <c r="II115" s="112"/>
      <c r="IJ115" s="112"/>
      <c r="IK115" s="112"/>
      <c r="IL115" s="112"/>
      <c r="IM115" s="112"/>
      <c r="IN115" s="112"/>
      <c r="IO115" s="112"/>
      <c r="IP115" s="112"/>
      <c r="IQ115" s="112"/>
      <c r="IR115" s="112"/>
      <c r="IS115" s="112"/>
      <c r="IT115" s="112"/>
      <c r="IU115" s="112"/>
      <c r="IV115" s="112"/>
    </row>
    <row r="116" spans="12:256" ht="18.75" customHeight="1"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2"/>
      <c r="FZ116" s="112"/>
      <c r="GA116" s="112"/>
      <c r="GB116" s="112"/>
      <c r="GC116" s="112"/>
      <c r="GD116" s="112"/>
      <c r="GE116" s="112"/>
      <c r="GF116" s="112"/>
      <c r="GG116" s="112"/>
      <c r="GH116" s="112"/>
      <c r="GI116" s="112"/>
      <c r="GJ116" s="112"/>
      <c r="GK116" s="112"/>
      <c r="GL116" s="112"/>
      <c r="GM116" s="112"/>
      <c r="GN116" s="112"/>
      <c r="GO116" s="112"/>
      <c r="GP116" s="112"/>
      <c r="GQ116" s="112"/>
      <c r="GR116" s="112"/>
      <c r="GS116" s="112"/>
      <c r="GT116" s="112"/>
      <c r="GU116" s="112"/>
      <c r="GV116" s="112"/>
      <c r="GW116" s="112"/>
      <c r="GX116" s="112"/>
      <c r="GY116" s="112"/>
      <c r="GZ116" s="112"/>
      <c r="HA116" s="112"/>
      <c r="HB116" s="112"/>
      <c r="HC116" s="112"/>
      <c r="HD116" s="112"/>
      <c r="HE116" s="112"/>
      <c r="HF116" s="112"/>
      <c r="HG116" s="112"/>
      <c r="HH116" s="112"/>
      <c r="HI116" s="112"/>
      <c r="HJ116" s="112"/>
      <c r="HK116" s="112"/>
      <c r="HL116" s="112"/>
      <c r="HM116" s="112"/>
      <c r="HN116" s="112"/>
      <c r="HO116" s="112"/>
      <c r="HP116" s="112"/>
      <c r="HQ116" s="112"/>
      <c r="HR116" s="112"/>
      <c r="HS116" s="112"/>
      <c r="HT116" s="112"/>
      <c r="HU116" s="112"/>
      <c r="HV116" s="112"/>
      <c r="HW116" s="112"/>
      <c r="HX116" s="112"/>
      <c r="HY116" s="112"/>
      <c r="HZ116" s="112"/>
      <c r="IA116" s="112"/>
      <c r="IB116" s="112"/>
      <c r="IC116" s="112"/>
      <c r="ID116" s="112"/>
      <c r="IE116" s="112"/>
      <c r="IF116" s="112"/>
      <c r="IG116" s="112"/>
      <c r="IH116" s="112"/>
      <c r="II116" s="112"/>
      <c r="IJ116" s="112"/>
      <c r="IK116" s="112"/>
      <c r="IL116" s="112"/>
      <c r="IM116" s="112"/>
      <c r="IN116" s="112"/>
      <c r="IO116" s="112"/>
      <c r="IP116" s="112"/>
      <c r="IQ116" s="112"/>
      <c r="IR116" s="112"/>
      <c r="IS116" s="112"/>
      <c r="IT116" s="112"/>
      <c r="IU116" s="112"/>
      <c r="IV116" s="112"/>
    </row>
    <row r="126" spans="5:32" ht="15" customHeight="1"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AC126" s="171"/>
      <c r="AD126" s="171"/>
      <c r="AE126" s="171"/>
      <c r="AF126" s="171"/>
    </row>
  </sheetData>
  <sheetProtection/>
  <printOptions/>
  <pageMargins left="0.4330708661417323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63.875" style="11" customWidth="1"/>
    <col min="2" max="2" width="9.00390625" style="11" hidden="1" customWidth="1"/>
    <col min="3" max="6" width="9.25390625" style="11" customWidth="1"/>
    <col min="7" max="16384" width="9.00390625" style="11" customWidth="1"/>
  </cols>
  <sheetData>
    <row r="1" s="1" customFormat="1" ht="18" customHeight="1"/>
    <row r="2" s="1" customFormat="1" ht="18" customHeight="1">
      <c r="A2" s="215" t="s">
        <v>322</v>
      </c>
    </row>
    <row r="3" spans="1:6" ht="18.75" customHeight="1" thickBot="1">
      <c r="A3" s="140"/>
      <c r="B3" s="10"/>
      <c r="C3" s="109"/>
      <c r="D3" s="109"/>
      <c r="E3" s="109"/>
      <c r="F3" s="267" t="s">
        <v>405</v>
      </c>
    </row>
    <row r="4" spans="1:6" ht="15.75" customHeight="1" thickBot="1">
      <c r="A4" s="147"/>
      <c r="B4" s="147"/>
      <c r="C4" s="270" t="s">
        <v>406</v>
      </c>
      <c r="D4" s="270" t="s">
        <v>407</v>
      </c>
      <c r="E4" s="270" t="s">
        <v>408</v>
      </c>
      <c r="F4" s="270" t="s">
        <v>409</v>
      </c>
    </row>
    <row r="5" spans="1:6" ht="15" customHeight="1">
      <c r="A5" s="148"/>
      <c r="B5" s="63"/>
      <c r="C5" s="42"/>
      <c r="D5" s="42"/>
      <c r="E5" s="42"/>
      <c r="F5" s="42"/>
    </row>
    <row r="6" spans="1:6" ht="15" customHeight="1">
      <c r="A6" s="149" t="s">
        <v>225</v>
      </c>
      <c r="B6" s="150"/>
      <c r="C6" s="50">
        <v>31289.3452637693</v>
      </c>
      <c r="D6" s="50">
        <v>32596.7828930986</v>
      </c>
      <c r="E6" s="50">
        <v>30488.3253159347</v>
      </c>
      <c r="F6" s="50">
        <v>29847.2148895617</v>
      </c>
    </row>
    <row r="7" spans="1:6" ht="15" customHeight="1">
      <c r="A7" s="151" t="s">
        <v>226</v>
      </c>
      <c r="B7" s="152"/>
      <c r="C7" s="52">
        <v>983.2175731104</v>
      </c>
      <c r="D7" s="52">
        <v>1012.6901040869</v>
      </c>
      <c r="E7" s="52">
        <v>1134.4654004419</v>
      </c>
      <c r="F7" s="52">
        <v>1297.618543223</v>
      </c>
    </row>
    <row r="8" spans="1:6" ht="15" customHeight="1">
      <c r="A8" s="151" t="s">
        <v>227</v>
      </c>
      <c r="B8" s="152"/>
      <c r="C8" s="52">
        <v>30306.1276906589</v>
      </c>
      <c r="D8" s="52">
        <v>31584.0927890117</v>
      </c>
      <c r="E8" s="52">
        <v>29353.8599154928</v>
      </c>
      <c r="F8" s="52">
        <v>28549.5963463387</v>
      </c>
    </row>
    <row r="9" spans="1:6" ht="15" customHeight="1">
      <c r="A9" s="151"/>
      <c r="B9" s="152"/>
      <c r="C9" s="52"/>
      <c r="D9" s="52"/>
      <c r="E9" s="52"/>
      <c r="F9" s="52"/>
    </row>
    <row r="10" spans="1:6" ht="15" customHeight="1">
      <c r="A10" s="149" t="s">
        <v>228</v>
      </c>
      <c r="B10" s="152"/>
      <c r="C10" s="50">
        <v>92792.7436771395</v>
      </c>
      <c r="D10" s="50">
        <v>91463.0681323096</v>
      </c>
      <c r="E10" s="50">
        <v>86577.7278486442</v>
      </c>
      <c r="F10" s="50">
        <v>86565.9336362692</v>
      </c>
    </row>
    <row r="11" spans="1:6" ht="15" customHeight="1">
      <c r="A11" s="151" t="s">
        <v>229</v>
      </c>
      <c r="B11" s="152"/>
      <c r="C11" s="52">
        <v>49462.1199633848</v>
      </c>
      <c r="D11" s="52">
        <v>49373.2203380531</v>
      </c>
      <c r="E11" s="52">
        <v>45860.9259588932</v>
      </c>
      <c r="F11" s="52">
        <v>47947.9324823628</v>
      </c>
    </row>
    <row r="12" spans="1:6" ht="15" customHeight="1">
      <c r="A12" s="151" t="s">
        <v>230</v>
      </c>
      <c r="B12" s="152"/>
      <c r="C12" s="52">
        <v>3270.2739150112</v>
      </c>
      <c r="D12" s="52">
        <v>3259.4500172059</v>
      </c>
      <c r="E12" s="52">
        <v>2090.5211006667</v>
      </c>
      <c r="F12" s="52">
        <v>2119.8302737664</v>
      </c>
    </row>
    <row r="13" spans="1:6" ht="15" customHeight="1">
      <c r="A13" s="151" t="s">
        <v>231</v>
      </c>
      <c r="B13" s="152"/>
      <c r="C13" s="52">
        <v>1008.7115045462</v>
      </c>
      <c r="D13" s="52">
        <v>1325.5559229045</v>
      </c>
      <c r="E13" s="52">
        <v>766.2876237199</v>
      </c>
      <c r="F13" s="52">
        <v>771.0160749878</v>
      </c>
    </row>
    <row r="14" spans="1:6" ht="17.25" customHeight="1">
      <c r="A14" s="151" t="s">
        <v>397</v>
      </c>
      <c r="B14" s="152"/>
      <c r="C14" s="52">
        <v>2261.562410465</v>
      </c>
      <c r="D14" s="52">
        <v>1933.8940943014</v>
      </c>
      <c r="E14" s="52">
        <v>1324.2334769468</v>
      </c>
      <c r="F14" s="52">
        <v>1348.8141987786</v>
      </c>
    </row>
    <row r="15" spans="1:6" ht="15" customHeight="1">
      <c r="A15" s="151" t="s">
        <v>232</v>
      </c>
      <c r="B15" s="152"/>
      <c r="C15" s="52">
        <v>46191.8460483736</v>
      </c>
      <c r="D15" s="52">
        <v>46113.7703208472</v>
      </c>
      <c r="E15" s="52">
        <v>43770.4048582265</v>
      </c>
      <c r="F15" s="52">
        <v>45828.1022085964</v>
      </c>
    </row>
    <row r="16" spans="1:6" ht="15" customHeight="1">
      <c r="A16" s="151" t="s">
        <v>233</v>
      </c>
      <c r="B16" s="152"/>
      <c r="C16" s="52">
        <v>33064.4029187118</v>
      </c>
      <c r="D16" s="52">
        <v>33580.1012350147</v>
      </c>
      <c r="E16" s="52">
        <v>33193.1068667763</v>
      </c>
      <c r="F16" s="52">
        <v>35298.6906100698</v>
      </c>
    </row>
    <row r="17" spans="1:6" ht="15" customHeight="1">
      <c r="A17" s="151" t="s">
        <v>234</v>
      </c>
      <c r="B17" s="152"/>
      <c r="C17" s="52">
        <v>13127.4431296618</v>
      </c>
      <c r="D17" s="52">
        <v>12533.6690858325</v>
      </c>
      <c r="E17" s="52">
        <v>10577.2979914502</v>
      </c>
      <c r="F17" s="52">
        <v>10529.4115985266</v>
      </c>
    </row>
    <row r="18" spans="1:6" ht="15" customHeight="1">
      <c r="A18" s="151"/>
      <c r="B18" s="152"/>
      <c r="C18" s="52"/>
      <c r="D18" s="52"/>
      <c r="E18" s="52"/>
      <c r="F18" s="52"/>
    </row>
    <row r="19" spans="1:6" ht="15" customHeight="1">
      <c r="A19" s="151" t="s">
        <v>235</v>
      </c>
      <c r="B19" s="152"/>
      <c r="C19" s="52">
        <v>1913.2571575068</v>
      </c>
      <c r="D19" s="52">
        <v>2270.3138891524</v>
      </c>
      <c r="E19" s="52">
        <v>1960.972985342</v>
      </c>
      <c r="F19" s="52">
        <v>1959.5534831062</v>
      </c>
    </row>
    <row r="20" spans="1:6" ht="15" customHeight="1">
      <c r="A20" s="151" t="s">
        <v>236</v>
      </c>
      <c r="B20" s="152"/>
      <c r="C20" s="52">
        <v>868.9823458646</v>
      </c>
      <c r="D20" s="52">
        <v>1430.4344204564</v>
      </c>
      <c r="E20" s="52">
        <v>1852.6036943513</v>
      </c>
      <c r="F20" s="52">
        <v>1920.8835468993</v>
      </c>
    </row>
    <row r="21" spans="1:6" ht="15" customHeight="1">
      <c r="A21" s="151" t="s">
        <v>237</v>
      </c>
      <c r="B21" s="152"/>
      <c r="C21" s="52">
        <v>125.3605738614</v>
      </c>
      <c r="D21" s="52">
        <v>163.499510775</v>
      </c>
      <c r="E21" s="52">
        <v>256.0459007193</v>
      </c>
      <c r="F21" s="52">
        <v>108.5515118178</v>
      </c>
    </row>
    <row r="22" spans="1:6" ht="15" customHeight="1">
      <c r="A22" s="151" t="s">
        <v>238</v>
      </c>
      <c r="B22" s="152"/>
      <c r="C22" s="52">
        <v>566.6967720032</v>
      </c>
      <c r="D22" s="52">
        <v>1266.9349096814</v>
      </c>
      <c r="E22" s="52">
        <v>1346.555124632</v>
      </c>
      <c r="F22" s="52">
        <v>983.1186420815</v>
      </c>
    </row>
    <row r="23" spans="1:6" ht="15" customHeight="1">
      <c r="A23" s="151" t="s">
        <v>239</v>
      </c>
      <c r="B23" s="152"/>
      <c r="C23" s="52">
        <v>176.925</v>
      </c>
      <c r="D23" s="52">
        <v>0</v>
      </c>
      <c r="E23" s="52">
        <v>250.002669</v>
      </c>
      <c r="F23" s="52">
        <v>829.213393</v>
      </c>
    </row>
    <row r="24" spans="1:6" ht="15" customHeight="1">
      <c r="A24" s="151" t="s">
        <v>240</v>
      </c>
      <c r="B24" s="152"/>
      <c r="C24" s="52">
        <v>1044.2748116422</v>
      </c>
      <c r="D24" s="52">
        <v>839.879468696</v>
      </c>
      <c r="E24" s="52">
        <v>108.3692909907</v>
      </c>
      <c r="F24" s="52">
        <v>38.6699362069</v>
      </c>
    </row>
    <row r="25" spans="1:6" ht="15" customHeight="1">
      <c r="A25" s="151" t="s">
        <v>241</v>
      </c>
      <c r="B25" s="150"/>
      <c r="C25" s="52">
        <v>115.819504434</v>
      </c>
      <c r="D25" s="52">
        <v>109.437170163</v>
      </c>
      <c r="E25" s="52">
        <v>108.2639120226</v>
      </c>
      <c r="F25" s="52">
        <v>38.6699362069</v>
      </c>
    </row>
    <row r="26" spans="1:6" ht="15" customHeight="1">
      <c r="A26" s="151" t="s">
        <v>242</v>
      </c>
      <c r="B26" s="152"/>
      <c r="C26" s="52">
        <v>928.4553072082</v>
      </c>
      <c r="D26" s="52">
        <v>730.442298533</v>
      </c>
      <c r="E26" s="52">
        <v>0.1053789681</v>
      </c>
      <c r="F26" s="52">
        <v>0</v>
      </c>
    </row>
    <row r="27" spans="1:6" ht="15" customHeight="1">
      <c r="A27" s="151"/>
      <c r="B27" s="152"/>
      <c r="C27" s="52"/>
      <c r="D27" s="52"/>
      <c r="E27" s="52"/>
      <c r="F27" s="52"/>
    </row>
    <row r="28" spans="1:6" ht="15" customHeight="1">
      <c r="A28" s="151" t="s">
        <v>243</v>
      </c>
      <c r="B28" s="152"/>
      <c r="C28" s="52">
        <v>23389.1970032247</v>
      </c>
      <c r="D28" s="52">
        <v>21802.9199750781</v>
      </c>
      <c r="E28" s="52">
        <v>21418.9000264724</v>
      </c>
      <c r="F28" s="52">
        <v>19463.2742764052</v>
      </c>
    </row>
    <row r="29" spans="1:6" ht="15" customHeight="1">
      <c r="A29" s="151" t="s">
        <v>244</v>
      </c>
      <c r="B29" s="152"/>
      <c r="C29" s="52">
        <v>8590.9894951073</v>
      </c>
      <c r="D29" s="52">
        <v>7906.8761673322</v>
      </c>
      <c r="E29" s="52">
        <v>8470.6574933709</v>
      </c>
      <c r="F29" s="52">
        <v>7936.4297681578</v>
      </c>
    </row>
    <row r="30" spans="1:6" ht="15" customHeight="1">
      <c r="A30" s="151" t="s">
        <v>245</v>
      </c>
      <c r="B30" s="152"/>
      <c r="C30" s="52">
        <v>8283.3321305996</v>
      </c>
      <c r="D30" s="52">
        <v>7554.8728330319</v>
      </c>
      <c r="E30" s="52">
        <v>8101.7930102462</v>
      </c>
      <c r="F30" s="52">
        <v>6905.4141140404</v>
      </c>
    </row>
    <row r="31" spans="1:6" ht="15" customHeight="1">
      <c r="A31" s="151" t="s">
        <v>246</v>
      </c>
      <c r="B31" s="152"/>
      <c r="C31" s="52">
        <v>11.558396674</v>
      </c>
      <c r="D31" s="52">
        <v>10.6362533612</v>
      </c>
      <c r="E31" s="52">
        <v>4.8385248207</v>
      </c>
      <c r="F31" s="52">
        <v>3.9126849233</v>
      </c>
    </row>
    <row r="32" spans="1:6" ht="15" customHeight="1">
      <c r="A32" s="151" t="s">
        <v>247</v>
      </c>
      <c r="B32" s="152"/>
      <c r="C32" s="52">
        <v>296.0989678337</v>
      </c>
      <c r="D32" s="52">
        <v>341.3670809391</v>
      </c>
      <c r="E32" s="52">
        <v>364.025958304</v>
      </c>
      <c r="F32" s="52">
        <v>1027.1029691941</v>
      </c>
    </row>
    <row r="33" spans="1:6" ht="15" customHeight="1">
      <c r="A33" s="151" t="s">
        <v>248</v>
      </c>
      <c r="B33" s="152"/>
      <c r="C33" s="52">
        <v>14798.2075081174</v>
      </c>
      <c r="D33" s="52">
        <v>13896.0438077459</v>
      </c>
      <c r="E33" s="52">
        <v>12948.2425331015</v>
      </c>
      <c r="F33" s="52">
        <v>11526.8445082474</v>
      </c>
    </row>
    <row r="34" spans="1:6" ht="15" customHeight="1">
      <c r="A34" s="151" t="s">
        <v>249</v>
      </c>
      <c r="B34" s="152"/>
      <c r="C34" s="52">
        <v>2617.8809314591</v>
      </c>
      <c r="D34" s="52">
        <v>2591.9614901644</v>
      </c>
      <c r="E34" s="52">
        <v>2449.3755713129</v>
      </c>
      <c r="F34" s="52">
        <v>2813.6244665185</v>
      </c>
    </row>
    <row r="35" spans="1:6" ht="15" customHeight="1">
      <c r="A35" s="151" t="s">
        <v>250</v>
      </c>
      <c r="B35" s="152"/>
      <c r="C35" s="52">
        <v>12180.3265766583</v>
      </c>
      <c r="D35" s="52">
        <v>11304.0823175815</v>
      </c>
      <c r="E35" s="52">
        <v>10498.8669617886</v>
      </c>
      <c r="F35" s="52">
        <v>8713.2200417289</v>
      </c>
    </row>
    <row r="36" spans="1:6" ht="15" customHeight="1">
      <c r="A36" s="148"/>
      <c r="B36" s="152"/>
      <c r="C36" s="52"/>
      <c r="D36" s="52"/>
      <c r="E36" s="52"/>
      <c r="F36" s="52"/>
    </row>
    <row r="37" spans="1:6" ht="15" customHeight="1">
      <c r="A37" s="151" t="s">
        <v>251</v>
      </c>
      <c r="B37" s="152"/>
      <c r="C37" s="52">
        <v>18028.1695530232</v>
      </c>
      <c r="D37" s="52">
        <v>18016.613930026</v>
      </c>
      <c r="E37" s="52">
        <v>17336.9288779366</v>
      </c>
      <c r="F37" s="52">
        <v>17195.173394395</v>
      </c>
    </row>
    <row r="38" spans="1:6" ht="15" customHeight="1">
      <c r="A38" s="151" t="s">
        <v>252</v>
      </c>
      <c r="B38" s="152"/>
      <c r="C38" s="52">
        <v>4872.9940134966</v>
      </c>
      <c r="D38" s="52">
        <v>5127.9005960679</v>
      </c>
      <c r="E38" s="52">
        <v>4411.7328551903</v>
      </c>
      <c r="F38" s="52">
        <v>4652.0153849944</v>
      </c>
    </row>
    <row r="39" spans="1:6" ht="15" customHeight="1">
      <c r="A39" s="151" t="s">
        <v>253</v>
      </c>
      <c r="B39" s="152"/>
      <c r="C39" s="52">
        <v>0.8338730899</v>
      </c>
      <c r="D39" s="52">
        <v>0.8543166403</v>
      </c>
      <c r="E39" s="52">
        <v>0.2620292509</v>
      </c>
      <c r="F39" s="52">
        <v>0.037608</v>
      </c>
    </row>
    <row r="40" spans="1:6" ht="15" customHeight="1">
      <c r="A40" s="151" t="s">
        <v>254</v>
      </c>
      <c r="B40" s="152"/>
      <c r="C40" s="153">
        <v>3533.840232129</v>
      </c>
      <c r="D40" s="153">
        <v>3663.4769332246</v>
      </c>
      <c r="E40" s="153">
        <v>3471.5968718979</v>
      </c>
      <c r="F40" s="153">
        <v>3500.2843653474</v>
      </c>
    </row>
    <row r="41" spans="1:6" ht="15" customHeight="1">
      <c r="A41" s="151" t="s">
        <v>255</v>
      </c>
      <c r="B41" s="152"/>
      <c r="C41" s="153">
        <v>1338.3199082777</v>
      </c>
      <c r="D41" s="153">
        <v>1463.569346203</v>
      </c>
      <c r="E41" s="153">
        <v>939.8739540415</v>
      </c>
      <c r="F41" s="153">
        <v>1151.693411647</v>
      </c>
    </row>
    <row r="42" spans="1:6" ht="15" customHeight="1">
      <c r="A42" s="151" t="s">
        <v>256</v>
      </c>
      <c r="B42" s="152"/>
      <c r="C42" s="153">
        <v>13155.1755395266</v>
      </c>
      <c r="D42" s="153">
        <v>12888.7133339581</v>
      </c>
      <c r="E42" s="153">
        <v>12925.1960227463</v>
      </c>
      <c r="F42" s="153">
        <v>12543.1580094006</v>
      </c>
    </row>
    <row r="43" spans="1:6" ht="15" customHeight="1">
      <c r="A43" s="151" t="s">
        <v>257</v>
      </c>
      <c r="B43" s="150"/>
      <c r="C43" s="153">
        <v>1575.383680201</v>
      </c>
      <c r="D43" s="153">
        <v>1665.881505473</v>
      </c>
      <c r="E43" s="153">
        <v>1727.2005239212</v>
      </c>
      <c r="F43" s="153">
        <v>1713.013113035</v>
      </c>
    </row>
    <row r="44" spans="1:6" ht="15" customHeight="1">
      <c r="A44" s="151" t="s">
        <v>258</v>
      </c>
      <c r="B44" s="152"/>
      <c r="C44" s="153">
        <v>13.5150362574</v>
      </c>
      <c r="D44" s="153">
        <v>13.3054998416</v>
      </c>
      <c r="E44" s="153">
        <v>13.1626407838</v>
      </c>
      <c r="F44" s="153">
        <v>10.2336250002</v>
      </c>
    </row>
    <row r="45" spans="1:6" ht="15" customHeight="1">
      <c r="A45" s="151" t="s">
        <v>259</v>
      </c>
      <c r="B45" s="152"/>
      <c r="C45" s="153">
        <v>11566.2768230682</v>
      </c>
      <c r="D45" s="153">
        <v>11209.5263286435</v>
      </c>
      <c r="E45" s="153">
        <v>11184.8328580413</v>
      </c>
      <c r="F45" s="153">
        <v>10819.9112713654</v>
      </c>
    </row>
    <row r="46" spans="1:6" ht="15" customHeight="1">
      <c r="A46" s="154"/>
      <c r="B46" s="152"/>
      <c r="C46" s="153"/>
      <c r="D46" s="153"/>
      <c r="E46" s="153"/>
      <c r="F46" s="153"/>
    </row>
    <row r="47" spans="1:6" ht="15" customHeight="1">
      <c r="A47" s="149" t="s">
        <v>260</v>
      </c>
      <c r="B47" s="152"/>
      <c r="C47" s="50">
        <v>124082.088940909</v>
      </c>
      <c r="D47" s="50">
        <v>124059.851025408</v>
      </c>
      <c r="E47" s="50">
        <v>117066.053164579</v>
      </c>
      <c r="F47" s="50">
        <v>116413.148525831</v>
      </c>
    </row>
    <row r="48" spans="1:6" ht="17.25" customHeight="1">
      <c r="A48" s="64" t="s">
        <v>398</v>
      </c>
      <c r="B48" s="152"/>
      <c r="C48" s="52">
        <v>17603.2397694797</v>
      </c>
      <c r="D48" s="52">
        <v>17724.6612010624</v>
      </c>
      <c r="E48" s="52">
        <v>16825.5151435792</v>
      </c>
      <c r="F48" s="52">
        <v>16629.1589738179</v>
      </c>
    </row>
    <row r="49" spans="1:6" ht="15" customHeight="1">
      <c r="A49" s="64" t="s">
        <v>261</v>
      </c>
      <c r="B49" s="148"/>
      <c r="C49" s="52">
        <v>75189.5039076598</v>
      </c>
      <c r="D49" s="52">
        <v>73738.4069312472</v>
      </c>
      <c r="E49" s="52">
        <v>69752.212705065</v>
      </c>
      <c r="F49" s="52">
        <v>69936.7746624513</v>
      </c>
    </row>
    <row r="50" spans="1:6" ht="15" customHeight="1">
      <c r="A50" s="64" t="s">
        <v>262</v>
      </c>
      <c r="B50" s="148"/>
      <c r="C50" s="52">
        <v>31289.3452637693</v>
      </c>
      <c r="D50" s="52">
        <v>32596.7828930986</v>
      </c>
      <c r="E50" s="52">
        <v>30488.3253159347</v>
      </c>
      <c r="F50" s="52">
        <v>29847.2148895617</v>
      </c>
    </row>
    <row r="51" spans="1:6" ht="15" customHeight="1">
      <c r="A51" s="64" t="s">
        <v>263</v>
      </c>
      <c r="B51" s="152"/>
      <c r="C51" s="52">
        <v>89498.8381521801</v>
      </c>
      <c r="D51" s="52">
        <v>87096.1290114242</v>
      </c>
      <c r="E51" s="52">
        <v>81306.2497155161</v>
      </c>
      <c r="F51" s="52">
        <v>81019.2916093417</v>
      </c>
    </row>
    <row r="52" spans="1:6" ht="15" customHeight="1">
      <c r="A52" s="64" t="s">
        <v>264</v>
      </c>
      <c r="B52" s="150"/>
      <c r="C52" s="52">
        <v>34581.9324275187</v>
      </c>
      <c r="D52" s="52">
        <v>36961.4871852145</v>
      </c>
      <c r="E52" s="52">
        <v>35758.1911917543</v>
      </c>
      <c r="F52" s="52">
        <v>35392.5532866466</v>
      </c>
    </row>
    <row r="53" spans="1:6" ht="15.75" customHeight="1" thickBot="1">
      <c r="A53" s="155"/>
      <c r="B53" s="156"/>
      <c r="C53" s="68"/>
      <c r="D53" s="68"/>
      <c r="E53" s="68"/>
      <c r="F53" s="68"/>
    </row>
    <row r="54" spans="1:6" ht="15.75" customHeight="1" thickBot="1">
      <c r="A54" s="155" t="s">
        <v>354</v>
      </c>
      <c r="C54" s="157">
        <v>1294.782835557</v>
      </c>
      <c r="D54" s="157">
        <v>1253.7825014873</v>
      </c>
      <c r="E54" s="157">
        <v>870.2544740586</v>
      </c>
      <c r="F54" s="157">
        <v>939.8148333064</v>
      </c>
    </row>
    <row r="55" spans="1:3" ht="30.75" customHeight="1">
      <c r="A55" s="266" t="s">
        <v>343</v>
      </c>
      <c r="C55" s="108"/>
    </row>
    <row r="56" spans="1:3" ht="15" customHeight="1">
      <c r="A56" s="158"/>
      <c r="C56" s="108"/>
    </row>
    <row r="57" spans="1:3" ht="15" customHeight="1">
      <c r="A57" s="11" t="s">
        <v>224</v>
      </c>
      <c r="C57" s="108"/>
    </row>
    <row r="58" ht="15" customHeight="1">
      <c r="C58" s="10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85" zoomScaleNormal="85" zoomScalePageLayoutView="0" workbookViewId="0" topLeftCell="A1">
      <selection activeCell="D7" sqref="D7"/>
    </sheetView>
  </sheetViews>
  <sheetFormatPr defaultColWidth="9.00390625" defaultRowHeight="15.75"/>
  <cols>
    <col min="1" max="1" width="2.75390625" style="70" customWidth="1"/>
    <col min="2" max="2" width="5.25390625" style="70" customWidth="1"/>
    <col min="3" max="3" width="50.875" style="70" customWidth="1"/>
    <col min="4" max="4" width="9.375" style="11" customWidth="1"/>
    <col min="5" max="7" width="9.375" style="70" customWidth="1"/>
    <col min="8" max="16384" width="9.00390625" style="70" customWidth="1"/>
  </cols>
  <sheetData>
    <row r="1" s="5" customFormat="1" ht="18" customHeight="1">
      <c r="D1" s="1"/>
    </row>
    <row r="2" spans="1:4" s="5" customFormat="1" ht="18" customHeight="1">
      <c r="A2" s="213" t="s">
        <v>323</v>
      </c>
      <c r="B2" s="9"/>
      <c r="C2" s="9"/>
      <c r="D2" s="214"/>
    </row>
    <row r="3" spans="2:7" ht="18.75" customHeight="1" thickBot="1">
      <c r="B3" s="5"/>
      <c r="D3" s="35"/>
      <c r="E3" s="35"/>
      <c r="F3" s="35"/>
      <c r="G3" s="272" t="s">
        <v>405</v>
      </c>
    </row>
    <row r="4" spans="1:7" s="31" customFormat="1" ht="15.75" customHeight="1" thickBot="1">
      <c r="A4" s="73"/>
      <c r="B4" s="74"/>
      <c r="C4" s="74"/>
      <c r="D4" s="270" t="s">
        <v>406</v>
      </c>
      <c r="E4" s="270" t="s">
        <v>407</v>
      </c>
      <c r="F4" s="270" t="s">
        <v>408</v>
      </c>
      <c r="G4" s="270" t="s">
        <v>409</v>
      </c>
    </row>
    <row r="5" spans="1:7" s="31" customFormat="1" ht="15" customHeight="1">
      <c r="A5" s="134"/>
      <c r="B5" s="135"/>
      <c r="C5" s="135"/>
      <c r="D5" s="42"/>
      <c r="E5" s="42"/>
      <c r="F5" s="42"/>
      <c r="G5" s="42"/>
    </row>
    <row r="6" spans="1:7" ht="15" customHeight="1">
      <c r="A6" s="43" t="s">
        <v>265</v>
      </c>
      <c r="B6" s="44"/>
      <c r="C6" s="44"/>
      <c r="D6" s="46"/>
      <c r="E6" s="46"/>
      <c r="F6" s="46"/>
      <c r="G6" s="46"/>
    </row>
    <row r="7" spans="1:7" ht="15" customHeight="1">
      <c r="A7" s="136"/>
      <c r="B7" s="137" t="s">
        <v>266</v>
      </c>
      <c r="C7" s="138"/>
      <c r="D7" s="50">
        <v>44270.9388978018</v>
      </c>
      <c r="E7" s="50">
        <v>45239.9598506179</v>
      </c>
      <c r="F7" s="50">
        <v>45006.6937870875</v>
      </c>
      <c r="G7" s="50">
        <v>45849.609590321</v>
      </c>
    </row>
    <row r="8" spans="1:7" ht="15" customHeight="1">
      <c r="A8" s="90"/>
      <c r="B8" s="11"/>
      <c r="C8" s="49" t="s">
        <v>149</v>
      </c>
      <c r="D8" s="52">
        <v>0</v>
      </c>
      <c r="E8" s="52">
        <v>0</v>
      </c>
      <c r="F8" s="52">
        <v>0</v>
      </c>
      <c r="G8" s="52">
        <v>0</v>
      </c>
    </row>
    <row r="9" spans="1:7" ht="15" customHeight="1">
      <c r="A9" s="90"/>
      <c r="B9" s="11"/>
      <c r="C9" s="49" t="s">
        <v>150</v>
      </c>
      <c r="D9" s="52">
        <v>0</v>
      </c>
      <c r="E9" s="52">
        <v>0</v>
      </c>
      <c r="F9" s="52">
        <v>0</v>
      </c>
      <c r="G9" s="52">
        <v>0</v>
      </c>
    </row>
    <row r="10" spans="1:7" ht="15" customHeight="1">
      <c r="A10" s="90"/>
      <c r="B10" s="11"/>
      <c r="C10" s="49" t="s">
        <v>151</v>
      </c>
      <c r="D10" s="52">
        <v>2301.8665970177</v>
      </c>
      <c r="E10" s="52">
        <v>2275.4685778671</v>
      </c>
      <c r="F10" s="52">
        <v>2244.7255364856</v>
      </c>
      <c r="G10" s="52">
        <v>2251.6391863769</v>
      </c>
    </row>
    <row r="11" spans="1:7" ht="15" customHeight="1">
      <c r="A11" s="90"/>
      <c r="B11" s="11"/>
      <c r="C11" s="49" t="s">
        <v>152</v>
      </c>
      <c r="D11" s="52">
        <v>41969.0723007841</v>
      </c>
      <c r="E11" s="52">
        <v>42964.4912727508</v>
      </c>
      <c r="F11" s="52">
        <v>42761.9682506019</v>
      </c>
      <c r="G11" s="52">
        <v>43597.9704039441</v>
      </c>
    </row>
    <row r="12" spans="1:7" ht="15" customHeight="1">
      <c r="A12" s="90"/>
      <c r="B12" s="122" t="s">
        <v>267</v>
      </c>
      <c r="C12" s="122"/>
      <c r="D12" s="50">
        <v>25400.7939617955</v>
      </c>
      <c r="E12" s="50">
        <v>25615.753451984</v>
      </c>
      <c r="F12" s="50">
        <v>24762.0833311766</v>
      </c>
      <c r="G12" s="50">
        <v>26474.6649405358</v>
      </c>
    </row>
    <row r="13" spans="1:7" ht="15" customHeight="1">
      <c r="A13" s="90"/>
      <c r="B13" s="139"/>
      <c r="C13" s="49" t="s">
        <v>149</v>
      </c>
      <c r="D13" s="52">
        <v>0</v>
      </c>
      <c r="E13" s="52">
        <v>0</v>
      </c>
      <c r="F13" s="52">
        <v>0</v>
      </c>
      <c r="G13" s="52">
        <v>0</v>
      </c>
    </row>
    <row r="14" spans="1:7" ht="15" customHeight="1">
      <c r="A14" s="90"/>
      <c r="B14" s="139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</row>
    <row r="15" spans="1:7" ht="15" customHeight="1">
      <c r="A15" s="90"/>
      <c r="B15" s="139"/>
      <c r="C15" s="49" t="s">
        <v>151</v>
      </c>
      <c r="D15" s="52">
        <v>2238.8032704823</v>
      </c>
      <c r="E15" s="52">
        <v>2244.9505442582</v>
      </c>
      <c r="F15" s="52">
        <v>2244.7255364856</v>
      </c>
      <c r="G15" s="52">
        <v>2238.1670904556</v>
      </c>
    </row>
    <row r="16" spans="1:7" ht="15" customHeight="1">
      <c r="A16" s="90"/>
      <c r="B16" s="139"/>
      <c r="C16" s="49" t="s">
        <v>152</v>
      </c>
      <c r="D16" s="52">
        <v>23161.9906913132</v>
      </c>
      <c r="E16" s="52">
        <v>23370.8029077258</v>
      </c>
      <c r="F16" s="52">
        <v>22517.357794691</v>
      </c>
      <c r="G16" s="52">
        <v>24236.4978500802</v>
      </c>
    </row>
    <row r="17" spans="1:7" ht="15" customHeight="1">
      <c r="A17" s="90"/>
      <c r="B17" s="122" t="s">
        <v>268</v>
      </c>
      <c r="C17" s="122"/>
      <c r="D17" s="50">
        <v>25400.7753945921</v>
      </c>
      <c r="E17" s="50">
        <v>25615.7343098238</v>
      </c>
      <c r="F17" s="50">
        <v>24762.0644019351</v>
      </c>
      <c r="G17" s="50">
        <v>26474.6459112003</v>
      </c>
    </row>
    <row r="18" spans="1:7" ht="15" customHeight="1">
      <c r="A18" s="90"/>
      <c r="B18" s="139"/>
      <c r="C18" s="49" t="s">
        <v>149</v>
      </c>
      <c r="D18" s="52">
        <v>0</v>
      </c>
      <c r="E18" s="52">
        <v>0</v>
      </c>
      <c r="F18" s="52">
        <v>0</v>
      </c>
      <c r="G18" s="52">
        <v>0</v>
      </c>
    </row>
    <row r="19" spans="1:7" ht="15" customHeight="1">
      <c r="A19" s="90"/>
      <c r="B19" s="139"/>
      <c r="C19" s="49" t="s">
        <v>150</v>
      </c>
      <c r="D19" s="52">
        <v>0</v>
      </c>
      <c r="E19" s="52">
        <v>0</v>
      </c>
      <c r="F19" s="52">
        <v>0</v>
      </c>
      <c r="G19" s="52">
        <v>0</v>
      </c>
    </row>
    <row r="20" spans="1:7" ht="15" customHeight="1">
      <c r="A20" s="90"/>
      <c r="B20" s="139"/>
      <c r="C20" s="49" t="s">
        <v>151</v>
      </c>
      <c r="D20" s="52">
        <v>2238.8032704823</v>
      </c>
      <c r="E20" s="52">
        <v>2244.9505442582</v>
      </c>
      <c r="F20" s="52">
        <v>2244.7255364856</v>
      </c>
      <c r="G20" s="52">
        <v>2238.1670904556</v>
      </c>
    </row>
    <row r="21" spans="1:7" ht="15" customHeight="1">
      <c r="A21" s="90"/>
      <c r="B21" s="139"/>
      <c r="C21" s="49" t="s">
        <v>152</v>
      </c>
      <c r="D21" s="52">
        <v>23161.9721241098</v>
      </c>
      <c r="E21" s="52">
        <v>23370.7837655656</v>
      </c>
      <c r="F21" s="52">
        <v>22517.3388654495</v>
      </c>
      <c r="G21" s="52">
        <v>24236.4788207447</v>
      </c>
    </row>
    <row r="22" spans="1:7" ht="15" customHeight="1">
      <c r="A22" s="114"/>
      <c r="B22" s="122" t="s">
        <v>269</v>
      </c>
      <c r="C22" s="122"/>
      <c r="D22" s="50">
        <v>0.0185672034</v>
      </c>
      <c r="E22" s="50">
        <v>0.0191421602</v>
      </c>
      <c r="F22" s="50">
        <v>0.0189292415</v>
      </c>
      <c r="G22" s="50">
        <v>0.0190293355</v>
      </c>
    </row>
    <row r="23" spans="1:7" ht="15" customHeight="1">
      <c r="A23" s="90"/>
      <c r="B23" s="139"/>
      <c r="C23" s="49" t="s">
        <v>149</v>
      </c>
      <c r="D23" s="52">
        <v>0</v>
      </c>
      <c r="E23" s="52">
        <v>0</v>
      </c>
      <c r="F23" s="52">
        <v>0</v>
      </c>
      <c r="G23" s="52">
        <v>0</v>
      </c>
    </row>
    <row r="24" spans="1:7" ht="15" customHeight="1">
      <c r="A24" s="90"/>
      <c r="B24" s="139"/>
      <c r="C24" s="49" t="s">
        <v>150</v>
      </c>
      <c r="D24" s="52">
        <v>0</v>
      </c>
      <c r="E24" s="52">
        <v>0</v>
      </c>
      <c r="F24" s="52">
        <v>0</v>
      </c>
      <c r="G24" s="52">
        <v>0</v>
      </c>
    </row>
    <row r="25" spans="1:7" ht="15" customHeight="1">
      <c r="A25" s="90"/>
      <c r="B25" s="139"/>
      <c r="C25" s="49" t="s">
        <v>151</v>
      </c>
      <c r="D25" s="52">
        <v>0</v>
      </c>
      <c r="E25" s="52">
        <v>0</v>
      </c>
      <c r="F25" s="52">
        <v>0</v>
      </c>
      <c r="G25" s="52">
        <v>0</v>
      </c>
    </row>
    <row r="26" spans="1:7" ht="15" customHeight="1">
      <c r="A26" s="90"/>
      <c r="B26" s="139"/>
      <c r="C26" s="49" t="s">
        <v>152</v>
      </c>
      <c r="D26" s="52">
        <v>0.0185672034</v>
      </c>
      <c r="E26" s="52">
        <v>0.0191421602</v>
      </c>
      <c r="F26" s="52">
        <v>0.0189292415</v>
      </c>
      <c r="G26" s="52">
        <v>0.0190293355</v>
      </c>
    </row>
    <row r="27" spans="1:7" ht="15" customHeight="1">
      <c r="A27" s="90"/>
      <c r="B27" s="140" t="s">
        <v>270</v>
      </c>
      <c r="C27" s="122"/>
      <c r="D27" s="50">
        <v>18870.1449360063</v>
      </c>
      <c r="E27" s="50">
        <v>19624.2063986339</v>
      </c>
      <c r="F27" s="50">
        <v>20244.6104559109</v>
      </c>
      <c r="G27" s="50">
        <v>19374.9446497852</v>
      </c>
    </row>
    <row r="28" spans="1:7" ht="15" customHeight="1">
      <c r="A28" s="90"/>
      <c r="B28" s="139"/>
      <c r="C28" s="49" t="s">
        <v>149</v>
      </c>
      <c r="D28" s="52">
        <v>0</v>
      </c>
      <c r="E28" s="52">
        <v>0</v>
      </c>
      <c r="F28" s="52">
        <v>0</v>
      </c>
      <c r="G28" s="52">
        <v>0</v>
      </c>
    </row>
    <row r="29" spans="1:7" ht="15" customHeight="1">
      <c r="A29" s="90"/>
      <c r="B29" s="139"/>
      <c r="C29" s="49" t="s">
        <v>150</v>
      </c>
      <c r="D29" s="52">
        <v>0</v>
      </c>
      <c r="E29" s="52">
        <v>0</v>
      </c>
      <c r="F29" s="52">
        <v>0</v>
      </c>
      <c r="G29" s="52">
        <v>0</v>
      </c>
    </row>
    <row r="30" spans="1:7" ht="15" customHeight="1">
      <c r="A30" s="90"/>
      <c r="B30" s="11"/>
      <c r="C30" s="49" t="s">
        <v>151</v>
      </c>
      <c r="D30" s="52">
        <v>63.0633265354</v>
      </c>
      <c r="E30" s="52">
        <v>30.5180336089</v>
      </c>
      <c r="F30" s="52">
        <v>0</v>
      </c>
      <c r="G30" s="52">
        <v>13.4720959213</v>
      </c>
    </row>
    <row r="31" spans="1:7" ht="15" customHeight="1">
      <c r="A31" s="90"/>
      <c r="B31" s="11"/>
      <c r="C31" s="49" t="s">
        <v>152</v>
      </c>
      <c r="D31" s="52">
        <v>18807.0816094709</v>
      </c>
      <c r="E31" s="52">
        <v>19593.688365025</v>
      </c>
      <c r="F31" s="52">
        <v>20244.6104559109</v>
      </c>
      <c r="G31" s="52">
        <v>19361.4725538639</v>
      </c>
    </row>
    <row r="32" spans="1:7" ht="15" customHeight="1">
      <c r="A32" s="90"/>
      <c r="B32" s="140" t="s">
        <v>271</v>
      </c>
      <c r="C32" s="122"/>
      <c r="D32" s="55">
        <v>3134.2288622767</v>
      </c>
      <c r="E32" s="55">
        <v>3102.3564579075</v>
      </c>
      <c r="F32" s="55">
        <v>3158.9386656881</v>
      </c>
      <c r="G32" s="55">
        <v>3596.8044671461</v>
      </c>
    </row>
    <row r="33" spans="1:7" ht="15" customHeight="1">
      <c r="A33" s="90"/>
      <c r="B33" s="139"/>
      <c r="C33" s="49" t="s">
        <v>149</v>
      </c>
      <c r="D33" s="56">
        <v>0</v>
      </c>
      <c r="E33" s="56">
        <v>0</v>
      </c>
      <c r="F33" s="56">
        <v>0</v>
      </c>
      <c r="G33" s="56">
        <v>0</v>
      </c>
    </row>
    <row r="34" spans="1:7" ht="15" customHeight="1">
      <c r="A34" s="90"/>
      <c r="B34" s="139"/>
      <c r="C34" s="49" t="s">
        <v>150</v>
      </c>
      <c r="D34" s="56">
        <v>0</v>
      </c>
      <c r="E34" s="56">
        <v>0</v>
      </c>
      <c r="F34" s="56">
        <v>0</v>
      </c>
      <c r="G34" s="56">
        <v>0</v>
      </c>
    </row>
    <row r="35" spans="1:7" ht="15" customHeight="1">
      <c r="A35" s="90"/>
      <c r="B35" s="139"/>
      <c r="C35" s="49" t="s">
        <v>151</v>
      </c>
      <c r="D35" s="56">
        <v>63.0633265354</v>
      </c>
      <c r="E35" s="56">
        <v>30.5180336089</v>
      </c>
      <c r="F35" s="56">
        <v>0</v>
      </c>
      <c r="G35" s="56">
        <v>0</v>
      </c>
    </row>
    <row r="36" spans="1:7" ht="15" customHeight="1">
      <c r="A36" s="90"/>
      <c r="B36" s="139"/>
      <c r="C36" s="49" t="s">
        <v>152</v>
      </c>
      <c r="D36" s="56">
        <v>3071.1655357413</v>
      </c>
      <c r="E36" s="56">
        <v>3071.8384242986</v>
      </c>
      <c r="F36" s="56">
        <v>3158.9386656881</v>
      </c>
      <c r="G36" s="56">
        <v>3596.8044671461</v>
      </c>
    </row>
    <row r="37" spans="1:7" ht="15" customHeight="1">
      <c r="A37" s="90"/>
      <c r="B37" s="140" t="s">
        <v>272</v>
      </c>
      <c r="C37" s="122"/>
      <c r="D37" s="50">
        <v>15735.9160737296</v>
      </c>
      <c r="E37" s="50">
        <v>16521.8499407264</v>
      </c>
      <c r="F37" s="50">
        <v>17085.6717902228</v>
      </c>
      <c r="G37" s="50">
        <v>15778.1401826391</v>
      </c>
    </row>
    <row r="38" spans="1:7" ht="15" customHeight="1">
      <c r="A38" s="90"/>
      <c r="B38" s="139"/>
      <c r="C38" s="49" t="s">
        <v>149</v>
      </c>
      <c r="D38" s="52">
        <v>0</v>
      </c>
      <c r="E38" s="52">
        <v>0</v>
      </c>
      <c r="F38" s="52">
        <v>0</v>
      </c>
      <c r="G38" s="52">
        <v>0</v>
      </c>
    </row>
    <row r="39" spans="1:7" ht="15" customHeight="1">
      <c r="A39" s="90"/>
      <c r="B39" s="139"/>
      <c r="C39" s="49" t="s">
        <v>150</v>
      </c>
      <c r="D39" s="52">
        <v>0</v>
      </c>
      <c r="E39" s="52">
        <v>0</v>
      </c>
      <c r="F39" s="52">
        <v>0</v>
      </c>
      <c r="G39" s="52">
        <v>0</v>
      </c>
    </row>
    <row r="40" spans="1:7" ht="15" customHeight="1">
      <c r="A40" s="90"/>
      <c r="B40" s="139"/>
      <c r="C40" s="49" t="s">
        <v>151</v>
      </c>
      <c r="D40" s="52">
        <v>0</v>
      </c>
      <c r="E40" s="52">
        <v>0</v>
      </c>
      <c r="F40" s="52">
        <v>0</v>
      </c>
      <c r="G40" s="52">
        <v>13.4720959213</v>
      </c>
    </row>
    <row r="41" spans="1:7" ht="15" customHeight="1">
      <c r="A41" s="90"/>
      <c r="B41" s="139"/>
      <c r="C41" s="49" t="s">
        <v>152</v>
      </c>
      <c r="D41" s="52">
        <v>15735.9160737296</v>
      </c>
      <c r="E41" s="52">
        <v>16521.8499407264</v>
      </c>
      <c r="F41" s="52">
        <v>17085.6717902228</v>
      </c>
      <c r="G41" s="52">
        <v>15764.6680867178</v>
      </c>
    </row>
    <row r="42" spans="1:7" ht="15" customHeight="1">
      <c r="A42" s="43" t="s">
        <v>273</v>
      </c>
      <c r="B42" s="44"/>
      <c r="C42" s="44"/>
      <c r="D42" s="46"/>
      <c r="E42" s="46"/>
      <c r="F42" s="46"/>
      <c r="G42" s="46"/>
    </row>
    <row r="43" spans="1:7" ht="15" customHeight="1">
      <c r="A43" s="90"/>
      <c r="B43" s="137" t="s">
        <v>266</v>
      </c>
      <c r="C43" s="20"/>
      <c r="D43" s="50">
        <v>95170.0267332075</v>
      </c>
      <c r="E43" s="50">
        <v>96927.3411172045</v>
      </c>
      <c r="F43" s="50">
        <v>95184.5527780331</v>
      </c>
      <c r="G43" s="50">
        <v>97714.7994438028</v>
      </c>
    </row>
    <row r="44" spans="1:7" ht="15" customHeight="1">
      <c r="A44" s="90"/>
      <c r="B44" s="11"/>
      <c r="C44" s="49" t="s">
        <v>149</v>
      </c>
      <c r="D44" s="52">
        <v>0</v>
      </c>
      <c r="E44" s="52">
        <v>0</v>
      </c>
      <c r="F44" s="52">
        <v>0</v>
      </c>
      <c r="G44" s="52">
        <v>0</v>
      </c>
    </row>
    <row r="45" spans="1:7" ht="15" customHeight="1">
      <c r="A45" s="64"/>
      <c r="B45" s="11"/>
      <c r="C45" s="49" t="s">
        <v>150</v>
      </c>
      <c r="D45" s="52">
        <v>0</v>
      </c>
      <c r="E45" s="52">
        <v>0</v>
      </c>
      <c r="F45" s="52">
        <v>0</v>
      </c>
      <c r="G45" s="52">
        <v>0</v>
      </c>
    </row>
    <row r="46" spans="1:7" ht="15" customHeight="1">
      <c r="A46" s="141"/>
      <c r="B46" s="11"/>
      <c r="C46" s="49" t="s">
        <v>151</v>
      </c>
      <c r="D46" s="52">
        <v>4687.3251823139</v>
      </c>
      <c r="E46" s="52">
        <v>4954.6166702629</v>
      </c>
      <c r="F46" s="52">
        <v>4913.2978908094</v>
      </c>
      <c r="G46" s="52">
        <v>5141.92170833</v>
      </c>
    </row>
    <row r="47" spans="1:7" ht="15" customHeight="1">
      <c r="A47" s="142"/>
      <c r="B47" s="11"/>
      <c r="C47" s="49" t="s">
        <v>152</v>
      </c>
      <c r="D47" s="52">
        <v>90482.7015508936</v>
      </c>
      <c r="E47" s="52">
        <v>91972.7244469416</v>
      </c>
      <c r="F47" s="52">
        <v>90271.2548872237</v>
      </c>
      <c r="G47" s="52">
        <v>92572.8777354728</v>
      </c>
    </row>
    <row r="48" spans="1:7" ht="15" customHeight="1">
      <c r="A48" s="142"/>
      <c r="B48" s="122" t="s">
        <v>267</v>
      </c>
      <c r="C48" s="122"/>
      <c r="D48" s="50">
        <v>63880.6814694382</v>
      </c>
      <c r="E48" s="50">
        <v>64330.5582241059</v>
      </c>
      <c r="F48" s="50">
        <v>64696.2274620984</v>
      </c>
      <c r="G48" s="50">
        <v>67867.5845542411</v>
      </c>
    </row>
    <row r="49" spans="1:7" ht="15" customHeight="1">
      <c r="A49" s="142"/>
      <c r="B49" s="139"/>
      <c r="C49" s="49" t="s">
        <v>149</v>
      </c>
      <c r="D49" s="52">
        <v>0</v>
      </c>
      <c r="E49" s="52">
        <v>0</v>
      </c>
      <c r="F49" s="52">
        <v>0</v>
      </c>
      <c r="G49" s="52">
        <v>0</v>
      </c>
    </row>
    <row r="50" spans="1:7" ht="15" customHeight="1">
      <c r="A50" s="142"/>
      <c r="B50" s="139"/>
      <c r="C50" s="49" t="s">
        <v>150</v>
      </c>
      <c r="D50" s="52">
        <v>0</v>
      </c>
      <c r="E50" s="52">
        <v>0</v>
      </c>
      <c r="F50" s="52">
        <v>0</v>
      </c>
      <c r="G50" s="52">
        <v>0</v>
      </c>
    </row>
    <row r="51" spans="1:7" ht="15" customHeight="1">
      <c r="A51" s="142"/>
      <c r="B51" s="139"/>
      <c r="C51" s="49" t="s">
        <v>151</v>
      </c>
      <c r="D51" s="52">
        <v>4501.2281300629</v>
      </c>
      <c r="E51" s="52">
        <v>4839.9892145135</v>
      </c>
      <c r="F51" s="52">
        <v>4879.6737518386</v>
      </c>
      <c r="G51" s="52">
        <v>5141.8000115195</v>
      </c>
    </row>
    <row r="52" spans="1:7" ht="15" customHeight="1">
      <c r="A52" s="142"/>
      <c r="B52" s="139"/>
      <c r="C52" s="49" t="s">
        <v>152</v>
      </c>
      <c r="D52" s="52">
        <v>59379.4533393753</v>
      </c>
      <c r="E52" s="52">
        <v>59490.5690095924</v>
      </c>
      <c r="F52" s="52">
        <v>59816.5537102598</v>
      </c>
      <c r="G52" s="52">
        <v>62725.7845427216</v>
      </c>
    </row>
    <row r="53" spans="1:7" ht="15" customHeight="1">
      <c r="A53" s="142"/>
      <c r="B53" s="122" t="s">
        <v>268</v>
      </c>
      <c r="C53" s="122"/>
      <c r="D53" s="50">
        <v>0</v>
      </c>
      <c r="E53" s="50">
        <v>0</v>
      </c>
      <c r="F53" s="50">
        <v>0</v>
      </c>
      <c r="G53" s="50">
        <v>0</v>
      </c>
    </row>
    <row r="54" spans="1:7" ht="15" customHeight="1">
      <c r="A54" s="143"/>
      <c r="B54" s="139"/>
      <c r="C54" s="49" t="s">
        <v>149</v>
      </c>
      <c r="D54" s="52">
        <v>0</v>
      </c>
      <c r="E54" s="52">
        <v>0</v>
      </c>
      <c r="F54" s="52">
        <v>0</v>
      </c>
      <c r="G54" s="52">
        <v>0</v>
      </c>
    </row>
    <row r="55" spans="1:7" ht="15" customHeight="1">
      <c r="A55" s="142"/>
      <c r="B55" s="139"/>
      <c r="C55" s="49" t="s">
        <v>150</v>
      </c>
      <c r="D55" s="52">
        <v>0</v>
      </c>
      <c r="E55" s="52">
        <v>0</v>
      </c>
      <c r="F55" s="52">
        <v>0</v>
      </c>
      <c r="G55" s="52">
        <v>0</v>
      </c>
    </row>
    <row r="56" spans="1:7" ht="15" customHeight="1">
      <c r="A56" s="142"/>
      <c r="B56" s="139"/>
      <c r="C56" s="49" t="s">
        <v>151</v>
      </c>
      <c r="D56" s="52">
        <v>0</v>
      </c>
      <c r="E56" s="52">
        <v>0</v>
      </c>
      <c r="F56" s="52">
        <v>0</v>
      </c>
      <c r="G56" s="52">
        <v>0</v>
      </c>
    </row>
    <row r="57" spans="1:7" ht="15" customHeight="1">
      <c r="A57" s="142"/>
      <c r="B57" s="139"/>
      <c r="C57" s="49" t="s">
        <v>152</v>
      </c>
      <c r="D57" s="52">
        <v>0</v>
      </c>
      <c r="E57" s="52">
        <v>0</v>
      </c>
      <c r="F57" s="52">
        <v>0</v>
      </c>
      <c r="G57" s="52">
        <v>0</v>
      </c>
    </row>
    <row r="58" spans="1:7" ht="15" customHeight="1">
      <c r="A58" s="142"/>
      <c r="B58" s="122" t="s">
        <v>269</v>
      </c>
      <c r="C58" s="122"/>
      <c r="D58" s="50">
        <v>63880.6814694382</v>
      </c>
      <c r="E58" s="50">
        <v>64330.5582241059</v>
      </c>
      <c r="F58" s="50">
        <v>64696.2274620984</v>
      </c>
      <c r="G58" s="50">
        <v>67867.5845542411</v>
      </c>
    </row>
    <row r="59" spans="1:7" ht="15" customHeight="1">
      <c r="A59" s="142"/>
      <c r="B59" s="139"/>
      <c r="C59" s="49" t="s">
        <v>149</v>
      </c>
      <c r="D59" s="52">
        <v>0</v>
      </c>
      <c r="E59" s="52">
        <v>0</v>
      </c>
      <c r="F59" s="52">
        <v>0</v>
      </c>
      <c r="G59" s="52">
        <v>0</v>
      </c>
    </row>
    <row r="60" spans="1:7" ht="15" customHeight="1">
      <c r="A60" s="142"/>
      <c r="B60" s="139"/>
      <c r="C60" s="49" t="s">
        <v>150</v>
      </c>
      <c r="D60" s="52">
        <v>0</v>
      </c>
      <c r="E60" s="52">
        <v>0</v>
      </c>
      <c r="F60" s="52">
        <v>0</v>
      </c>
      <c r="G60" s="52">
        <v>0</v>
      </c>
    </row>
    <row r="61" spans="1:7" ht="15" customHeight="1">
      <c r="A61" s="142"/>
      <c r="B61" s="139"/>
      <c r="C61" s="49" t="s">
        <v>151</v>
      </c>
      <c r="D61" s="52">
        <v>4501.2281300629</v>
      </c>
      <c r="E61" s="52">
        <v>4839.9892145135</v>
      </c>
      <c r="F61" s="52">
        <v>4879.6737518386</v>
      </c>
      <c r="G61" s="52">
        <v>5141.8000115195</v>
      </c>
    </row>
    <row r="62" spans="1:7" ht="15" customHeight="1">
      <c r="A62" s="142"/>
      <c r="B62" s="139"/>
      <c r="C62" s="49" t="s">
        <v>152</v>
      </c>
      <c r="D62" s="52">
        <v>59379.4533393753</v>
      </c>
      <c r="E62" s="52">
        <v>59490.5690095924</v>
      </c>
      <c r="F62" s="52">
        <v>59816.5537102598</v>
      </c>
      <c r="G62" s="52">
        <v>62725.7845427216</v>
      </c>
    </row>
    <row r="63" spans="1:7" ht="15" customHeight="1">
      <c r="A63" s="142"/>
      <c r="B63" s="140" t="s">
        <v>270</v>
      </c>
      <c r="C63" s="122"/>
      <c r="D63" s="50">
        <v>31289.3452637693</v>
      </c>
      <c r="E63" s="50">
        <v>32596.7828930986</v>
      </c>
      <c r="F63" s="50">
        <v>30488.3253159347</v>
      </c>
      <c r="G63" s="50">
        <v>29847.2148895617</v>
      </c>
    </row>
    <row r="64" spans="1:7" ht="15" customHeight="1">
      <c r="A64" s="90"/>
      <c r="B64" s="139"/>
      <c r="C64" s="49" t="s">
        <v>149</v>
      </c>
      <c r="D64" s="52">
        <v>0</v>
      </c>
      <c r="E64" s="52">
        <v>0</v>
      </c>
      <c r="F64" s="52">
        <v>0</v>
      </c>
      <c r="G64" s="52">
        <v>0</v>
      </c>
    </row>
    <row r="65" spans="1:7" ht="15" customHeight="1">
      <c r="A65" s="90"/>
      <c r="B65" s="139"/>
      <c r="C65" s="49" t="s">
        <v>150</v>
      </c>
      <c r="D65" s="52">
        <v>0</v>
      </c>
      <c r="E65" s="52">
        <v>0</v>
      </c>
      <c r="F65" s="52">
        <v>0</v>
      </c>
      <c r="G65" s="52">
        <v>0</v>
      </c>
    </row>
    <row r="66" spans="1:7" ht="15" customHeight="1">
      <c r="A66" s="142"/>
      <c r="B66" s="11"/>
      <c r="C66" s="49" t="s">
        <v>151</v>
      </c>
      <c r="D66" s="52">
        <v>186.097052251</v>
      </c>
      <c r="E66" s="52">
        <v>114.6274557494</v>
      </c>
      <c r="F66" s="52">
        <v>33.6241389708</v>
      </c>
      <c r="G66" s="52">
        <v>0.1216968105</v>
      </c>
    </row>
    <row r="67" spans="1:7" ht="15" customHeight="1">
      <c r="A67" s="142"/>
      <c r="B67" s="11"/>
      <c r="C67" s="49" t="s">
        <v>152</v>
      </c>
      <c r="D67" s="52">
        <v>31103.2482115183</v>
      </c>
      <c r="E67" s="52">
        <v>32482.1554373492</v>
      </c>
      <c r="F67" s="52">
        <v>30454.7011769639</v>
      </c>
      <c r="G67" s="52">
        <v>29847.0931927512</v>
      </c>
    </row>
    <row r="68" spans="1:7" ht="15" customHeight="1">
      <c r="A68" s="142"/>
      <c r="B68" s="140" t="s">
        <v>271</v>
      </c>
      <c r="C68" s="122"/>
      <c r="D68" s="55">
        <v>983.2175731104</v>
      </c>
      <c r="E68" s="55">
        <v>1012.6901040869</v>
      </c>
      <c r="F68" s="55">
        <v>1134.4654004419</v>
      </c>
      <c r="G68" s="55">
        <v>1297.618543223</v>
      </c>
    </row>
    <row r="69" spans="1:7" ht="15" customHeight="1">
      <c r="A69" s="90"/>
      <c r="B69" s="139"/>
      <c r="C69" s="49" t="s">
        <v>149</v>
      </c>
      <c r="D69" s="56">
        <v>0</v>
      </c>
      <c r="E69" s="56">
        <v>0</v>
      </c>
      <c r="F69" s="56">
        <v>0</v>
      </c>
      <c r="G69" s="56">
        <v>0</v>
      </c>
    </row>
    <row r="70" spans="1:7" ht="15" customHeight="1">
      <c r="A70" s="90"/>
      <c r="B70" s="139"/>
      <c r="C70" s="49" t="s">
        <v>150</v>
      </c>
      <c r="D70" s="56">
        <v>0</v>
      </c>
      <c r="E70" s="56">
        <v>0</v>
      </c>
      <c r="F70" s="56">
        <v>0</v>
      </c>
      <c r="G70" s="56">
        <v>0</v>
      </c>
    </row>
    <row r="71" spans="1:7" ht="15" customHeight="1">
      <c r="A71" s="142"/>
      <c r="B71" s="139"/>
      <c r="C71" s="49" t="s">
        <v>151</v>
      </c>
      <c r="D71" s="56">
        <v>0</v>
      </c>
      <c r="E71" s="56">
        <v>0</v>
      </c>
      <c r="F71" s="56">
        <v>0</v>
      </c>
      <c r="G71" s="56">
        <v>0</v>
      </c>
    </row>
    <row r="72" spans="1:7" ht="15" customHeight="1">
      <c r="A72" s="142"/>
      <c r="B72" s="139"/>
      <c r="C72" s="49" t="s">
        <v>152</v>
      </c>
      <c r="D72" s="56">
        <v>983.2175731104</v>
      </c>
      <c r="E72" s="56">
        <v>1012.6901040869</v>
      </c>
      <c r="F72" s="56">
        <v>1134.4654004419</v>
      </c>
      <c r="G72" s="56">
        <v>1297.618543223</v>
      </c>
    </row>
    <row r="73" spans="1:7" ht="15" customHeight="1">
      <c r="A73" s="142"/>
      <c r="B73" s="140" t="s">
        <v>272</v>
      </c>
      <c r="C73" s="122"/>
      <c r="D73" s="50">
        <v>30306.1276906589</v>
      </c>
      <c r="E73" s="50">
        <v>31584.0927890117</v>
      </c>
      <c r="F73" s="50">
        <v>29353.8599154928</v>
      </c>
      <c r="G73" s="50">
        <v>28549.5963463387</v>
      </c>
    </row>
    <row r="74" spans="1:7" ht="15" customHeight="1">
      <c r="A74" s="90"/>
      <c r="B74" s="139"/>
      <c r="C74" s="49" t="s">
        <v>149</v>
      </c>
      <c r="D74" s="52">
        <v>0</v>
      </c>
      <c r="E74" s="52">
        <v>0</v>
      </c>
      <c r="F74" s="52">
        <v>0</v>
      </c>
      <c r="G74" s="52">
        <v>0</v>
      </c>
    </row>
    <row r="75" spans="1:7" ht="15" customHeight="1">
      <c r="A75" s="90"/>
      <c r="B75" s="139"/>
      <c r="C75" s="49" t="s">
        <v>150</v>
      </c>
      <c r="D75" s="52">
        <v>0</v>
      </c>
      <c r="E75" s="52">
        <v>0</v>
      </c>
      <c r="F75" s="52">
        <v>0</v>
      </c>
      <c r="G75" s="52">
        <v>0</v>
      </c>
    </row>
    <row r="76" spans="1:7" ht="15" customHeight="1">
      <c r="A76" s="142"/>
      <c r="B76" s="139"/>
      <c r="C76" s="49" t="s">
        <v>151</v>
      </c>
      <c r="D76" s="52">
        <v>186.097052251</v>
      </c>
      <c r="E76" s="52">
        <v>114.6274557494</v>
      </c>
      <c r="F76" s="52">
        <v>33.6241389708</v>
      </c>
      <c r="G76" s="52">
        <v>0.1216968105</v>
      </c>
    </row>
    <row r="77" spans="1:7" ht="15.75" customHeight="1" thickBot="1">
      <c r="A77" s="144"/>
      <c r="B77" s="145"/>
      <c r="C77" s="59" t="s">
        <v>152</v>
      </c>
      <c r="D77" s="68">
        <v>30120.0306384079</v>
      </c>
      <c r="E77" s="68">
        <v>31469.4653332623</v>
      </c>
      <c r="F77" s="68">
        <v>29320.235776522</v>
      </c>
      <c r="G77" s="68">
        <v>28549.4746495282</v>
      </c>
    </row>
    <row r="78" spans="1:3" ht="15" customHeight="1">
      <c r="A78" s="146"/>
      <c r="B78" s="139"/>
      <c r="C78" s="82"/>
    </row>
    <row r="79" spans="1:3" ht="15" customHeight="1">
      <c r="A79" s="146"/>
      <c r="B79" s="139"/>
      <c r="C79" s="82"/>
    </row>
    <row r="80" spans="1:3" ht="15" customHeight="1">
      <c r="A80" s="146"/>
      <c r="B80" s="139"/>
      <c r="C80" s="82"/>
    </row>
    <row r="81" spans="1:3" ht="15" customHeight="1">
      <c r="A81" s="146"/>
      <c r="B81" s="139"/>
      <c r="C81" s="82"/>
    </row>
    <row r="82" spans="1:3" ht="15" customHeight="1">
      <c r="A82" s="146"/>
      <c r="B82" s="139"/>
      <c r="C82" s="82"/>
    </row>
    <row r="83" spans="1:3" ht="15" customHeight="1">
      <c r="A83" s="146"/>
      <c r="B83" s="139"/>
      <c r="C83" s="82"/>
    </row>
    <row r="84" spans="1:3" ht="15" customHeight="1">
      <c r="A84" s="146"/>
      <c r="B84" s="139"/>
      <c r="C84" s="82"/>
    </row>
    <row r="85" spans="1:3" ht="15" customHeight="1">
      <c r="A85" s="146"/>
      <c r="B85" s="139"/>
      <c r="C85" s="82"/>
    </row>
  </sheetData>
  <sheetProtection/>
  <printOptions/>
  <pageMargins left="0.17" right="0.17" top="0.7" bottom="0.47" header="0.5" footer="0.26"/>
  <pageSetup fitToHeight="1" fitToWidth="1" horizontalDpi="600" verticalDpi="600" orientation="portrait" paperSize="9" scale="67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54"/>
  <sheetViews>
    <sheetView zoomScale="85" zoomScaleNormal="85" zoomScalePageLayoutView="0" workbookViewId="0" topLeftCell="A1">
      <selection activeCell="D9" sqref="D9"/>
    </sheetView>
  </sheetViews>
  <sheetFormatPr defaultColWidth="9.00390625" defaultRowHeight="15.75"/>
  <cols>
    <col min="1" max="1" width="5.75390625" style="11" customWidth="1"/>
    <col min="2" max="2" width="7.25390625" style="11" customWidth="1"/>
    <col min="3" max="3" width="42.00390625" style="11" customWidth="1"/>
    <col min="4" max="7" width="8.625" style="11" customWidth="1"/>
    <col min="8" max="16384" width="9.00390625" style="11" customWidth="1"/>
  </cols>
  <sheetData>
    <row r="1" s="1" customFormat="1" ht="18" customHeight="1"/>
    <row r="2" spans="1:2" s="1" customFormat="1" ht="18" customHeight="1">
      <c r="A2" s="215" t="s">
        <v>324</v>
      </c>
      <c r="B2" s="216"/>
    </row>
    <row r="3" spans="2:7" ht="18.75" customHeight="1" thickBot="1">
      <c r="B3" s="1"/>
      <c r="C3" s="108"/>
      <c r="D3" s="109"/>
      <c r="E3" s="109"/>
      <c r="F3" s="109"/>
      <c r="G3" s="267" t="s">
        <v>405</v>
      </c>
    </row>
    <row r="4" spans="1:7" ht="15.75" customHeight="1" thickBot="1">
      <c r="A4" s="110"/>
      <c r="B4" s="111"/>
      <c r="C4" s="111"/>
      <c r="D4" s="270" t="s">
        <v>406</v>
      </c>
      <c r="E4" s="270" t="s">
        <v>407</v>
      </c>
      <c r="F4" s="270" t="s">
        <v>408</v>
      </c>
      <c r="G4" s="270" t="s">
        <v>409</v>
      </c>
    </row>
    <row r="5" spans="1:7" ht="15" customHeight="1">
      <c r="A5" s="90"/>
      <c r="B5" s="112"/>
      <c r="C5" s="113"/>
      <c r="D5" s="52"/>
      <c r="E5" s="52"/>
      <c r="F5" s="52"/>
      <c r="G5" s="52"/>
    </row>
    <row r="6" spans="1:7" ht="15" customHeight="1">
      <c r="A6" s="114" t="s">
        <v>274</v>
      </c>
      <c r="B6" s="115"/>
      <c r="C6" s="116"/>
      <c r="D6" s="117"/>
      <c r="E6" s="117"/>
      <c r="F6" s="117"/>
      <c r="G6" s="117"/>
    </row>
    <row r="7" spans="1:7" ht="15" customHeight="1">
      <c r="A7" s="118"/>
      <c r="B7" s="119" t="s">
        <v>275</v>
      </c>
      <c r="C7" s="120"/>
      <c r="D7" s="121">
        <v>27551.7866837584</v>
      </c>
      <c r="E7" s="121">
        <v>27705.4006636444</v>
      </c>
      <c r="F7" s="121">
        <v>26786.5376671813</v>
      </c>
      <c r="G7" s="121">
        <v>28773.8318351234</v>
      </c>
    </row>
    <row r="8" spans="1:7" ht="15" customHeight="1">
      <c r="A8" s="90"/>
      <c r="B8" s="122" t="s">
        <v>276</v>
      </c>
      <c r="C8" s="123"/>
      <c r="D8" s="124">
        <v>25400.7753945921</v>
      </c>
      <c r="E8" s="124">
        <v>25615.7343098238</v>
      </c>
      <c r="F8" s="124">
        <v>24762.0644019351</v>
      </c>
      <c r="G8" s="124">
        <v>26474.6459112003</v>
      </c>
    </row>
    <row r="9" spans="1:7" ht="15" customHeight="1">
      <c r="A9" s="90"/>
      <c r="B9" s="122" t="s">
        <v>277</v>
      </c>
      <c r="C9" s="125"/>
      <c r="D9" s="124">
        <v>25400.7753945921</v>
      </c>
      <c r="E9" s="124">
        <v>25615.7343098238</v>
      </c>
      <c r="F9" s="124">
        <v>24762.0644019351</v>
      </c>
      <c r="G9" s="124">
        <v>26474.6459112003</v>
      </c>
    </row>
    <row r="10" spans="1:7" ht="15" customHeight="1">
      <c r="A10" s="90"/>
      <c r="B10" s="23" t="s">
        <v>278</v>
      </c>
      <c r="C10" s="125"/>
      <c r="D10" s="126">
        <v>0</v>
      </c>
      <c r="E10" s="126">
        <v>0</v>
      </c>
      <c r="F10" s="126">
        <v>0</v>
      </c>
      <c r="G10" s="126">
        <v>0</v>
      </c>
    </row>
    <row r="11" spans="1:7" ht="15" customHeight="1">
      <c r="A11" s="90"/>
      <c r="B11" s="23" t="s">
        <v>279</v>
      </c>
      <c r="C11" s="125"/>
      <c r="D11" s="126">
        <v>0</v>
      </c>
      <c r="E11" s="126">
        <v>0</v>
      </c>
      <c r="F11" s="126">
        <v>0</v>
      </c>
      <c r="G11" s="126">
        <v>0</v>
      </c>
    </row>
    <row r="12" spans="1:7" ht="15" customHeight="1">
      <c r="A12" s="90"/>
      <c r="B12" s="23" t="s">
        <v>280</v>
      </c>
      <c r="C12" s="125"/>
      <c r="D12" s="126">
        <v>2238.8032704823</v>
      </c>
      <c r="E12" s="126">
        <v>2244.9505442582</v>
      </c>
      <c r="F12" s="126">
        <v>2244.7255364856</v>
      </c>
      <c r="G12" s="126">
        <v>2238.1670904556</v>
      </c>
    </row>
    <row r="13" spans="1:7" ht="15" customHeight="1">
      <c r="A13" s="90"/>
      <c r="B13" s="23" t="s">
        <v>281</v>
      </c>
      <c r="C13" s="123"/>
      <c r="D13" s="126">
        <v>23161.9721241098</v>
      </c>
      <c r="E13" s="126">
        <v>23370.7837655656</v>
      </c>
      <c r="F13" s="126">
        <v>22517.3388654495</v>
      </c>
      <c r="G13" s="126">
        <v>24236.4788207447</v>
      </c>
    </row>
    <row r="14" spans="1:7" ht="15" customHeight="1">
      <c r="A14" s="90"/>
      <c r="B14" s="122" t="s">
        <v>282</v>
      </c>
      <c r="C14" s="123"/>
      <c r="D14" s="124">
        <v>0</v>
      </c>
      <c r="E14" s="124">
        <v>0</v>
      </c>
      <c r="F14" s="124">
        <v>0</v>
      </c>
      <c r="G14" s="124">
        <v>0</v>
      </c>
    </row>
    <row r="15" spans="1:7" ht="15" customHeight="1">
      <c r="A15" s="90"/>
      <c r="B15" s="23" t="s">
        <v>283</v>
      </c>
      <c r="C15" s="113"/>
      <c r="D15" s="126">
        <v>0</v>
      </c>
      <c r="E15" s="126">
        <v>0</v>
      </c>
      <c r="F15" s="126">
        <v>0</v>
      </c>
      <c r="G15" s="126">
        <v>0</v>
      </c>
    </row>
    <row r="16" spans="1:7" ht="15" customHeight="1">
      <c r="A16" s="90"/>
      <c r="B16" s="23" t="s">
        <v>284</v>
      </c>
      <c r="C16" s="113"/>
      <c r="D16" s="126">
        <v>0</v>
      </c>
      <c r="E16" s="126">
        <v>0</v>
      </c>
      <c r="F16" s="126">
        <v>0</v>
      </c>
      <c r="G16" s="126">
        <v>0</v>
      </c>
    </row>
    <row r="17" spans="1:7" ht="15" customHeight="1">
      <c r="A17" s="90"/>
      <c r="B17" s="23" t="s">
        <v>285</v>
      </c>
      <c r="C17" s="123"/>
      <c r="D17" s="126">
        <v>0</v>
      </c>
      <c r="E17" s="126">
        <v>0</v>
      </c>
      <c r="F17" s="126">
        <v>0</v>
      </c>
      <c r="G17" s="126">
        <v>0</v>
      </c>
    </row>
    <row r="18" spans="1:7" ht="15" customHeight="1">
      <c r="A18" s="90"/>
      <c r="B18" s="23" t="s">
        <v>286</v>
      </c>
      <c r="C18" s="113"/>
      <c r="D18" s="126">
        <v>0</v>
      </c>
      <c r="E18" s="126">
        <v>0</v>
      </c>
      <c r="F18" s="126">
        <v>0</v>
      </c>
      <c r="G18" s="126">
        <v>0</v>
      </c>
    </row>
    <row r="19" spans="1:7" ht="15" customHeight="1">
      <c r="A19" s="90"/>
      <c r="B19" s="127"/>
      <c r="C19" s="113"/>
      <c r="D19" s="126"/>
      <c r="E19" s="126"/>
      <c r="F19" s="126"/>
      <c r="G19" s="126"/>
    </row>
    <row r="20" spans="1:7" ht="15" customHeight="1">
      <c r="A20" s="90"/>
      <c r="B20" s="122" t="s">
        <v>287</v>
      </c>
      <c r="C20" s="128"/>
      <c r="D20" s="124">
        <v>2151.0112891663</v>
      </c>
      <c r="E20" s="124">
        <v>2089.6663538206</v>
      </c>
      <c r="F20" s="124">
        <v>2024.4732652462</v>
      </c>
      <c r="G20" s="124">
        <v>2299.1859239231</v>
      </c>
    </row>
    <row r="21" spans="1:7" ht="15" customHeight="1">
      <c r="A21" s="90"/>
      <c r="B21" s="122" t="s">
        <v>288</v>
      </c>
      <c r="C21" s="129"/>
      <c r="D21" s="55">
        <v>3134.2288622767</v>
      </c>
      <c r="E21" s="55">
        <v>3102.3564579075</v>
      </c>
      <c r="F21" s="55">
        <v>3158.9386656881</v>
      </c>
      <c r="G21" s="55">
        <v>3596.8044671461</v>
      </c>
    </row>
    <row r="22" spans="1:7" ht="15" customHeight="1">
      <c r="A22" s="90"/>
      <c r="B22" s="23" t="s">
        <v>289</v>
      </c>
      <c r="C22" s="123"/>
      <c r="D22" s="126">
        <v>63.0633265354</v>
      </c>
      <c r="E22" s="126">
        <v>30.5180336089</v>
      </c>
      <c r="F22" s="126">
        <v>0</v>
      </c>
      <c r="G22" s="126">
        <v>0</v>
      </c>
    </row>
    <row r="23" spans="1:7" ht="15" customHeight="1">
      <c r="A23" s="90"/>
      <c r="B23" s="23" t="s">
        <v>290</v>
      </c>
      <c r="C23" s="113"/>
      <c r="D23" s="126">
        <v>3071.1655357413</v>
      </c>
      <c r="E23" s="126">
        <v>3071.8384242986</v>
      </c>
      <c r="F23" s="126">
        <v>3158.9386656881</v>
      </c>
      <c r="G23" s="126">
        <v>3596.8044671461</v>
      </c>
    </row>
    <row r="24" spans="1:7" ht="15" customHeight="1">
      <c r="A24" s="90"/>
      <c r="B24" s="122" t="s">
        <v>291</v>
      </c>
      <c r="C24" s="113"/>
      <c r="D24" s="124">
        <v>983.2175731104</v>
      </c>
      <c r="E24" s="124">
        <v>1012.6901040869</v>
      </c>
      <c r="F24" s="124">
        <v>1134.4654004419</v>
      </c>
      <c r="G24" s="124">
        <v>1297.618543223</v>
      </c>
    </row>
    <row r="25" spans="1:7" ht="15" customHeight="1">
      <c r="A25" s="90"/>
      <c r="B25" s="23" t="s">
        <v>292</v>
      </c>
      <c r="C25" s="113"/>
      <c r="D25" s="126">
        <v>0</v>
      </c>
      <c r="E25" s="126">
        <v>0</v>
      </c>
      <c r="F25" s="126">
        <v>0</v>
      </c>
      <c r="G25" s="126">
        <v>0</v>
      </c>
    </row>
    <row r="26" spans="1:7" ht="15" customHeight="1">
      <c r="A26" s="90"/>
      <c r="B26" s="23" t="s">
        <v>293</v>
      </c>
      <c r="C26" s="113"/>
      <c r="D26" s="126">
        <v>983.2175731104</v>
      </c>
      <c r="E26" s="126">
        <v>1012.6901040869</v>
      </c>
      <c r="F26" s="126">
        <v>1134.4654004419</v>
      </c>
      <c r="G26" s="126">
        <v>1297.618543223</v>
      </c>
    </row>
    <row r="27" spans="1:7" ht="15" customHeight="1">
      <c r="A27" s="90"/>
      <c r="B27" s="127"/>
      <c r="C27" s="123"/>
      <c r="D27" s="117"/>
      <c r="E27" s="117"/>
      <c r="F27" s="117"/>
      <c r="G27" s="117"/>
    </row>
    <row r="28" spans="1:7" ht="15" customHeight="1">
      <c r="A28" s="118"/>
      <c r="B28" s="119" t="s">
        <v>294</v>
      </c>
      <c r="C28" s="120"/>
      <c r="D28" s="121">
        <v>-78450.8745191641</v>
      </c>
      <c r="E28" s="121">
        <v>-79392.781930231</v>
      </c>
      <c r="F28" s="121">
        <v>-76964.3966581269</v>
      </c>
      <c r="G28" s="121">
        <v>-80639.0216886052</v>
      </c>
    </row>
    <row r="29" spans="1:7" ht="15" customHeight="1">
      <c r="A29" s="90"/>
      <c r="B29" s="122" t="s">
        <v>295</v>
      </c>
      <c r="C29" s="113"/>
      <c r="D29" s="124">
        <v>-63880.6629022348</v>
      </c>
      <c r="E29" s="124">
        <v>-64330.5390819457</v>
      </c>
      <c r="F29" s="124">
        <v>-64696.2085328569</v>
      </c>
      <c r="G29" s="124">
        <v>-67867.5655249056</v>
      </c>
    </row>
    <row r="30" spans="1:7" ht="15" customHeight="1">
      <c r="A30" s="90"/>
      <c r="B30" s="122" t="s">
        <v>296</v>
      </c>
      <c r="C30" s="113"/>
      <c r="D30" s="124">
        <v>0.0185672034</v>
      </c>
      <c r="E30" s="124">
        <v>0.0191421602</v>
      </c>
      <c r="F30" s="124">
        <v>0.0189292415</v>
      </c>
      <c r="G30" s="124">
        <v>0.0190293355</v>
      </c>
    </row>
    <row r="31" spans="1:7" ht="15" customHeight="1">
      <c r="A31" s="90"/>
      <c r="B31" s="23" t="s">
        <v>297</v>
      </c>
      <c r="C31" s="123"/>
      <c r="D31" s="126">
        <v>0</v>
      </c>
      <c r="E31" s="126">
        <v>0</v>
      </c>
      <c r="F31" s="126">
        <v>0</v>
      </c>
      <c r="G31" s="126">
        <v>0</v>
      </c>
    </row>
    <row r="32" spans="1:7" ht="15" customHeight="1">
      <c r="A32" s="90"/>
      <c r="B32" s="23" t="s">
        <v>298</v>
      </c>
      <c r="C32" s="113"/>
      <c r="D32" s="126">
        <v>0</v>
      </c>
      <c r="E32" s="126">
        <v>0</v>
      </c>
      <c r="F32" s="126">
        <v>0</v>
      </c>
      <c r="G32" s="126">
        <v>0</v>
      </c>
    </row>
    <row r="33" spans="1:7" ht="15" customHeight="1">
      <c r="A33" s="90"/>
      <c r="B33" s="23" t="s">
        <v>299</v>
      </c>
      <c r="C33" s="113"/>
      <c r="D33" s="126">
        <v>0</v>
      </c>
      <c r="E33" s="126">
        <v>0</v>
      </c>
      <c r="F33" s="126">
        <v>0</v>
      </c>
      <c r="G33" s="126">
        <v>0</v>
      </c>
    </row>
    <row r="34" spans="1:7" ht="15" customHeight="1">
      <c r="A34" s="90"/>
      <c r="B34" s="23" t="s">
        <v>300</v>
      </c>
      <c r="C34" s="113"/>
      <c r="D34" s="126">
        <v>0.0185672034</v>
      </c>
      <c r="E34" s="126">
        <v>0.0191421602</v>
      </c>
      <c r="F34" s="126">
        <v>0.0189292415</v>
      </c>
      <c r="G34" s="126">
        <v>0.0190293355</v>
      </c>
    </row>
    <row r="35" spans="1:7" ht="15" customHeight="1">
      <c r="A35" s="90"/>
      <c r="B35" s="122" t="s">
        <v>301</v>
      </c>
      <c r="C35" s="113"/>
      <c r="D35" s="124">
        <v>63880.6814694382</v>
      </c>
      <c r="E35" s="124">
        <v>64330.5582241059</v>
      </c>
      <c r="F35" s="124">
        <v>64696.2274620984</v>
      </c>
      <c r="G35" s="124">
        <v>67867.5845542411</v>
      </c>
    </row>
    <row r="36" spans="1:7" ht="15" customHeight="1">
      <c r="A36" s="90"/>
      <c r="B36" s="23" t="s">
        <v>302</v>
      </c>
      <c r="C36" s="113"/>
      <c r="D36" s="126">
        <v>0</v>
      </c>
      <c r="E36" s="126">
        <v>0</v>
      </c>
      <c r="F36" s="126">
        <v>0</v>
      </c>
      <c r="G36" s="126">
        <v>0</v>
      </c>
    </row>
    <row r="37" spans="1:7" ht="15" customHeight="1">
      <c r="A37" s="90"/>
      <c r="B37" s="23" t="s">
        <v>303</v>
      </c>
      <c r="C37" s="113"/>
      <c r="D37" s="126">
        <v>0</v>
      </c>
      <c r="E37" s="126">
        <v>0</v>
      </c>
      <c r="F37" s="126">
        <v>0</v>
      </c>
      <c r="G37" s="126">
        <v>0</v>
      </c>
    </row>
    <row r="38" spans="1:7" ht="15" customHeight="1">
      <c r="A38" s="90"/>
      <c r="B38" s="23" t="s">
        <v>304</v>
      </c>
      <c r="C38" s="113"/>
      <c r="D38" s="126">
        <v>4501.2281300629</v>
      </c>
      <c r="E38" s="126">
        <v>4839.9892145135</v>
      </c>
      <c r="F38" s="126">
        <v>4879.6737518386</v>
      </c>
      <c r="G38" s="126">
        <v>5141.8000115195</v>
      </c>
    </row>
    <row r="39" spans="1:7" ht="15" customHeight="1">
      <c r="A39" s="90"/>
      <c r="B39" s="23" t="s">
        <v>305</v>
      </c>
      <c r="C39" s="113"/>
      <c r="D39" s="126">
        <v>59379.4533393753</v>
      </c>
      <c r="E39" s="126">
        <v>59490.5690095924</v>
      </c>
      <c r="F39" s="126">
        <v>59816.5537102598</v>
      </c>
      <c r="G39" s="126">
        <v>62725.7845427216</v>
      </c>
    </row>
    <row r="40" spans="1:7" ht="15" customHeight="1">
      <c r="A40" s="90"/>
      <c r="B40" s="127"/>
      <c r="C40" s="113"/>
      <c r="D40" s="126"/>
      <c r="E40" s="126"/>
      <c r="F40" s="126"/>
      <c r="G40" s="126"/>
    </row>
    <row r="41" spans="1:7" ht="15" customHeight="1">
      <c r="A41" s="90"/>
      <c r="B41" s="122" t="s">
        <v>306</v>
      </c>
      <c r="C41" s="113"/>
      <c r="D41" s="124">
        <v>-14570.2116169293</v>
      </c>
      <c r="E41" s="124">
        <v>-15062.2428482853</v>
      </c>
      <c r="F41" s="124">
        <v>-12268.18812527</v>
      </c>
      <c r="G41" s="124">
        <v>-12771.4561636996</v>
      </c>
    </row>
    <row r="42" spans="1:7" ht="15" customHeight="1">
      <c r="A42" s="90"/>
      <c r="B42" s="122" t="s">
        <v>307</v>
      </c>
      <c r="C42" s="113"/>
      <c r="D42" s="124">
        <v>15735.9160737296</v>
      </c>
      <c r="E42" s="124">
        <v>16521.8499407264</v>
      </c>
      <c r="F42" s="124">
        <v>17085.6717902228</v>
      </c>
      <c r="G42" s="124">
        <v>15778.1401826391</v>
      </c>
    </row>
    <row r="43" spans="1:7" ht="15" customHeight="1">
      <c r="A43" s="90"/>
      <c r="B43" s="23" t="s">
        <v>308</v>
      </c>
      <c r="C43" s="113"/>
      <c r="D43" s="126">
        <v>0</v>
      </c>
      <c r="E43" s="126">
        <v>0</v>
      </c>
      <c r="F43" s="126">
        <v>0</v>
      </c>
      <c r="G43" s="126">
        <v>13.4720959213</v>
      </c>
    </row>
    <row r="44" spans="1:7" ht="15" customHeight="1">
      <c r="A44" s="90"/>
      <c r="B44" s="23" t="s">
        <v>309</v>
      </c>
      <c r="C44" s="113"/>
      <c r="D44" s="126">
        <v>15735.9160737296</v>
      </c>
      <c r="E44" s="126">
        <v>16521.8499407264</v>
      </c>
      <c r="F44" s="126">
        <v>17085.6717902228</v>
      </c>
      <c r="G44" s="126">
        <v>15764.6680867178</v>
      </c>
    </row>
    <row r="45" spans="1:7" ht="15" customHeight="1">
      <c r="A45" s="90"/>
      <c r="B45" s="122" t="s">
        <v>310</v>
      </c>
      <c r="C45" s="113"/>
      <c r="D45" s="124">
        <v>30306.1276906589</v>
      </c>
      <c r="E45" s="124">
        <v>31584.0927890117</v>
      </c>
      <c r="F45" s="124">
        <v>29353.8599154928</v>
      </c>
      <c r="G45" s="124">
        <v>28549.5963463387</v>
      </c>
    </row>
    <row r="46" spans="1:7" ht="15" customHeight="1">
      <c r="A46" s="90"/>
      <c r="B46" s="23" t="s">
        <v>311</v>
      </c>
      <c r="C46" s="113"/>
      <c r="D46" s="126">
        <v>186.097052251</v>
      </c>
      <c r="E46" s="126">
        <v>114.6274557494</v>
      </c>
      <c r="F46" s="126">
        <v>33.6241389708</v>
      </c>
      <c r="G46" s="126">
        <v>0.1216968105</v>
      </c>
    </row>
    <row r="47" spans="1:7" ht="15.75" customHeight="1" thickBot="1">
      <c r="A47" s="91"/>
      <c r="B47" s="130" t="s">
        <v>309</v>
      </c>
      <c r="C47" s="131"/>
      <c r="D47" s="132">
        <v>30120.0306384079</v>
      </c>
      <c r="E47" s="132">
        <v>31469.4653332623</v>
      </c>
      <c r="F47" s="132">
        <v>29320.235776522</v>
      </c>
      <c r="G47" s="132">
        <v>28549.4746495282</v>
      </c>
    </row>
    <row r="54" ht="15" customHeight="1">
      <c r="A54" s="13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="70" zoomScaleNormal="70" zoomScalePageLayoutView="0" workbookViewId="0" topLeftCell="A1">
      <selection activeCell="B4" sqref="B4"/>
    </sheetView>
  </sheetViews>
  <sheetFormatPr defaultColWidth="9.00390625" defaultRowHeight="15.75"/>
  <cols>
    <col min="1" max="1" width="3.50390625" style="15" customWidth="1"/>
    <col min="2" max="2" width="64.125" style="11" bestFit="1" customWidth="1"/>
    <col min="3" max="3" width="9.00390625" style="11" customWidth="1"/>
    <col min="4" max="16384" width="9.00390625" style="11" customWidth="1"/>
  </cols>
  <sheetData>
    <row r="1" s="1" customFormat="1" ht="18" customHeight="1">
      <c r="A1" s="212"/>
    </row>
    <row r="2" spans="1:2" s="1" customFormat="1" ht="18" customHeight="1">
      <c r="A2" s="215" t="s">
        <v>384</v>
      </c>
      <c r="B2" s="7"/>
    </row>
    <row r="3" spans="1:6" ht="18.75" customHeight="1" thickBot="1">
      <c r="A3" s="98"/>
      <c r="B3" s="8"/>
      <c r="C3" s="16"/>
      <c r="D3" s="16"/>
      <c r="E3" s="16"/>
      <c r="F3" s="16" t="s">
        <v>405</v>
      </c>
    </row>
    <row r="4" spans="1:6" ht="15.75" customHeight="1" thickBot="1">
      <c r="A4" s="99"/>
      <c r="B4" s="83"/>
      <c r="C4" s="100" t="s">
        <v>406</v>
      </c>
      <c r="D4" s="100" t="s">
        <v>407</v>
      </c>
      <c r="E4" s="100" t="s">
        <v>408</v>
      </c>
      <c r="F4" s="100" t="s">
        <v>409</v>
      </c>
    </row>
    <row r="5" spans="1:6" ht="15" customHeight="1">
      <c r="A5" s="101" t="s">
        <v>375</v>
      </c>
      <c r="B5" s="102"/>
      <c r="C5" s="103"/>
      <c r="D5" s="103"/>
      <c r="E5" s="103"/>
      <c r="F5" s="103"/>
    </row>
    <row r="6" spans="1:6" ht="15" customHeight="1">
      <c r="A6" s="101"/>
      <c r="B6" s="85" t="s">
        <v>376</v>
      </c>
      <c r="C6" s="27"/>
      <c r="D6" s="27"/>
      <c r="E6" s="27"/>
      <c r="F6" s="27"/>
    </row>
    <row r="7" spans="1:6" ht="15" customHeight="1">
      <c r="A7" s="104"/>
      <c r="B7" s="23" t="s">
        <v>377</v>
      </c>
      <c r="C7" s="25">
        <v>2151.0112891663</v>
      </c>
      <c r="D7" s="25">
        <v>2089.6663538206</v>
      </c>
      <c r="E7" s="25">
        <v>2024.4732652462</v>
      </c>
      <c r="F7" s="25">
        <v>2299.1859239231</v>
      </c>
    </row>
    <row r="8" spans="1:6" ht="15" customHeight="1">
      <c r="A8" s="104"/>
      <c r="B8" s="23" t="s">
        <v>378</v>
      </c>
      <c r="C8" s="25">
        <v>3134.2288622767</v>
      </c>
      <c r="D8" s="25">
        <v>3102.3564579075</v>
      </c>
      <c r="E8" s="25">
        <v>3158.9386656881</v>
      </c>
      <c r="F8" s="25">
        <v>3596.8044671461</v>
      </c>
    </row>
    <row r="9" spans="1:6" ht="15" customHeight="1">
      <c r="A9" s="104"/>
      <c r="B9" s="105" t="s">
        <v>357</v>
      </c>
      <c r="C9" s="25">
        <v>149.0167302846</v>
      </c>
      <c r="D9" s="25">
        <v>79.800607397</v>
      </c>
      <c r="E9" s="25">
        <v>32.7345908453</v>
      </c>
      <c r="F9" s="25">
        <v>21.1981092745</v>
      </c>
    </row>
    <row r="10" spans="1:6" ht="15" customHeight="1">
      <c r="A10" s="104"/>
      <c r="B10" s="105" t="s">
        <v>358</v>
      </c>
      <c r="C10" s="25">
        <v>2117.0623340968</v>
      </c>
      <c r="D10" s="25">
        <v>2199.5228629323</v>
      </c>
      <c r="E10" s="25">
        <v>2268.5032413522</v>
      </c>
      <c r="F10" s="25">
        <v>2728.1489514533</v>
      </c>
    </row>
    <row r="11" spans="1:6" ht="15" customHeight="1">
      <c r="A11" s="104"/>
      <c r="B11" s="105" t="s">
        <v>359</v>
      </c>
      <c r="C11" s="25">
        <v>34.6581425042</v>
      </c>
      <c r="D11" s="25">
        <v>30.1184610873</v>
      </c>
      <c r="E11" s="25">
        <v>25.8866887186</v>
      </c>
      <c r="F11" s="25">
        <v>34.4433583347</v>
      </c>
    </row>
    <row r="12" spans="1:6" ht="15" customHeight="1">
      <c r="A12" s="104"/>
      <c r="B12" s="105" t="s">
        <v>360</v>
      </c>
      <c r="C12" s="25">
        <v>711.0703424968</v>
      </c>
      <c r="D12" s="25">
        <v>687.3206720788</v>
      </c>
      <c r="E12" s="25">
        <v>742.1129775924</v>
      </c>
      <c r="F12" s="25">
        <v>711.854962383</v>
      </c>
    </row>
    <row r="13" spans="1:6" ht="15" customHeight="1">
      <c r="A13" s="104"/>
      <c r="B13" s="105" t="s">
        <v>361</v>
      </c>
      <c r="C13" s="25">
        <v>0</v>
      </c>
      <c r="D13" s="25">
        <v>0</v>
      </c>
      <c r="E13" s="25">
        <v>0</v>
      </c>
      <c r="F13" s="25">
        <v>0.55</v>
      </c>
    </row>
    <row r="14" spans="1:6" ht="15" customHeight="1">
      <c r="A14" s="104"/>
      <c r="B14" s="105" t="s">
        <v>362</v>
      </c>
      <c r="C14" s="25">
        <v>122.4213128943</v>
      </c>
      <c r="D14" s="25">
        <v>105.5938544121</v>
      </c>
      <c r="E14" s="25">
        <v>89.7011671796</v>
      </c>
      <c r="F14" s="25">
        <v>100.6090857006</v>
      </c>
    </row>
    <row r="15" spans="1:6" ht="15" customHeight="1">
      <c r="A15" s="104"/>
      <c r="B15" s="23" t="s">
        <v>379</v>
      </c>
      <c r="C15" s="25">
        <v>983.2175731104</v>
      </c>
      <c r="D15" s="25">
        <v>1012.6901040869</v>
      </c>
      <c r="E15" s="25">
        <v>1134.4654004419</v>
      </c>
      <c r="F15" s="25">
        <v>1297.618543223</v>
      </c>
    </row>
    <row r="16" spans="1:6" ht="15" customHeight="1">
      <c r="A16" s="104"/>
      <c r="B16" s="105" t="s">
        <v>363</v>
      </c>
      <c r="C16" s="25">
        <v>104.0788892514</v>
      </c>
      <c r="D16" s="25">
        <v>51.2506923294</v>
      </c>
      <c r="E16" s="25">
        <v>57.79568907</v>
      </c>
      <c r="F16" s="25">
        <v>56.3346258359</v>
      </c>
    </row>
    <row r="17" spans="1:6" ht="15" customHeight="1">
      <c r="A17" s="104"/>
      <c r="B17" s="105" t="s">
        <v>358</v>
      </c>
      <c r="C17" s="25">
        <v>769.3153755658</v>
      </c>
      <c r="D17" s="25">
        <v>830.9491446448</v>
      </c>
      <c r="E17" s="25">
        <v>968.0486398066</v>
      </c>
      <c r="F17" s="25">
        <v>1153.923864718</v>
      </c>
    </row>
    <row r="18" spans="1:6" ht="15" customHeight="1">
      <c r="A18" s="104"/>
      <c r="B18" s="105" t="s">
        <v>364</v>
      </c>
      <c r="C18" s="25">
        <v>0</v>
      </c>
      <c r="D18" s="25">
        <v>0</v>
      </c>
      <c r="E18" s="25">
        <v>0</v>
      </c>
      <c r="F18" s="25">
        <v>0</v>
      </c>
    </row>
    <row r="19" spans="1:6" ht="15" customHeight="1">
      <c r="A19" s="104"/>
      <c r="B19" s="105" t="s">
        <v>360</v>
      </c>
      <c r="C19" s="25">
        <v>99.9748335905</v>
      </c>
      <c r="D19" s="25">
        <v>129.5340077114</v>
      </c>
      <c r="E19" s="25">
        <v>107.7933640559</v>
      </c>
      <c r="F19" s="25">
        <v>86.4903265286</v>
      </c>
    </row>
    <row r="20" spans="1:6" ht="15" customHeight="1">
      <c r="A20" s="104"/>
      <c r="B20" s="105" t="s">
        <v>361</v>
      </c>
      <c r="C20" s="25">
        <v>0</v>
      </c>
      <c r="D20" s="25">
        <v>0</v>
      </c>
      <c r="E20" s="25">
        <v>0</v>
      </c>
      <c r="F20" s="25">
        <v>0</v>
      </c>
    </row>
    <row r="21" spans="1:6" ht="15" customHeight="1">
      <c r="A21" s="104"/>
      <c r="B21" s="105" t="s">
        <v>365</v>
      </c>
      <c r="C21" s="25">
        <v>9.8484747027</v>
      </c>
      <c r="D21" s="25">
        <v>0.9562594013</v>
      </c>
      <c r="E21" s="25">
        <v>0.8277075094</v>
      </c>
      <c r="F21" s="25">
        <v>0.8697261405</v>
      </c>
    </row>
    <row r="22" spans="1:6" ht="15" customHeight="1">
      <c r="A22" s="104" t="s">
        <v>0</v>
      </c>
      <c r="B22" s="23" t="s">
        <v>380</v>
      </c>
      <c r="C22" s="27"/>
      <c r="D22" s="27"/>
      <c r="E22" s="27"/>
      <c r="F22" s="27"/>
    </row>
    <row r="23" spans="1:6" ht="15" customHeight="1">
      <c r="A23" s="104"/>
      <c r="B23" s="23" t="s">
        <v>381</v>
      </c>
      <c r="C23" s="25">
        <v>-14570.2116169293</v>
      </c>
      <c r="D23" s="25">
        <v>-15062.2428482853</v>
      </c>
      <c r="E23" s="25">
        <v>-12268.18812527</v>
      </c>
      <c r="F23" s="25">
        <v>-12771.4561636996</v>
      </c>
    </row>
    <row r="24" spans="1:6" ht="15" customHeight="1">
      <c r="A24" s="104"/>
      <c r="B24" s="23" t="s">
        <v>382</v>
      </c>
      <c r="C24" s="25">
        <v>15735.9160737296</v>
      </c>
      <c r="D24" s="25">
        <v>16521.8499407264</v>
      </c>
      <c r="E24" s="25">
        <v>17085.6717902228</v>
      </c>
      <c r="F24" s="25">
        <v>15778.1401826391</v>
      </c>
    </row>
    <row r="25" spans="1:6" ht="15" customHeight="1">
      <c r="A25" s="104"/>
      <c r="B25" s="105" t="s">
        <v>366</v>
      </c>
      <c r="C25" s="25">
        <v>604.4123229362</v>
      </c>
      <c r="D25" s="25">
        <v>652.6864825586</v>
      </c>
      <c r="E25" s="25">
        <v>653.8829936144</v>
      </c>
      <c r="F25" s="25">
        <v>1311.7995146307</v>
      </c>
    </row>
    <row r="26" spans="1:6" ht="15" customHeight="1">
      <c r="A26" s="104"/>
      <c r="B26" s="105" t="s">
        <v>358</v>
      </c>
      <c r="C26" s="25">
        <v>5917.4335456758</v>
      </c>
      <c r="D26" s="25">
        <v>5373.2388541191</v>
      </c>
      <c r="E26" s="25">
        <v>5329.7989510455</v>
      </c>
      <c r="F26" s="25">
        <v>5334.6409770635</v>
      </c>
    </row>
    <row r="27" spans="1:6" ht="15" customHeight="1">
      <c r="A27" s="104"/>
      <c r="B27" s="105" t="s">
        <v>359</v>
      </c>
      <c r="C27" s="25">
        <v>3976.1129630509</v>
      </c>
      <c r="D27" s="25">
        <v>5116.0143327411</v>
      </c>
      <c r="E27" s="25">
        <v>4175.8399648872</v>
      </c>
      <c r="F27" s="25">
        <v>4084.3227832429</v>
      </c>
    </row>
    <row r="28" spans="1:6" ht="15" customHeight="1">
      <c r="A28" s="104"/>
      <c r="B28" s="105" t="s">
        <v>360</v>
      </c>
      <c r="C28" s="25">
        <v>4807.4372562788</v>
      </c>
      <c r="D28" s="25">
        <v>4978.9253355981</v>
      </c>
      <c r="E28" s="25">
        <v>5417.9048968038</v>
      </c>
      <c r="F28" s="25">
        <v>4619.7213835674</v>
      </c>
    </row>
    <row r="29" spans="1:6" ht="15" customHeight="1">
      <c r="A29" s="104"/>
      <c r="B29" s="105" t="s">
        <v>361</v>
      </c>
      <c r="C29" s="25">
        <v>0</v>
      </c>
      <c r="D29" s="25">
        <v>0</v>
      </c>
      <c r="E29" s="25">
        <v>0</v>
      </c>
      <c r="F29" s="25">
        <v>0</v>
      </c>
    </row>
    <row r="30" spans="1:6" ht="15" customHeight="1">
      <c r="A30" s="104"/>
      <c r="B30" s="105" t="s">
        <v>362</v>
      </c>
      <c r="C30" s="25">
        <v>430.5199857879</v>
      </c>
      <c r="D30" s="25">
        <v>400.9849357095</v>
      </c>
      <c r="E30" s="25">
        <v>1508.2449838719</v>
      </c>
      <c r="F30" s="25">
        <v>427.6555241346</v>
      </c>
    </row>
    <row r="31" spans="1:6" ht="15" customHeight="1">
      <c r="A31" s="104"/>
      <c r="B31" s="23" t="s">
        <v>383</v>
      </c>
      <c r="C31" s="25">
        <v>30306.1276906589</v>
      </c>
      <c r="D31" s="25">
        <v>31584.0927890117</v>
      </c>
      <c r="E31" s="25">
        <v>29353.8599154928</v>
      </c>
      <c r="F31" s="25">
        <v>28549.5963463387</v>
      </c>
    </row>
    <row r="32" spans="2:6" ht="15" customHeight="1">
      <c r="B32" s="105" t="s">
        <v>367</v>
      </c>
      <c r="C32" s="25">
        <v>481.5109598236</v>
      </c>
      <c r="D32" s="25">
        <v>816.110149146</v>
      </c>
      <c r="E32" s="25">
        <v>491.2022393214</v>
      </c>
      <c r="F32" s="25">
        <v>222.1556728348</v>
      </c>
    </row>
    <row r="33" spans="2:6" ht="15" customHeight="1">
      <c r="B33" s="105" t="s">
        <v>358</v>
      </c>
      <c r="C33" s="25">
        <v>22934.8745367489</v>
      </c>
      <c r="D33" s="25">
        <v>23180.3955276371</v>
      </c>
      <c r="E33" s="25">
        <v>22504.1672557812</v>
      </c>
      <c r="F33" s="25">
        <v>22600.6503727146</v>
      </c>
    </row>
    <row r="34" spans="2:6" ht="15" customHeight="1">
      <c r="B34" s="105" t="s">
        <v>364</v>
      </c>
      <c r="C34" s="25">
        <v>1949.1554734656</v>
      </c>
      <c r="D34" s="25">
        <v>2918.74670967</v>
      </c>
      <c r="E34" s="25">
        <v>1535.0888827298</v>
      </c>
      <c r="F34" s="25">
        <v>1729.8615465602</v>
      </c>
    </row>
    <row r="35" spans="2:6" ht="15" customHeight="1">
      <c r="B35" s="105" t="s">
        <v>360</v>
      </c>
      <c r="C35" s="25">
        <v>3824.8843446617</v>
      </c>
      <c r="D35" s="25">
        <v>4065.182468981</v>
      </c>
      <c r="E35" s="25">
        <v>4270.5748640694</v>
      </c>
      <c r="F35" s="25">
        <v>3547.9211409081</v>
      </c>
    </row>
    <row r="36" spans="2:6" ht="15" customHeight="1">
      <c r="B36" s="105" t="s">
        <v>361</v>
      </c>
      <c r="C36" s="25">
        <v>110.1494465613</v>
      </c>
      <c r="D36" s="25">
        <v>112.9026165405</v>
      </c>
      <c r="E36" s="25">
        <v>110.0749796749</v>
      </c>
      <c r="F36" s="25">
        <v>111.3447172009</v>
      </c>
    </row>
    <row r="37" spans="1:6" ht="15.75" customHeight="1" thickBot="1">
      <c r="A37" s="106"/>
      <c r="B37" s="107" t="s">
        <v>365</v>
      </c>
      <c r="C37" s="30">
        <v>1005.5529293978</v>
      </c>
      <c r="D37" s="30">
        <v>490.7553170371</v>
      </c>
      <c r="E37" s="30">
        <v>442.7516939161</v>
      </c>
      <c r="F37" s="30">
        <v>337.6628961201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6"/>
  <sheetViews>
    <sheetView showGridLines="0" zoomScale="70" zoomScaleNormal="70" zoomScalePageLayoutView="0" workbookViewId="0" topLeftCell="A1">
      <selection activeCell="D7" sqref="D7"/>
    </sheetView>
  </sheetViews>
  <sheetFormatPr defaultColWidth="9.00390625" defaultRowHeight="15.75"/>
  <cols>
    <col min="1" max="1" width="3.375" style="221" customWidth="1"/>
    <col min="2" max="2" width="60.125" style="221" customWidth="1"/>
    <col min="3" max="3" width="9.75390625" style="222" bestFit="1" customWidth="1"/>
    <col min="4" max="6" width="9.75390625" style="221" bestFit="1" customWidth="1"/>
    <col min="7" max="7" width="11.75390625" style="221" bestFit="1" customWidth="1"/>
    <col min="8" max="16384" width="9.00390625" style="221" customWidth="1"/>
  </cols>
  <sheetData>
    <row r="1" ht="18" customHeight="1"/>
    <row r="2" spans="1:3" ht="18" customHeight="1">
      <c r="A2" s="223" t="s">
        <v>312</v>
      </c>
      <c r="B2" s="224"/>
      <c r="C2" s="225"/>
    </row>
    <row r="3" spans="1:7" ht="18.75" customHeight="1" thickBot="1">
      <c r="A3" s="226"/>
      <c r="B3" s="227"/>
      <c r="C3" s="228"/>
      <c r="D3" s="228"/>
      <c r="E3" s="228"/>
      <c r="F3" s="228"/>
      <c r="G3" s="269" t="s">
        <v>405</v>
      </c>
    </row>
    <row r="4" spans="1:7" ht="15.75" customHeight="1" thickBot="1">
      <c r="A4" s="229"/>
      <c r="B4" s="230"/>
      <c r="C4" s="271" t="s">
        <v>406</v>
      </c>
      <c r="D4" s="271" t="s">
        <v>407</v>
      </c>
      <c r="E4" s="271" t="s">
        <v>408</v>
      </c>
      <c r="F4" s="271" t="s">
        <v>409</v>
      </c>
      <c r="G4" s="271" t="s">
        <v>410</v>
      </c>
    </row>
    <row r="5" spans="1:7" ht="14.25" customHeight="1">
      <c r="A5" s="231"/>
      <c r="B5" s="232"/>
      <c r="C5" s="233"/>
      <c r="D5" s="233"/>
      <c r="E5" s="233"/>
      <c r="F5" s="233"/>
      <c r="G5" s="233"/>
    </row>
    <row r="6" spans="1:7" ht="14.25" customHeight="1">
      <c r="A6" s="234" t="s">
        <v>9</v>
      </c>
      <c r="B6" s="226"/>
      <c r="C6" s="235">
        <v>24306.8637524951</v>
      </c>
      <c r="D6" s="235">
        <v>25436.1296571017</v>
      </c>
      <c r="E6" s="235">
        <v>25822.2154125338</v>
      </c>
      <c r="F6" s="235">
        <v>26128.6092911216</v>
      </c>
      <c r="G6" s="235">
        <v>101693.8181132522</v>
      </c>
    </row>
    <row r="7" spans="1:7" ht="14.25" customHeight="1">
      <c r="A7" s="236"/>
      <c r="B7" s="237" t="s">
        <v>10</v>
      </c>
      <c r="C7" s="235">
        <v>23782.5187179448</v>
      </c>
      <c r="D7" s="235">
        <v>24862.9668665703</v>
      </c>
      <c r="E7" s="235">
        <v>24616.3370404009</v>
      </c>
      <c r="F7" s="235">
        <v>25491.1660756663</v>
      </c>
      <c r="G7" s="235">
        <v>98752.9887005823</v>
      </c>
    </row>
    <row r="8" spans="1:7" ht="14.25" customHeight="1">
      <c r="A8" s="236"/>
      <c r="B8" s="237" t="s">
        <v>11</v>
      </c>
      <c r="C8" s="235">
        <v>524.3450345503</v>
      </c>
      <c r="D8" s="235">
        <v>573.1627905314</v>
      </c>
      <c r="E8" s="235">
        <v>1205.8783721329</v>
      </c>
      <c r="F8" s="235">
        <v>637.4432154553</v>
      </c>
      <c r="G8" s="235">
        <v>2940.8294126699</v>
      </c>
    </row>
    <row r="9" spans="1:7" ht="14.25" customHeight="1">
      <c r="A9" s="238"/>
      <c r="B9" s="239"/>
      <c r="C9" s="240"/>
      <c r="D9" s="240"/>
      <c r="E9" s="240"/>
      <c r="F9" s="240"/>
      <c r="G9" s="240"/>
    </row>
    <row r="10" spans="1:7" ht="15" customHeight="1">
      <c r="A10" s="236" t="s">
        <v>12</v>
      </c>
      <c r="B10" s="239"/>
      <c r="C10" s="235">
        <v>997.2747530961</v>
      </c>
      <c r="D10" s="235">
        <v>970.5118377618</v>
      </c>
      <c r="E10" s="235">
        <v>1324.1534302882</v>
      </c>
      <c r="F10" s="235">
        <v>1021.2988817975</v>
      </c>
      <c r="G10" s="235">
        <v>4313.2389029436</v>
      </c>
    </row>
    <row r="11" spans="1:7" ht="15" customHeight="1">
      <c r="A11" s="241"/>
      <c r="B11" s="242" t="s">
        <v>13</v>
      </c>
      <c r="C11" s="240">
        <v>18837.692896057</v>
      </c>
      <c r="D11" s="240">
        <v>19437.6017578693</v>
      </c>
      <c r="E11" s="240">
        <v>19594.6878572738</v>
      </c>
      <c r="F11" s="240">
        <v>19963.9807464644</v>
      </c>
      <c r="G11" s="240">
        <v>77833.9632576645</v>
      </c>
    </row>
    <row r="12" spans="1:7" ht="15" customHeight="1">
      <c r="A12" s="241"/>
      <c r="B12" s="243" t="s">
        <v>14</v>
      </c>
      <c r="C12" s="240">
        <v>17840.4181429609</v>
      </c>
      <c r="D12" s="240">
        <v>18467.0899201075</v>
      </c>
      <c r="E12" s="240">
        <v>18270.5344269856</v>
      </c>
      <c r="F12" s="240">
        <v>18942.6818646669</v>
      </c>
      <c r="G12" s="240">
        <v>73520.7243547209</v>
      </c>
    </row>
    <row r="13" spans="1:7" ht="15" customHeight="1">
      <c r="A13" s="244"/>
      <c r="B13" s="242"/>
      <c r="C13" s="240"/>
      <c r="D13" s="240"/>
      <c r="E13" s="240"/>
      <c r="F13" s="240"/>
      <c r="G13" s="240"/>
    </row>
    <row r="14" spans="1:7" ht="15" customHeight="1">
      <c r="A14" s="245" t="s">
        <v>15</v>
      </c>
      <c r="B14" s="242"/>
      <c r="C14" s="235">
        <v>3630.3746858813</v>
      </c>
      <c r="D14" s="235">
        <v>4086.6408050871</v>
      </c>
      <c r="E14" s="235">
        <v>4428.4571367648</v>
      </c>
      <c r="F14" s="235">
        <v>4059.3615971695</v>
      </c>
      <c r="G14" s="235">
        <v>16204.8342249027</v>
      </c>
    </row>
    <row r="15" spans="1:7" ht="15" customHeight="1">
      <c r="A15" s="246"/>
      <c r="B15" s="247" t="s">
        <v>16</v>
      </c>
      <c r="C15" s="235">
        <v>2894.4714418898</v>
      </c>
      <c r="D15" s="235">
        <v>3106.3952776326</v>
      </c>
      <c r="E15" s="235">
        <v>3258.037232794</v>
      </c>
      <c r="F15" s="235">
        <v>3447.7712998892</v>
      </c>
      <c r="G15" s="235">
        <v>12706.6752522056</v>
      </c>
    </row>
    <row r="16" spans="1:7" ht="15" customHeight="1">
      <c r="A16" s="241"/>
      <c r="B16" s="247" t="s">
        <v>17</v>
      </c>
      <c r="C16" s="235">
        <v>735.9032439915</v>
      </c>
      <c r="D16" s="235">
        <v>980.2455274545</v>
      </c>
      <c r="E16" s="235">
        <v>1170.4199039708</v>
      </c>
      <c r="F16" s="235">
        <v>611.5902972803</v>
      </c>
      <c r="G16" s="235">
        <v>3498.1589726971</v>
      </c>
    </row>
    <row r="17" spans="1:7" ht="15" customHeight="1">
      <c r="A17" s="241"/>
      <c r="B17" s="243" t="s">
        <v>18</v>
      </c>
      <c r="C17" s="240">
        <v>881.3654814124</v>
      </c>
      <c r="D17" s="240">
        <v>996.3442422327</v>
      </c>
      <c r="E17" s="240">
        <v>1078.6344481497</v>
      </c>
      <c r="F17" s="240">
        <v>1007.6894755157</v>
      </c>
      <c r="G17" s="240">
        <v>3964.0336473105</v>
      </c>
    </row>
    <row r="18" spans="1:7" ht="15" customHeight="1">
      <c r="A18" s="241"/>
      <c r="B18" s="243" t="s">
        <v>19</v>
      </c>
      <c r="C18" s="240">
        <v>697.7858726869</v>
      </c>
      <c r="D18" s="240">
        <v>748.4564980136</v>
      </c>
      <c r="E18" s="240">
        <v>740.2255885063</v>
      </c>
      <c r="F18" s="240">
        <v>773.9572741299</v>
      </c>
      <c r="G18" s="240">
        <v>2960.4252333367</v>
      </c>
    </row>
    <row r="19" spans="1:7" ht="15" customHeight="1">
      <c r="A19" s="241"/>
      <c r="B19" s="243" t="s">
        <v>20</v>
      </c>
      <c r="C19" s="240">
        <v>183.5796087255</v>
      </c>
      <c r="D19" s="240">
        <v>247.8877442191</v>
      </c>
      <c r="E19" s="240">
        <v>338.4088596434</v>
      </c>
      <c r="F19" s="240">
        <v>233.7322013858</v>
      </c>
      <c r="G19" s="240">
        <v>1003.6084139738</v>
      </c>
    </row>
    <row r="20" spans="1:7" ht="15" customHeight="1">
      <c r="A20" s="241"/>
      <c r="B20" s="243" t="s">
        <v>21</v>
      </c>
      <c r="C20" s="240">
        <v>694.5785636169</v>
      </c>
      <c r="D20" s="240">
        <v>1051.8566111699</v>
      </c>
      <c r="E20" s="240">
        <v>1246.5496347866</v>
      </c>
      <c r="F20" s="240">
        <v>853.1644036824</v>
      </c>
      <c r="G20" s="240">
        <v>3846.1492132558</v>
      </c>
    </row>
    <row r="21" spans="1:7" ht="15" customHeight="1">
      <c r="A21" s="241"/>
      <c r="B21" s="243" t="s">
        <v>22</v>
      </c>
      <c r="C21" s="240">
        <v>270.7389009252</v>
      </c>
      <c r="D21" s="240">
        <v>359.5333164372</v>
      </c>
      <c r="E21" s="240">
        <v>517.3932155351</v>
      </c>
      <c r="F21" s="240">
        <v>315.5934053965</v>
      </c>
      <c r="G21" s="240">
        <v>1463.258838294</v>
      </c>
    </row>
    <row r="22" spans="1:7" ht="15" customHeight="1">
      <c r="A22" s="241"/>
      <c r="B22" s="243" t="s">
        <v>23</v>
      </c>
      <c r="C22" s="248">
        <v>423.8396626917</v>
      </c>
      <c r="D22" s="248">
        <v>692.3232947327</v>
      </c>
      <c r="E22" s="248">
        <v>729.1564192515</v>
      </c>
      <c r="F22" s="248">
        <v>537.5709982859</v>
      </c>
      <c r="G22" s="248">
        <v>2382.8903749618</v>
      </c>
    </row>
    <row r="23" spans="1:7" ht="15" customHeight="1">
      <c r="A23" s="241"/>
      <c r="B23" s="249" t="s">
        <v>24</v>
      </c>
      <c r="C23" s="248">
        <v>2054.430640852</v>
      </c>
      <c r="D23" s="248">
        <v>2038.4399516845</v>
      </c>
      <c r="E23" s="248">
        <v>2103.2730538285</v>
      </c>
      <c r="F23" s="248">
        <v>2198.5077179714</v>
      </c>
      <c r="G23" s="248">
        <v>8394.6513643364</v>
      </c>
    </row>
    <row r="24" spans="1:7" ht="15" customHeight="1">
      <c r="A24" s="241"/>
      <c r="B24" s="250" t="s">
        <v>25</v>
      </c>
      <c r="C24" s="248">
        <v>1925.9466682777</v>
      </c>
      <c r="D24" s="248">
        <v>1998.4054631818</v>
      </c>
      <c r="E24" s="248">
        <v>2000.4184287526</v>
      </c>
      <c r="F24" s="248">
        <v>2358.2206203628</v>
      </c>
      <c r="G24" s="248">
        <v>8282.9911805749</v>
      </c>
    </row>
    <row r="25" spans="1:7" ht="15" customHeight="1">
      <c r="A25" s="241"/>
      <c r="B25" s="250" t="s">
        <v>26</v>
      </c>
      <c r="C25" s="248">
        <v>128.4839725743</v>
      </c>
      <c r="D25" s="248">
        <v>40.0344885027</v>
      </c>
      <c r="E25" s="248">
        <v>102.8546250759</v>
      </c>
      <c r="F25" s="248">
        <v>-159.7129023914</v>
      </c>
      <c r="G25" s="248">
        <v>111.6601837615</v>
      </c>
    </row>
    <row r="26" spans="1:7" ht="15" customHeight="1">
      <c r="A26" s="241"/>
      <c r="B26" s="251" t="s">
        <v>27</v>
      </c>
      <c r="C26" s="240">
        <v>51.4085448479</v>
      </c>
      <c r="D26" s="240">
        <v>55.6793750572</v>
      </c>
      <c r="E26" s="240">
        <v>52.6328920147</v>
      </c>
      <c r="F26" s="240">
        <v>52.0329020919</v>
      </c>
      <c r="G26" s="240">
        <v>211.7537140117</v>
      </c>
    </row>
    <row r="27" spans="1:7" ht="15" customHeight="1">
      <c r="A27" s="241"/>
      <c r="B27" s="251" t="s">
        <v>28</v>
      </c>
      <c r="C27" s="240">
        <v>63.7997570767</v>
      </c>
      <c r="D27" s="240">
        <v>79.0838485019</v>
      </c>
      <c r="E27" s="240">
        <v>69.7026215214</v>
      </c>
      <c r="F27" s="240">
        <v>71.9097334128</v>
      </c>
      <c r="G27" s="240">
        <v>284.4959605128</v>
      </c>
    </row>
    <row r="28" spans="1:7" ht="15" customHeight="1">
      <c r="A28" s="241"/>
      <c r="B28" s="251" t="s">
        <v>29</v>
      </c>
      <c r="C28" s="248">
        <v>-12.3912122288</v>
      </c>
      <c r="D28" s="248">
        <v>-23.4044734447</v>
      </c>
      <c r="E28" s="248">
        <v>-17.0697295067</v>
      </c>
      <c r="F28" s="248">
        <v>-19.8768313209</v>
      </c>
      <c r="G28" s="248">
        <v>-72.7422465011</v>
      </c>
    </row>
    <row r="29" spans="1:7" ht="15" customHeight="1">
      <c r="A29" s="241"/>
      <c r="B29" s="251" t="s">
        <v>30</v>
      </c>
      <c r="C29" s="240">
        <v>63.4528498046</v>
      </c>
      <c r="D29" s="240">
        <v>81.490685681</v>
      </c>
      <c r="E29" s="240">
        <v>80.0705415892</v>
      </c>
      <c r="F29" s="240">
        <v>70.2122419442</v>
      </c>
      <c r="G29" s="240">
        <v>295.226319019</v>
      </c>
    </row>
    <row r="30" spans="1:7" ht="15" customHeight="1">
      <c r="A30" s="241"/>
      <c r="B30" s="251" t="s">
        <v>31</v>
      </c>
      <c r="C30" s="240">
        <v>35.3305479452</v>
      </c>
      <c r="D30" s="240">
        <v>43.5237271494</v>
      </c>
      <c r="E30" s="240">
        <v>49.5776316239</v>
      </c>
      <c r="F30" s="240">
        <v>44.3208982786</v>
      </c>
      <c r="G30" s="240">
        <v>172.7528049971</v>
      </c>
    </row>
    <row r="31" spans="1:7" ht="15" customHeight="1">
      <c r="A31" s="241"/>
      <c r="B31" s="251" t="s">
        <v>32</v>
      </c>
      <c r="C31" s="240">
        <v>28.1223018594</v>
      </c>
      <c r="D31" s="240">
        <v>37.9669585316</v>
      </c>
      <c r="E31" s="240">
        <v>30.4929099653</v>
      </c>
      <c r="F31" s="240">
        <v>25.8913436656</v>
      </c>
      <c r="G31" s="240">
        <v>122.4735140219</v>
      </c>
    </row>
    <row r="32" spans="1:7" ht="15" customHeight="1">
      <c r="A32" s="241"/>
      <c r="B32" s="251" t="s">
        <v>33</v>
      </c>
      <c r="C32" s="240">
        <v>9.6835408433</v>
      </c>
      <c r="D32" s="240">
        <v>10.9166642696</v>
      </c>
      <c r="E32" s="240">
        <v>4.3591248572</v>
      </c>
      <c r="F32" s="240">
        <v>4.1981585153</v>
      </c>
      <c r="G32" s="240">
        <v>29.1574884854</v>
      </c>
    </row>
    <row r="33" spans="1:8" ht="15" customHeight="1">
      <c r="A33" s="241"/>
      <c r="B33" s="251" t="s">
        <v>34</v>
      </c>
      <c r="C33" s="240">
        <v>27.1245211658</v>
      </c>
      <c r="D33" s="240">
        <v>32.7495183197</v>
      </c>
      <c r="E33" s="240">
        <v>29.133069604</v>
      </c>
      <c r="F33" s="240">
        <v>32.8511003809</v>
      </c>
      <c r="G33" s="240">
        <v>121.8582094704</v>
      </c>
      <c r="H33" s="252"/>
    </row>
    <row r="34" spans="1:7" ht="15" customHeight="1">
      <c r="A34" s="241"/>
      <c r="B34" s="251" t="s">
        <v>35</v>
      </c>
      <c r="C34" s="240">
        <v>-17.4409803225</v>
      </c>
      <c r="D34" s="240">
        <v>-21.8328540501</v>
      </c>
      <c r="E34" s="240">
        <v>-24.7739447468</v>
      </c>
      <c r="F34" s="240">
        <v>-28.6529418656</v>
      </c>
      <c r="G34" s="240">
        <v>-92.700720985</v>
      </c>
    </row>
    <row r="35" spans="1:7" ht="15" customHeight="1">
      <c r="A35" s="241"/>
      <c r="B35" s="251" t="s">
        <v>36</v>
      </c>
      <c r="C35" s="240">
        <v>33.6820501102</v>
      </c>
      <c r="D35" s="240">
        <v>32.7267988404</v>
      </c>
      <c r="E35" s="240">
        <v>38.908627923</v>
      </c>
      <c r="F35" s="240">
        <v>38.0495911753</v>
      </c>
      <c r="G35" s="240">
        <v>143.3670680489</v>
      </c>
    </row>
    <row r="36" spans="1:7" ht="15" customHeight="1">
      <c r="A36" s="241"/>
      <c r="B36" s="251" t="s">
        <v>37</v>
      </c>
      <c r="C36" s="240">
        <v>35.140011072</v>
      </c>
      <c r="D36" s="240">
        <v>35.5663757709</v>
      </c>
      <c r="E36" s="240">
        <v>42.1076358211</v>
      </c>
      <c r="F36" s="240">
        <v>51.3264435688</v>
      </c>
      <c r="G36" s="240">
        <v>164.1404662328</v>
      </c>
    </row>
    <row r="37" spans="1:7" ht="15" customHeight="1">
      <c r="A37" s="241"/>
      <c r="B37" s="251" t="s">
        <v>38</v>
      </c>
      <c r="C37" s="240">
        <v>-1.4579609618</v>
      </c>
      <c r="D37" s="240">
        <v>-2.8395769305</v>
      </c>
      <c r="E37" s="240">
        <v>-3.1990078981</v>
      </c>
      <c r="F37" s="240">
        <v>-13.2768523935</v>
      </c>
      <c r="G37" s="240">
        <v>-20.7733981839</v>
      </c>
    </row>
    <row r="38" spans="1:7" ht="15" customHeight="1">
      <c r="A38" s="241"/>
      <c r="B38" s="251" t="s">
        <v>39</v>
      </c>
      <c r="C38" s="240">
        <v>242.6039998105</v>
      </c>
      <c r="D38" s="240">
        <v>277.9183306742</v>
      </c>
      <c r="E38" s="240">
        <v>272.0553503007</v>
      </c>
      <c r="F38" s="240">
        <v>289.3164157331</v>
      </c>
      <c r="G38" s="240">
        <v>1081.8940965185</v>
      </c>
    </row>
    <row r="39" spans="1:7" ht="15" customHeight="1">
      <c r="A39" s="241"/>
      <c r="B39" s="251" t="s">
        <v>40</v>
      </c>
      <c r="C39" s="240">
        <v>176.4686490118</v>
      </c>
      <c r="D39" s="240">
        <v>176.8928820798</v>
      </c>
      <c r="E39" s="240">
        <v>157.5800486155</v>
      </c>
      <c r="F39" s="240">
        <v>188.0838714836</v>
      </c>
      <c r="G39" s="240">
        <v>699.0254511907</v>
      </c>
    </row>
    <row r="40" spans="1:7" ht="15" customHeight="1">
      <c r="A40" s="241"/>
      <c r="B40" s="251" t="s">
        <v>41</v>
      </c>
      <c r="C40" s="240">
        <v>66.1353507987</v>
      </c>
      <c r="D40" s="240">
        <v>101.0254485944</v>
      </c>
      <c r="E40" s="240">
        <v>114.4753016852</v>
      </c>
      <c r="F40" s="240">
        <v>101.2325442495</v>
      </c>
      <c r="G40" s="240">
        <v>382.8686453278</v>
      </c>
    </row>
    <row r="41" spans="1:7" ht="15" customHeight="1">
      <c r="A41" s="241"/>
      <c r="B41" s="251" t="s">
        <v>42</v>
      </c>
      <c r="C41" s="240">
        <v>260.3821668818</v>
      </c>
      <c r="D41" s="240">
        <v>197.2642319978</v>
      </c>
      <c r="E41" s="240">
        <v>232.0243914841</v>
      </c>
      <c r="F41" s="240">
        <v>205.4522998726</v>
      </c>
      <c r="G41" s="240">
        <v>895.1230902363</v>
      </c>
    </row>
    <row r="42" spans="1:7" ht="15" customHeight="1">
      <c r="A42" s="241"/>
      <c r="B42" s="251" t="s">
        <v>43</v>
      </c>
      <c r="C42" s="240">
        <v>243.0138808332</v>
      </c>
      <c r="D42" s="240">
        <v>224.7541561369</v>
      </c>
      <c r="E42" s="240">
        <v>235.7054498347</v>
      </c>
      <c r="F42" s="240">
        <v>287.8745419892</v>
      </c>
      <c r="G42" s="240">
        <v>991.348028794</v>
      </c>
    </row>
    <row r="43" spans="1:7" ht="15" customHeight="1">
      <c r="A43" s="241"/>
      <c r="B43" s="251" t="s">
        <v>44</v>
      </c>
      <c r="C43" s="240">
        <v>17.3682860486</v>
      </c>
      <c r="D43" s="240">
        <v>-27.4899241391</v>
      </c>
      <c r="E43" s="240">
        <v>-3.6810583506</v>
      </c>
      <c r="F43" s="240">
        <v>-82.4222421166</v>
      </c>
      <c r="G43" s="240">
        <v>-96.2249385577</v>
      </c>
    </row>
    <row r="44" spans="1:7" ht="15" customHeight="1">
      <c r="A44" s="241"/>
      <c r="B44" s="251" t="s">
        <v>45</v>
      </c>
      <c r="C44" s="240">
        <v>1081.8352400684</v>
      </c>
      <c r="D44" s="240">
        <v>1101.5638855356</v>
      </c>
      <c r="E44" s="240">
        <v>1105.3928111371</v>
      </c>
      <c r="F44" s="240">
        <v>1255.7942407246</v>
      </c>
      <c r="G44" s="240">
        <v>4544.5861774657</v>
      </c>
    </row>
    <row r="45" spans="1:7" ht="15" customHeight="1">
      <c r="A45" s="241"/>
      <c r="B45" s="251" t="s">
        <v>31</v>
      </c>
      <c r="C45" s="240">
        <v>1123.5834179724</v>
      </c>
      <c r="D45" s="240">
        <v>1212.1125603122</v>
      </c>
      <c r="E45" s="240">
        <v>1174.667426492</v>
      </c>
      <c r="F45" s="240">
        <v>1446.6278747876</v>
      </c>
      <c r="G45" s="240">
        <v>4956.9912795642</v>
      </c>
    </row>
    <row r="46" spans="1:7" ht="15" customHeight="1">
      <c r="A46" s="241"/>
      <c r="B46" s="251" t="s">
        <v>32</v>
      </c>
      <c r="C46" s="240">
        <v>-41.748177904</v>
      </c>
      <c r="D46" s="240">
        <v>-110.5486747766</v>
      </c>
      <c r="E46" s="240">
        <v>-69.2746153549</v>
      </c>
      <c r="F46" s="240">
        <v>-190.833634063</v>
      </c>
      <c r="G46" s="240">
        <v>-412.4051020985</v>
      </c>
    </row>
    <row r="47" spans="1:7" ht="15" customHeight="1">
      <c r="A47" s="241"/>
      <c r="B47" s="251" t="s">
        <v>46</v>
      </c>
      <c r="C47" s="248">
        <v>290.3364905345</v>
      </c>
      <c r="D47" s="248">
        <v>253.236114756</v>
      </c>
      <c r="E47" s="248">
        <v>295.2972336433</v>
      </c>
      <c r="F47" s="248">
        <v>259.7756690989</v>
      </c>
      <c r="G47" s="248">
        <v>1098.6455080327</v>
      </c>
    </row>
    <row r="48" spans="1:7" ht="15" customHeight="1">
      <c r="A48" s="241"/>
      <c r="B48" s="251" t="s">
        <v>47</v>
      </c>
      <c r="C48" s="248">
        <v>186.1522830693</v>
      </c>
      <c r="D48" s="248">
        <v>156.6379942757</v>
      </c>
      <c r="E48" s="248">
        <v>203.9769578003</v>
      </c>
      <c r="F48" s="248">
        <v>189.4228092954</v>
      </c>
      <c r="G48" s="248">
        <v>736.1900444407</v>
      </c>
    </row>
    <row r="49" spans="1:7" ht="15" customHeight="1">
      <c r="A49" s="241"/>
      <c r="B49" s="251" t="s">
        <v>48</v>
      </c>
      <c r="C49" s="248">
        <v>104.1842074652</v>
      </c>
      <c r="D49" s="248">
        <v>96.5981204803</v>
      </c>
      <c r="E49" s="248">
        <v>91.320275843</v>
      </c>
      <c r="F49" s="248">
        <v>70.3528598035</v>
      </c>
      <c r="G49" s="248">
        <v>362.455463592</v>
      </c>
    </row>
    <row r="50" spans="1:7" ht="15" customHeight="1">
      <c r="A50" s="241"/>
      <c r="B50" s="251" t="s">
        <v>49</v>
      </c>
      <c r="C50" s="248">
        <v>21.0457579508</v>
      </c>
      <c r="D50" s="248">
        <v>27.6438648727</v>
      </c>
      <c r="E50" s="248">
        <v>22.5320808792</v>
      </c>
      <c r="F50" s="248">
        <v>23.6761988155</v>
      </c>
      <c r="G50" s="248">
        <v>94.8979025182</v>
      </c>
    </row>
    <row r="51" spans="1:7" ht="15" customHeight="1">
      <c r="A51" s="241"/>
      <c r="B51" s="251" t="s">
        <v>50</v>
      </c>
      <c r="C51" s="248">
        <v>35.3336001313</v>
      </c>
      <c r="D51" s="248">
        <v>37.0844006353</v>
      </c>
      <c r="E51" s="248">
        <v>37.9675874397</v>
      </c>
      <c r="F51" s="248">
        <v>45.8033471659</v>
      </c>
      <c r="G51" s="248">
        <v>156.1889353722</v>
      </c>
    </row>
    <row r="52" spans="1:7" ht="15" customHeight="1">
      <c r="A52" s="241"/>
      <c r="B52" s="251" t="s">
        <v>51</v>
      </c>
      <c r="C52" s="248">
        <v>-14.2878421805</v>
      </c>
      <c r="D52" s="248">
        <v>-9.4405357626</v>
      </c>
      <c r="E52" s="248">
        <v>-15.4355065605</v>
      </c>
      <c r="F52" s="248">
        <v>-22.1271483504</v>
      </c>
      <c r="G52" s="248">
        <v>-61.291032854</v>
      </c>
    </row>
    <row r="53" spans="1:7" ht="15" customHeight="1">
      <c r="A53" s="241"/>
      <c r="B53" s="239"/>
      <c r="C53" s="240"/>
      <c r="D53" s="240"/>
      <c r="E53" s="240"/>
      <c r="F53" s="240"/>
      <c r="G53" s="240"/>
    </row>
    <row r="54" spans="1:7" ht="15" customHeight="1">
      <c r="A54" s="253" t="s">
        <v>404</v>
      </c>
      <c r="B54" s="254"/>
      <c r="C54" s="255">
        <v>1090.6463864681</v>
      </c>
      <c r="D54" s="255">
        <v>1090.0362602685</v>
      </c>
      <c r="E54" s="255">
        <v>1062.3863734745</v>
      </c>
      <c r="F54" s="255">
        <v>1037.1079984365</v>
      </c>
      <c r="G54" s="255">
        <v>4280.1770186476</v>
      </c>
    </row>
    <row r="55" spans="1:7" ht="15" customHeight="1">
      <c r="A55" s="236"/>
      <c r="B55" s="226" t="s">
        <v>52</v>
      </c>
      <c r="C55" s="255">
        <v>2337.1224765744</v>
      </c>
      <c r="D55" s="255">
        <v>2710.2310231737</v>
      </c>
      <c r="E55" s="255">
        <v>2512.0939517519</v>
      </c>
      <c r="F55" s="255">
        <v>2653.7814488835</v>
      </c>
      <c r="G55" s="255">
        <v>10213.2289003835</v>
      </c>
    </row>
    <row r="56" spans="1:7" ht="15" customHeight="1">
      <c r="A56" s="236"/>
      <c r="B56" s="226" t="s">
        <v>53</v>
      </c>
      <c r="C56" s="235">
        <v>-1246.4760901063</v>
      </c>
      <c r="D56" s="235">
        <v>-1620.1947629052</v>
      </c>
      <c r="E56" s="235">
        <v>-1449.7075782774</v>
      </c>
      <c r="F56" s="235">
        <v>-1616.673450447</v>
      </c>
      <c r="G56" s="235">
        <v>-5933.0518817359</v>
      </c>
    </row>
    <row r="57" spans="1:7" ht="15" customHeight="1">
      <c r="A57" s="241"/>
      <c r="B57" s="243" t="s">
        <v>54</v>
      </c>
      <c r="C57" s="240">
        <v>405.8659862595</v>
      </c>
      <c r="D57" s="240">
        <v>418.5556817917</v>
      </c>
      <c r="E57" s="240">
        <v>423.3290667794</v>
      </c>
      <c r="F57" s="240">
        <v>417.159252973</v>
      </c>
      <c r="G57" s="240">
        <v>1664.9099878036</v>
      </c>
    </row>
    <row r="58" spans="1:7" ht="15" customHeight="1">
      <c r="A58" s="241"/>
      <c r="B58" s="243" t="s">
        <v>55</v>
      </c>
      <c r="C58" s="240">
        <v>211.5097646882</v>
      </c>
      <c r="D58" s="240">
        <v>217.1752774144</v>
      </c>
      <c r="E58" s="240">
        <v>219.1515890403</v>
      </c>
      <c r="F58" s="240">
        <v>216.3606439486</v>
      </c>
      <c r="G58" s="240">
        <v>864.1972750915</v>
      </c>
    </row>
    <row r="59" spans="1:7" ht="15" customHeight="1">
      <c r="A59" s="241"/>
      <c r="B59" s="243" t="s">
        <v>56</v>
      </c>
      <c r="C59" s="240">
        <v>194.3562215713</v>
      </c>
      <c r="D59" s="240">
        <v>201.3804043773</v>
      </c>
      <c r="E59" s="240">
        <v>204.1774777391</v>
      </c>
      <c r="F59" s="240">
        <v>200.7986090244</v>
      </c>
      <c r="G59" s="240">
        <v>800.7127127121</v>
      </c>
    </row>
    <row r="60" spans="1:7" ht="15" customHeight="1">
      <c r="A60" s="241"/>
      <c r="B60" s="243" t="s">
        <v>57</v>
      </c>
      <c r="C60" s="240">
        <v>385.3103079129</v>
      </c>
      <c r="D60" s="240">
        <v>383.826292836</v>
      </c>
      <c r="E60" s="240">
        <v>372.6136653614</v>
      </c>
      <c r="F60" s="240">
        <v>362.8280456656</v>
      </c>
      <c r="G60" s="240">
        <v>1504.5783117759</v>
      </c>
    </row>
    <row r="61" spans="1:7" ht="15" customHeight="1">
      <c r="A61" s="241"/>
      <c r="B61" s="243" t="s">
        <v>58</v>
      </c>
      <c r="C61" s="240">
        <v>1241.6797164621</v>
      </c>
      <c r="D61" s="240">
        <v>1376.8091435764</v>
      </c>
      <c r="E61" s="240">
        <v>1442.6627769231</v>
      </c>
      <c r="F61" s="240">
        <v>1600.8385567199</v>
      </c>
      <c r="G61" s="240">
        <v>5661.9901936815</v>
      </c>
    </row>
    <row r="62" spans="1:7" ht="15" customHeight="1">
      <c r="A62" s="241"/>
      <c r="B62" s="243" t="s">
        <v>20</v>
      </c>
      <c r="C62" s="240">
        <v>-856.3694085492</v>
      </c>
      <c r="D62" s="240">
        <v>-992.9828507404</v>
      </c>
      <c r="E62" s="240">
        <v>-1070.0491115617</v>
      </c>
      <c r="F62" s="240">
        <v>-1238.0105110543</v>
      </c>
      <c r="G62" s="240">
        <v>-4157.4118819056</v>
      </c>
    </row>
    <row r="63" spans="1:7" ht="15" customHeight="1">
      <c r="A63" s="241"/>
      <c r="B63" s="243" t="s">
        <v>59</v>
      </c>
      <c r="C63" s="248">
        <v>288.3070374277</v>
      </c>
      <c r="D63" s="248">
        <v>289.0005266532</v>
      </c>
      <c r="E63" s="248">
        <v>286.8163159185</v>
      </c>
      <c r="F63" s="248">
        <v>287.4688953639</v>
      </c>
      <c r="G63" s="248">
        <v>1151.5927753633</v>
      </c>
    </row>
    <row r="64" spans="1:7" ht="15" customHeight="1">
      <c r="A64" s="241"/>
      <c r="B64" s="243" t="s">
        <v>60</v>
      </c>
      <c r="C64" s="248">
        <v>998.8523337063</v>
      </c>
      <c r="D64" s="248">
        <v>1144.2913799305</v>
      </c>
      <c r="E64" s="248">
        <v>1220.8162727599</v>
      </c>
      <c r="F64" s="248">
        <v>1382.6061818069</v>
      </c>
      <c r="G64" s="248">
        <v>4746.5661682036</v>
      </c>
    </row>
    <row r="65" spans="1:7" ht="15" customHeight="1">
      <c r="A65" s="241"/>
      <c r="B65" s="243" t="s">
        <v>61</v>
      </c>
      <c r="C65" s="248">
        <v>-710.5452962786</v>
      </c>
      <c r="D65" s="248">
        <v>-855.2908532773</v>
      </c>
      <c r="E65" s="248">
        <v>-933.9999568414</v>
      </c>
      <c r="F65" s="248">
        <v>-1095.137286443</v>
      </c>
      <c r="G65" s="248">
        <v>-3594.9733928403</v>
      </c>
    </row>
    <row r="66" spans="1:7" ht="15" customHeight="1">
      <c r="A66" s="241"/>
      <c r="B66" s="243" t="s">
        <v>62</v>
      </c>
      <c r="C66" s="248">
        <v>273.5868820585</v>
      </c>
      <c r="D66" s="248">
        <v>219.7484612491</v>
      </c>
      <c r="E66" s="248">
        <v>38.4695741724</v>
      </c>
      <c r="F66" s="248">
        <v>9.3098469506</v>
      </c>
      <c r="G66" s="248">
        <v>541.1147644306</v>
      </c>
    </row>
    <row r="67" spans="1:7" ht="15" customHeight="1">
      <c r="A67" s="241"/>
      <c r="B67" s="243" t="s">
        <v>63</v>
      </c>
      <c r="C67" s="248">
        <v>780.8791323569</v>
      </c>
      <c r="D67" s="248">
        <v>2730.5059216969</v>
      </c>
      <c r="E67" s="248">
        <v>17.1178792203</v>
      </c>
      <c r="F67" s="248">
        <v>5.8353980015</v>
      </c>
      <c r="G67" s="248">
        <v>3534.3383312756</v>
      </c>
    </row>
    <row r="68" spans="1:7" ht="15" customHeight="1">
      <c r="A68" s="241"/>
      <c r="B68" s="243" t="s">
        <v>64</v>
      </c>
      <c r="C68" s="248">
        <v>-507.2922502984</v>
      </c>
      <c r="D68" s="248">
        <v>-2510.7574604478</v>
      </c>
      <c r="E68" s="248">
        <v>21.3516949521</v>
      </c>
      <c r="F68" s="248">
        <v>3.4744489491</v>
      </c>
      <c r="G68" s="248">
        <v>-2993.223566845</v>
      </c>
    </row>
    <row r="69" spans="1:7" ht="15" customHeight="1">
      <c r="A69" s="241"/>
      <c r="B69" s="243" t="s">
        <v>65</v>
      </c>
      <c r="C69" s="240">
        <v>14.7201553692</v>
      </c>
      <c r="D69" s="240">
        <v>69.2520654041</v>
      </c>
      <c r="E69" s="240">
        <v>248.3467417461</v>
      </c>
      <c r="F69" s="240">
        <v>278.1590484133</v>
      </c>
      <c r="G69" s="240">
        <v>610.4780109327</v>
      </c>
    </row>
    <row r="70" spans="1:7" ht="15" customHeight="1">
      <c r="A70" s="241"/>
      <c r="B70" s="243" t="s">
        <v>66</v>
      </c>
      <c r="C70" s="240">
        <v>217.9732013494</v>
      </c>
      <c r="D70" s="240">
        <v>-1586.2145417664</v>
      </c>
      <c r="E70" s="240">
        <v>1203.6983935396</v>
      </c>
      <c r="F70" s="240">
        <v>1376.7707838054</v>
      </c>
      <c r="G70" s="240">
        <v>1212.227836928</v>
      </c>
    </row>
    <row r="71" spans="1:7" ht="15" customHeight="1">
      <c r="A71" s="241"/>
      <c r="B71" s="243" t="s">
        <v>29</v>
      </c>
      <c r="C71" s="240">
        <v>-203.2530459802</v>
      </c>
      <c r="D71" s="240">
        <v>1655.4666071705</v>
      </c>
      <c r="E71" s="240">
        <v>-955.3516517935</v>
      </c>
      <c r="F71" s="240">
        <v>-1098.6117353921</v>
      </c>
      <c r="G71" s="240">
        <v>-601.7498259953</v>
      </c>
    </row>
    <row r="72" spans="1:7" ht="15" customHeight="1">
      <c r="A72" s="241"/>
      <c r="B72" s="243" t="s">
        <v>67</v>
      </c>
      <c r="C72" s="240">
        <v>97.0032704852</v>
      </c>
      <c r="D72" s="240">
        <v>94.8257661828</v>
      </c>
      <c r="E72" s="240">
        <v>85.7973494429</v>
      </c>
      <c r="F72" s="240">
        <v>75.3591503017</v>
      </c>
      <c r="G72" s="240">
        <v>352.9855364126</v>
      </c>
    </row>
    <row r="73" spans="1:7" ht="15" customHeight="1">
      <c r="A73" s="241"/>
      <c r="B73" s="243" t="s">
        <v>60</v>
      </c>
      <c r="C73" s="240">
        <v>242.8273827558</v>
      </c>
      <c r="D73" s="240">
        <v>232.5177636459</v>
      </c>
      <c r="E73" s="240">
        <v>221.8465041632</v>
      </c>
      <c r="F73" s="240">
        <v>218.232374913</v>
      </c>
      <c r="G73" s="240">
        <v>915.4240254779</v>
      </c>
    </row>
    <row r="74" spans="1:7" ht="15" customHeight="1">
      <c r="A74" s="241"/>
      <c r="B74" s="243" t="s">
        <v>61</v>
      </c>
      <c r="C74" s="240">
        <v>-145.8241122706</v>
      </c>
      <c r="D74" s="240">
        <v>-137.6919974631</v>
      </c>
      <c r="E74" s="240">
        <v>-136.0491547203</v>
      </c>
      <c r="F74" s="240">
        <v>-142.8732246113</v>
      </c>
      <c r="G74" s="240">
        <v>-562.4384890653</v>
      </c>
    </row>
    <row r="75" spans="1:7" ht="15" customHeight="1">
      <c r="A75" s="241"/>
      <c r="B75" s="243" t="s">
        <v>68</v>
      </c>
      <c r="C75" s="248">
        <v>214.2495565637</v>
      </c>
      <c r="D75" s="248">
        <v>211.6407581339</v>
      </c>
      <c r="E75" s="248">
        <v>195.3986532486</v>
      </c>
      <c r="F75" s="248">
        <v>194.0621627061</v>
      </c>
      <c r="G75" s="248">
        <v>815.3511306523</v>
      </c>
    </row>
    <row r="76" spans="1:7" ht="15" customHeight="1">
      <c r="A76" s="241"/>
      <c r="B76" s="243" t="s">
        <v>55</v>
      </c>
      <c r="C76" s="248">
        <v>572.5688296362</v>
      </c>
      <c r="D76" s="248">
        <v>835.0781184082</v>
      </c>
      <c r="E76" s="248">
        <v>572.4449807574</v>
      </c>
      <c r="F76" s="248">
        <v>583.8600441357</v>
      </c>
      <c r="G76" s="248">
        <v>2563.9519729375</v>
      </c>
    </row>
    <row r="77" spans="1:7" ht="15" customHeight="1">
      <c r="A77" s="241"/>
      <c r="B77" s="243" t="s">
        <v>56</v>
      </c>
      <c r="C77" s="248">
        <v>-358.3192730725</v>
      </c>
      <c r="D77" s="248">
        <v>-623.4373602743</v>
      </c>
      <c r="E77" s="248">
        <v>-377.0463275088</v>
      </c>
      <c r="F77" s="248">
        <v>-389.7978814296</v>
      </c>
      <c r="G77" s="248">
        <v>-1748.6008422852</v>
      </c>
    </row>
    <row r="78" spans="1:7" ht="15" customHeight="1">
      <c r="A78" s="241"/>
      <c r="B78" s="243" t="s">
        <v>69</v>
      </c>
      <c r="C78" s="248">
        <v>24.0113638328</v>
      </c>
      <c r="D78" s="248">
        <v>32.1726350549</v>
      </c>
      <c r="E78" s="248">
        <v>39.5070801657</v>
      </c>
      <c r="F78" s="248">
        <v>28.6513771501</v>
      </c>
      <c r="G78" s="248">
        <v>124.3424562035</v>
      </c>
    </row>
    <row r="79" spans="1:7" ht="15" customHeight="1">
      <c r="A79" s="241"/>
      <c r="B79" s="243" t="s">
        <v>70</v>
      </c>
      <c r="C79" s="248">
        <v>4.0418597684</v>
      </c>
      <c r="D79" s="248">
        <v>253.843114581</v>
      </c>
      <c r="E79" s="248">
        <v>5.4108543062</v>
      </c>
      <c r="F79" s="248">
        <v>4.6580977269</v>
      </c>
      <c r="G79" s="248">
        <v>267.9539263825</v>
      </c>
    </row>
    <row r="80" spans="1:7" ht="15" customHeight="1">
      <c r="A80" s="241"/>
      <c r="B80" s="243" t="s">
        <v>71</v>
      </c>
      <c r="C80" s="248">
        <v>19.9695040644</v>
      </c>
      <c r="D80" s="248">
        <v>-221.6704795261</v>
      </c>
      <c r="E80" s="248">
        <v>34.0962258595</v>
      </c>
      <c r="F80" s="248">
        <v>23.9932794232</v>
      </c>
      <c r="G80" s="248">
        <v>-143.611470179</v>
      </c>
    </row>
    <row r="81" spans="1:7" ht="15" customHeight="1">
      <c r="A81" s="241"/>
      <c r="B81" s="243" t="s">
        <v>72</v>
      </c>
      <c r="C81" s="240">
        <v>172.5856396605</v>
      </c>
      <c r="D81" s="240">
        <v>155.6299806111</v>
      </c>
      <c r="E81" s="240">
        <v>131.8659191963</v>
      </c>
      <c r="F81" s="240">
        <v>140.4008203791</v>
      </c>
      <c r="G81" s="240">
        <v>600.482359847</v>
      </c>
    </row>
    <row r="82" spans="1:7" ht="15" customHeight="1">
      <c r="A82" s="241"/>
      <c r="B82" s="243" t="s">
        <v>73</v>
      </c>
      <c r="C82" s="240">
        <v>533.6233540692</v>
      </c>
      <c r="D82" s="240">
        <v>548.6035943097</v>
      </c>
      <c r="E82" s="240">
        <v>541.9462449883</v>
      </c>
      <c r="F82" s="240">
        <v>559.4813746849</v>
      </c>
      <c r="G82" s="240">
        <v>2183.6545680521</v>
      </c>
    </row>
    <row r="83" spans="1:7" ht="15" customHeight="1">
      <c r="A83" s="241"/>
      <c r="B83" s="243" t="s">
        <v>74</v>
      </c>
      <c r="C83" s="240">
        <v>-361.0377144087</v>
      </c>
      <c r="D83" s="240">
        <v>-392.9736136986</v>
      </c>
      <c r="E83" s="240">
        <v>-410.080325792</v>
      </c>
      <c r="F83" s="240">
        <v>-419.0805543058</v>
      </c>
      <c r="G83" s="240">
        <v>-1583.1722082051</v>
      </c>
    </row>
    <row r="84" spans="1:7" ht="15" customHeight="1">
      <c r="A84" s="241"/>
      <c r="B84" s="243" t="s">
        <v>75</v>
      </c>
      <c r="C84" s="240">
        <v>17.6525530704</v>
      </c>
      <c r="D84" s="240">
        <v>23.8381424679</v>
      </c>
      <c r="E84" s="240">
        <v>24.0256538866</v>
      </c>
      <c r="F84" s="240">
        <v>25.0099651769</v>
      </c>
      <c r="G84" s="240">
        <v>90.5263146018</v>
      </c>
    </row>
    <row r="85" spans="1:7" ht="15" customHeight="1">
      <c r="A85" s="241"/>
      <c r="B85" s="243" t="s">
        <v>76</v>
      </c>
      <c r="C85" s="240">
        <v>34.9036157986</v>
      </c>
      <c r="D85" s="240">
        <v>32.6314095175</v>
      </c>
      <c r="E85" s="240">
        <v>25.0878814629</v>
      </c>
      <c r="F85" s="240">
        <v>19.7205717239</v>
      </c>
      <c r="G85" s="240">
        <v>112.3434785029</v>
      </c>
    </row>
    <row r="86" spans="1:7" ht="15" customHeight="1">
      <c r="A86" s="241"/>
      <c r="B86" s="243" t="s">
        <v>77</v>
      </c>
      <c r="C86" s="240">
        <v>-17.2510627282</v>
      </c>
      <c r="D86" s="240">
        <v>-8.7932670496</v>
      </c>
      <c r="E86" s="240">
        <v>-1.0622275763</v>
      </c>
      <c r="F86" s="240">
        <v>5.289393453</v>
      </c>
      <c r="G86" s="240">
        <v>-21.8171639011</v>
      </c>
    </row>
    <row r="87" spans="1:7" ht="15" customHeight="1">
      <c r="A87" s="241"/>
      <c r="B87" s="243" t="s">
        <v>78</v>
      </c>
      <c r="C87" s="248">
        <v>85.220535732</v>
      </c>
      <c r="D87" s="248">
        <v>76.0135275069</v>
      </c>
      <c r="E87" s="248">
        <v>71.0449880851</v>
      </c>
      <c r="F87" s="248">
        <v>63.0585370918</v>
      </c>
      <c r="G87" s="248">
        <v>295.3375884158</v>
      </c>
    </row>
    <row r="88" spans="1:7" ht="15" customHeight="1">
      <c r="A88" s="241"/>
      <c r="B88" s="243" t="s">
        <v>79</v>
      </c>
      <c r="C88" s="248">
        <v>311.3641657879</v>
      </c>
      <c r="D88" s="248">
        <v>281.1684837747</v>
      </c>
      <c r="E88" s="248">
        <v>277.8346050311</v>
      </c>
      <c r="F88" s="248">
        <v>252.7222040793</v>
      </c>
      <c r="G88" s="248">
        <v>1123.089458673</v>
      </c>
    </row>
    <row r="89" spans="1:7" ht="15" customHeight="1">
      <c r="A89" s="241"/>
      <c r="B89" s="243" t="s">
        <v>80</v>
      </c>
      <c r="C89" s="248">
        <v>-226.1436300559</v>
      </c>
      <c r="D89" s="248">
        <v>-205.1549562678</v>
      </c>
      <c r="E89" s="248">
        <v>-206.789616946</v>
      </c>
      <c r="F89" s="248">
        <v>-189.6636669875</v>
      </c>
      <c r="G89" s="248">
        <v>-827.7518702572</v>
      </c>
    </row>
    <row r="90" spans="1:7" ht="15" customHeight="1">
      <c r="A90" s="241"/>
      <c r="B90" s="250"/>
      <c r="C90" s="248"/>
      <c r="D90" s="248"/>
      <c r="E90" s="248"/>
      <c r="F90" s="248"/>
      <c r="G90" s="248"/>
    </row>
    <row r="91" spans="1:7" ht="15" customHeight="1">
      <c r="A91" s="253" t="s">
        <v>81</v>
      </c>
      <c r="B91" s="254"/>
      <c r="C91" s="255">
        <v>748.1497840887</v>
      </c>
      <c r="D91" s="255">
        <v>821.8508338768</v>
      </c>
      <c r="E91" s="255">
        <v>736.6840450207</v>
      </c>
      <c r="F91" s="255">
        <v>1068.1589490512</v>
      </c>
      <c r="G91" s="255">
        <v>3374.8436120374</v>
      </c>
    </row>
    <row r="92" spans="1:7" ht="15" customHeight="1">
      <c r="A92" s="253"/>
      <c r="B92" s="237" t="s">
        <v>82</v>
      </c>
      <c r="C92" s="255">
        <v>710.5066565197</v>
      </c>
      <c r="D92" s="255">
        <v>579.2506456565</v>
      </c>
      <c r="E92" s="255">
        <v>575.6714288694</v>
      </c>
      <c r="F92" s="255">
        <v>446.9314622267</v>
      </c>
      <c r="G92" s="255">
        <v>2312.3601932723</v>
      </c>
    </row>
    <row r="93" spans="1:7" ht="15" customHeight="1">
      <c r="A93" s="253"/>
      <c r="B93" s="237" t="s">
        <v>83</v>
      </c>
      <c r="C93" s="255">
        <v>37.643127569</v>
      </c>
      <c r="D93" s="255">
        <v>242.6001882203</v>
      </c>
      <c r="E93" s="255">
        <v>161.0126161513</v>
      </c>
      <c r="F93" s="255">
        <v>621.2274868245</v>
      </c>
      <c r="G93" s="255">
        <v>1062.4834187651</v>
      </c>
    </row>
    <row r="94" spans="1:7" ht="15" customHeight="1">
      <c r="A94" s="241"/>
      <c r="B94" s="250" t="s">
        <v>84</v>
      </c>
      <c r="C94" s="240">
        <v>223.2942825999</v>
      </c>
      <c r="D94" s="240">
        <v>285.8251501136</v>
      </c>
      <c r="E94" s="240">
        <v>260.8893267526</v>
      </c>
      <c r="F94" s="240">
        <v>392.5608832787</v>
      </c>
      <c r="G94" s="240">
        <v>1162.5696427448</v>
      </c>
    </row>
    <row r="95" spans="1:7" ht="15" customHeight="1">
      <c r="A95" s="241"/>
      <c r="B95" s="250" t="s">
        <v>85</v>
      </c>
      <c r="C95" s="240">
        <v>378.4082291829</v>
      </c>
      <c r="D95" s="240">
        <v>249.2523981267</v>
      </c>
      <c r="E95" s="240">
        <v>258.235189448</v>
      </c>
      <c r="F95" s="240">
        <v>156.3815153064</v>
      </c>
      <c r="G95" s="240">
        <v>1042.277332064</v>
      </c>
    </row>
    <row r="96" spans="1:7" ht="15" customHeight="1">
      <c r="A96" s="241"/>
      <c r="B96" s="250" t="s">
        <v>86</v>
      </c>
      <c r="C96" s="240">
        <v>-155.113946583</v>
      </c>
      <c r="D96" s="240">
        <v>36.5727519869</v>
      </c>
      <c r="E96" s="240">
        <v>2.6541373046</v>
      </c>
      <c r="F96" s="240">
        <v>236.1793679723</v>
      </c>
      <c r="G96" s="240">
        <v>120.2923106808</v>
      </c>
    </row>
    <row r="97" spans="1:7" ht="15" customHeight="1">
      <c r="A97" s="241"/>
      <c r="B97" s="256" t="s">
        <v>87</v>
      </c>
      <c r="C97" s="240">
        <v>176.4029007508</v>
      </c>
      <c r="D97" s="240">
        <v>233.5651909378</v>
      </c>
      <c r="E97" s="240">
        <v>205.1400209026</v>
      </c>
      <c r="F97" s="240">
        <v>332.8164199375</v>
      </c>
      <c r="G97" s="240">
        <v>947.9245325287</v>
      </c>
    </row>
    <row r="98" spans="1:7" ht="15" customHeight="1">
      <c r="A98" s="241"/>
      <c r="B98" s="250" t="s">
        <v>88</v>
      </c>
      <c r="C98" s="240">
        <v>330.9809357981</v>
      </c>
      <c r="D98" s="240">
        <v>198.0324282854</v>
      </c>
      <c r="E98" s="240">
        <v>197.1990296697</v>
      </c>
      <c r="F98" s="240">
        <v>103.701713159</v>
      </c>
      <c r="G98" s="240">
        <v>829.9141069122</v>
      </c>
    </row>
    <row r="99" spans="1:7" ht="15" customHeight="1">
      <c r="A99" s="241"/>
      <c r="B99" s="250" t="s">
        <v>89</v>
      </c>
      <c r="C99" s="240">
        <v>-154.5780350473</v>
      </c>
      <c r="D99" s="240">
        <v>35.5327626524</v>
      </c>
      <c r="E99" s="240">
        <v>7.9409912329</v>
      </c>
      <c r="F99" s="240">
        <v>229.1147067785</v>
      </c>
      <c r="G99" s="240">
        <v>118.0104256165</v>
      </c>
    </row>
    <row r="100" spans="1:7" ht="15" customHeight="1">
      <c r="A100" s="241"/>
      <c r="B100" s="250" t="s">
        <v>90</v>
      </c>
      <c r="C100" s="240">
        <v>524.8555014888</v>
      </c>
      <c r="D100" s="240">
        <v>536.0256837632</v>
      </c>
      <c r="E100" s="240">
        <v>475.7947182681</v>
      </c>
      <c r="F100" s="240">
        <v>675.5980657725</v>
      </c>
      <c r="G100" s="240">
        <v>2212.2739692926</v>
      </c>
    </row>
    <row r="101" spans="1:7" ht="15" customHeight="1">
      <c r="A101" s="241"/>
      <c r="B101" s="250" t="s">
        <v>91</v>
      </c>
      <c r="C101" s="240">
        <v>332.0984273368</v>
      </c>
      <c r="D101" s="240">
        <v>329.9982475298</v>
      </c>
      <c r="E101" s="240">
        <v>317.4362394214</v>
      </c>
      <c r="F101" s="240">
        <v>290.5499469203</v>
      </c>
      <c r="G101" s="240">
        <v>1270.0828612083</v>
      </c>
    </row>
    <row r="102" spans="1:7" ht="15" customHeight="1">
      <c r="A102" s="241"/>
      <c r="B102" s="250" t="s">
        <v>92</v>
      </c>
      <c r="C102" s="240">
        <v>192.757074152</v>
      </c>
      <c r="D102" s="240">
        <v>206.0274362334</v>
      </c>
      <c r="E102" s="240">
        <v>158.3584788467</v>
      </c>
      <c r="F102" s="240">
        <v>385.0481188522</v>
      </c>
      <c r="G102" s="240">
        <v>942.1911080843</v>
      </c>
    </row>
    <row r="103" spans="1:7" ht="15" customHeight="1">
      <c r="A103" s="241"/>
      <c r="B103" s="256" t="s">
        <v>87</v>
      </c>
      <c r="C103" s="240">
        <v>485.8682770432</v>
      </c>
      <c r="D103" s="240">
        <v>496.2373983065</v>
      </c>
      <c r="E103" s="240">
        <v>433.0498884459</v>
      </c>
      <c r="F103" s="240">
        <v>629.6139801184</v>
      </c>
      <c r="G103" s="240">
        <v>2044.769543914</v>
      </c>
    </row>
    <row r="104" spans="1:7" ht="15" customHeight="1">
      <c r="A104" s="241"/>
      <c r="B104" s="250" t="s">
        <v>88</v>
      </c>
      <c r="C104" s="240">
        <v>80.1440108371</v>
      </c>
      <c r="D104" s="240">
        <v>58.9132173552</v>
      </c>
      <c r="E104" s="240">
        <v>61.8341811168</v>
      </c>
      <c r="F104" s="240">
        <v>35.1820398952</v>
      </c>
      <c r="G104" s="240">
        <v>236.0734492043</v>
      </c>
    </row>
    <row r="105" spans="1:7" ht="15" customHeight="1">
      <c r="A105" s="241"/>
      <c r="B105" s="250" t="s">
        <v>89</v>
      </c>
      <c r="C105" s="240">
        <v>405.7242662061</v>
      </c>
      <c r="D105" s="240">
        <v>437.3241809513</v>
      </c>
      <c r="E105" s="240">
        <v>371.2157073291</v>
      </c>
      <c r="F105" s="240">
        <v>594.4319402232</v>
      </c>
      <c r="G105" s="240">
        <v>1808.6960947097</v>
      </c>
    </row>
    <row r="106" spans="1:7" s="224" customFormat="1" ht="15" customHeight="1">
      <c r="A106" s="241"/>
      <c r="C106" s="248"/>
      <c r="D106" s="248"/>
      <c r="E106" s="248"/>
      <c r="F106" s="248"/>
      <c r="G106" s="248"/>
    </row>
    <row r="107" spans="1:7" ht="18.75" customHeight="1">
      <c r="A107" s="253" t="s">
        <v>93</v>
      </c>
      <c r="B107" s="254"/>
      <c r="C107" s="255">
        <v>597.9907671819</v>
      </c>
      <c r="D107" s="255">
        <v>889.1105562556</v>
      </c>
      <c r="E107" s="255">
        <v>745.1996679578</v>
      </c>
      <c r="F107" s="255">
        <v>1414.4229273564</v>
      </c>
      <c r="G107" s="255">
        <v>3646.7239187517</v>
      </c>
    </row>
    <row r="108" spans="1:7" ht="18.75" customHeight="1">
      <c r="A108" s="253"/>
      <c r="B108" s="226" t="s">
        <v>94</v>
      </c>
      <c r="C108" s="255">
        <v>5.186422008</v>
      </c>
      <c r="D108" s="255">
        <v>89.2467394431</v>
      </c>
      <c r="E108" s="255">
        <v>154.5302014696</v>
      </c>
      <c r="F108" s="255">
        <v>6.1541340022</v>
      </c>
      <c r="G108" s="255">
        <v>255.1174969229</v>
      </c>
    </row>
    <row r="109" spans="1:7" ht="18.75" customHeight="1">
      <c r="A109" s="253"/>
      <c r="B109" s="226" t="s">
        <v>95</v>
      </c>
      <c r="C109" s="255">
        <v>592.8043451739</v>
      </c>
      <c r="D109" s="255">
        <v>799.8638168125</v>
      </c>
      <c r="E109" s="255">
        <v>590.6694664882</v>
      </c>
      <c r="F109" s="255">
        <v>1408.2687933542</v>
      </c>
      <c r="G109" s="255">
        <v>3391.6064218288</v>
      </c>
    </row>
    <row r="110" spans="1:7" ht="18.75" customHeight="1">
      <c r="A110" s="253" t="s">
        <v>96</v>
      </c>
      <c r="B110" s="254"/>
      <c r="C110" s="255">
        <v>587.2136854304</v>
      </c>
      <c r="D110" s="255">
        <v>865.7339283596</v>
      </c>
      <c r="E110" s="255">
        <v>743.822354673</v>
      </c>
      <c r="F110" s="255">
        <v>1413.6180298358</v>
      </c>
      <c r="G110" s="255">
        <v>3610.3879982988</v>
      </c>
    </row>
    <row r="111" spans="1:7" ht="18.75" customHeight="1">
      <c r="A111" s="257"/>
      <c r="B111" s="237" t="s">
        <v>97</v>
      </c>
      <c r="C111" s="255">
        <v>3.5167928278</v>
      </c>
      <c r="D111" s="255">
        <v>5.1895451196</v>
      </c>
      <c r="E111" s="255">
        <v>153.8433838802</v>
      </c>
      <c r="F111" s="255">
        <v>5.7481738717</v>
      </c>
      <c r="G111" s="255">
        <v>168.2978956993</v>
      </c>
    </row>
    <row r="112" spans="1:7" ht="18.75" customHeight="1">
      <c r="A112" s="257"/>
      <c r="B112" s="237" t="s">
        <v>98</v>
      </c>
      <c r="C112" s="255">
        <v>583.6968926026</v>
      </c>
      <c r="D112" s="255">
        <v>860.54438324</v>
      </c>
      <c r="E112" s="255">
        <v>589.9789707928</v>
      </c>
      <c r="F112" s="255">
        <v>1407.8698559641</v>
      </c>
      <c r="G112" s="255">
        <v>3442.0901025995</v>
      </c>
    </row>
    <row r="113" spans="1:7" ht="15" customHeight="1">
      <c r="A113" s="241"/>
      <c r="B113" s="239" t="s">
        <v>99</v>
      </c>
      <c r="C113" s="240">
        <v>427.7245706071</v>
      </c>
      <c r="D113" s="240">
        <v>463.9945102908</v>
      </c>
      <c r="E113" s="240">
        <v>513.6612342836</v>
      </c>
      <c r="F113" s="240">
        <v>742.8790156608</v>
      </c>
      <c r="G113" s="240">
        <v>2148.2593308423</v>
      </c>
    </row>
    <row r="114" spans="1:7" ht="15" customHeight="1">
      <c r="A114" s="241"/>
      <c r="B114" s="250" t="s">
        <v>100</v>
      </c>
      <c r="C114" s="240">
        <v>3.5147930317</v>
      </c>
      <c r="D114" s="240">
        <v>4.9547343345</v>
      </c>
      <c r="E114" s="240">
        <v>153.8105218802</v>
      </c>
      <c r="F114" s="240">
        <v>5.7423438717</v>
      </c>
      <c r="G114" s="240">
        <v>168.0223931181</v>
      </c>
    </row>
    <row r="115" spans="1:7" ht="15" customHeight="1">
      <c r="A115" s="241"/>
      <c r="B115" s="250" t="s">
        <v>101</v>
      </c>
      <c r="C115" s="240">
        <v>424.2097775754</v>
      </c>
      <c r="D115" s="240">
        <v>459.0397759563</v>
      </c>
      <c r="E115" s="240">
        <v>359.8507124034</v>
      </c>
      <c r="F115" s="240">
        <v>737.1366717891</v>
      </c>
      <c r="G115" s="240">
        <v>1980.2369377242</v>
      </c>
    </row>
    <row r="116" spans="1:7" ht="15" customHeight="1">
      <c r="A116" s="241"/>
      <c r="B116" s="256" t="s">
        <v>87</v>
      </c>
      <c r="C116" s="240">
        <v>425.5234850822</v>
      </c>
      <c r="D116" s="240">
        <v>463.2113986698</v>
      </c>
      <c r="E116" s="240">
        <v>512.6935983652</v>
      </c>
      <c r="F116" s="240">
        <v>739.9687828158</v>
      </c>
      <c r="G116" s="240">
        <v>2141.397264933</v>
      </c>
    </row>
    <row r="117" spans="1:7" ht="15" customHeight="1">
      <c r="A117" s="241"/>
      <c r="B117" s="250" t="s">
        <v>50</v>
      </c>
      <c r="C117" s="240">
        <v>0</v>
      </c>
      <c r="D117" s="240">
        <v>0</v>
      </c>
      <c r="E117" s="240">
        <v>146.5563267485</v>
      </c>
      <c r="F117" s="240">
        <v>0</v>
      </c>
      <c r="G117" s="240">
        <v>146.5563267485</v>
      </c>
    </row>
    <row r="118" spans="1:7" ht="15" customHeight="1">
      <c r="A118" s="241"/>
      <c r="B118" s="250" t="s">
        <v>51</v>
      </c>
      <c r="C118" s="240">
        <v>425.5234850822</v>
      </c>
      <c r="D118" s="240">
        <v>463.2113986698</v>
      </c>
      <c r="E118" s="240">
        <v>366.1372716167</v>
      </c>
      <c r="F118" s="240">
        <v>739.9687828158</v>
      </c>
      <c r="G118" s="240">
        <v>1994.8409381845</v>
      </c>
    </row>
    <row r="119" spans="1:7" ht="15" customHeight="1">
      <c r="A119" s="241"/>
      <c r="B119" s="239" t="s">
        <v>102</v>
      </c>
      <c r="C119" s="240">
        <v>159.4891148233</v>
      </c>
      <c r="D119" s="240">
        <v>401.7394180688</v>
      </c>
      <c r="E119" s="240">
        <v>230.1611203894</v>
      </c>
      <c r="F119" s="240">
        <v>670.739014175</v>
      </c>
      <c r="G119" s="240">
        <v>1462.1286674565</v>
      </c>
    </row>
    <row r="120" spans="1:7" ht="15" customHeight="1">
      <c r="A120" s="241"/>
      <c r="B120" s="251" t="s">
        <v>103</v>
      </c>
      <c r="C120" s="240">
        <v>0.0019997961</v>
      </c>
      <c r="D120" s="240">
        <v>0.2348107851</v>
      </c>
      <c r="E120" s="240">
        <v>0.032862</v>
      </c>
      <c r="F120" s="240">
        <v>0.00583</v>
      </c>
      <c r="G120" s="240">
        <v>0.2755025812</v>
      </c>
    </row>
    <row r="121" spans="1:7" ht="15" customHeight="1">
      <c r="A121" s="241"/>
      <c r="B121" s="251" t="s">
        <v>104</v>
      </c>
      <c r="C121" s="240">
        <v>159.4871150272</v>
      </c>
      <c r="D121" s="240">
        <v>401.5046072837</v>
      </c>
      <c r="E121" s="240">
        <v>230.1282583894</v>
      </c>
      <c r="F121" s="240">
        <v>670.733184175</v>
      </c>
      <c r="G121" s="240">
        <v>1461.8531648753</v>
      </c>
    </row>
    <row r="122" spans="1:7" ht="15" customHeight="1">
      <c r="A122" s="241"/>
      <c r="B122" s="256" t="s">
        <v>87</v>
      </c>
      <c r="C122" s="240">
        <v>159.4147582071</v>
      </c>
      <c r="D122" s="240">
        <v>401.7279054435</v>
      </c>
      <c r="E122" s="240">
        <v>230.152095747</v>
      </c>
      <c r="F122" s="240">
        <v>669.8957404381</v>
      </c>
      <c r="G122" s="240">
        <v>1461.1904998357</v>
      </c>
    </row>
    <row r="123" spans="1:7" ht="15" customHeight="1">
      <c r="A123" s="241"/>
      <c r="B123" s="250" t="s">
        <v>88</v>
      </c>
      <c r="C123" s="240">
        <v>0</v>
      </c>
      <c r="D123" s="240">
        <v>0</v>
      </c>
      <c r="E123" s="240">
        <v>0</v>
      </c>
      <c r="F123" s="240">
        <v>0</v>
      </c>
      <c r="G123" s="240">
        <v>0</v>
      </c>
    </row>
    <row r="124" spans="1:7" ht="15" customHeight="1">
      <c r="A124" s="241"/>
      <c r="B124" s="250" t="s">
        <v>89</v>
      </c>
      <c r="C124" s="240">
        <v>159.4147582071</v>
      </c>
      <c r="D124" s="240">
        <v>401.7279054435</v>
      </c>
      <c r="E124" s="240">
        <v>230.152095747</v>
      </c>
      <c r="F124" s="240">
        <v>669.8957404381</v>
      </c>
      <c r="G124" s="240">
        <v>1461.1904998357</v>
      </c>
    </row>
    <row r="125" spans="1:7" s="259" customFormat="1" ht="15" customHeight="1">
      <c r="A125" s="253" t="s">
        <v>105</v>
      </c>
      <c r="B125" s="254"/>
      <c r="C125" s="258">
        <v>10.7770817515</v>
      </c>
      <c r="D125" s="258">
        <v>23.376627896</v>
      </c>
      <c r="E125" s="258">
        <v>1.3773132848</v>
      </c>
      <c r="F125" s="258">
        <v>0.8048975206</v>
      </c>
      <c r="G125" s="258">
        <v>36.3359204529</v>
      </c>
    </row>
    <row r="126" spans="1:7" ht="15" customHeight="1">
      <c r="A126" s="253"/>
      <c r="B126" s="226" t="s">
        <v>106</v>
      </c>
      <c r="C126" s="258">
        <v>1.6696291802</v>
      </c>
      <c r="D126" s="258">
        <v>84.0571943235</v>
      </c>
      <c r="E126" s="258">
        <v>0.6868175894</v>
      </c>
      <c r="F126" s="258">
        <v>0.4059601305</v>
      </c>
      <c r="G126" s="258">
        <v>86.8196012236</v>
      </c>
    </row>
    <row r="127" spans="1:7" ht="15.75" customHeight="1" thickBot="1">
      <c r="A127" s="260"/>
      <c r="B127" s="261" t="s">
        <v>107</v>
      </c>
      <c r="C127" s="262">
        <v>9.1074525713</v>
      </c>
      <c r="D127" s="262">
        <v>-60.6805664275</v>
      </c>
      <c r="E127" s="262">
        <v>0.6904956954</v>
      </c>
      <c r="F127" s="262">
        <v>0.3989373901</v>
      </c>
      <c r="G127" s="262">
        <v>-50.4836807707</v>
      </c>
    </row>
    <row r="176" ht="16.5" customHeight="1"/>
    <row r="329" ht="15" customHeight="1">
      <c r="B329" s="263"/>
    </row>
    <row r="330" ht="15" customHeight="1">
      <c r="B330" s="263"/>
    </row>
    <row r="346" spans="1:2" ht="15" customHeight="1">
      <c r="A346" s="264"/>
      <c r="B346" s="224"/>
    </row>
  </sheetData>
  <sheetProtection/>
  <printOptions/>
  <pageMargins left="0.3937007874015748" right="1.485" top="0.25" bottom="0" header="0" footer="0"/>
  <pageSetup firstPageNumber="1" useFirstPageNumber="1" fitToHeight="1" fitToWidth="1" horizontalDpi="300" verticalDpi="300" orientation="portrait" paperSize="9" scale="4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3.75390625" style="70" customWidth="1"/>
    <col min="2" max="2" width="3.875" style="70" customWidth="1"/>
    <col min="3" max="3" width="46.75390625" style="70" customWidth="1"/>
    <col min="4" max="4" width="9.25390625" style="11" customWidth="1"/>
    <col min="5" max="7" width="9.25390625" style="70" customWidth="1"/>
    <col min="8" max="16384" width="9.00390625" style="70" customWidth="1"/>
  </cols>
  <sheetData>
    <row r="1" s="5" customFormat="1" ht="18" customHeight="1">
      <c r="D1" s="1"/>
    </row>
    <row r="2" spans="1:4" s="2" customFormat="1" ht="16.5" customHeight="1">
      <c r="A2" s="213" t="s">
        <v>325</v>
      </c>
      <c r="B2" s="3"/>
      <c r="C2" s="3"/>
      <c r="D2" s="214"/>
    </row>
    <row r="3" spans="1:7" s="31" customFormat="1" ht="18.75" customHeight="1" thickBot="1">
      <c r="A3" s="33"/>
      <c r="B3" s="4"/>
      <c r="C3" s="34"/>
      <c r="D3" s="35"/>
      <c r="E3" s="35"/>
      <c r="F3" s="35"/>
      <c r="G3" s="272" t="s">
        <v>405</v>
      </c>
    </row>
    <row r="4" spans="1:7" s="31" customFormat="1" ht="15.75" customHeight="1" thickBot="1">
      <c r="A4" s="73"/>
      <c r="B4" s="74"/>
      <c r="C4" s="83"/>
      <c r="D4" s="270" t="s">
        <v>406</v>
      </c>
      <c r="E4" s="270" t="s">
        <v>407</v>
      </c>
      <c r="F4" s="270" t="s">
        <v>408</v>
      </c>
      <c r="G4" s="270" t="s">
        <v>409</v>
      </c>
    </row>
    <row r="5" spans="1:7" s="31" customFormat="1" ht="15" customHeight="1">
      <c r="A5" s="39"/>
      <c r="B5" s="84"/>
      <c r="C5" s="85"/>
      <c r="D5" s="42"/>
      <c r="E5" s="42"/>
      <c r="F5" s="42"/>
      <c r="G5" s="42"/>
    </row>
    <row r="6" spans="1:7" s="31" customFormat="1" ht="15" customHeight="1">
      <c r="A6" s="43" t="s">
        <v>265</v>
      </c>
      <c r="B6" s="44"/>
      <c r="C6" s="45"/>
      <c r="D6" s="46"/>
      <c r="E6" s="46"/>
      <c r="F6" s="46"/>
      <c r="G6" s="46"/>
    </row>
    <row r="7" spans="1:7" s="86" customFormat="1" ht="15" customHeight="1">
      <c r="A7" s="51"/>
      <c r="B7" s="48" t="s">
        <v>196</v>
      </c>
      <c r="C7" s="54"/>
      <c r="D7" s="50">
        <v>5849.0630279457</v>
      </c>
      <c r="E7" s="50">
        <v>5616.7785744953</v>
      </c>
      <c r="F7" s="50">
        <v>5693.5205718265</v>
      </c>
      <c r="G7" s="50">
        <v>5720.6046532826</v>
      </c>
    </row>
    <row r="8" spans="1:7" s="31" customFormat="1" ht="15" customHeight="1">
      <c r="A8" s="53"/>
      <c r="B8" s="11"/>
      <c r="C8" s="49" t="s">
        <v>149</v>
      </c>
      <c r="D8" s="52">
        <v>517.92689498</v>
      </c>
      <c r="E8" s="52">
        <v>475.9455371148</v>
      </c>
      <c r="F8" s="52">
        <v>299.36540706</v>
      </c>
      <c r="G8" s="52">
        <v>96.638234929</v>
      </c>
    </row>
    <row r="9" spans="1:7" s="31" customFormat="1" ht="15" customHeight="1">
      <c r="A9" s="53"/>
      <c r="B9" s="11"/>
      <c r="C9" s="49" t="s">
        <v>150</v>
      </c>
      <c r="D9" s="52">
        <v>0</v>
      </c>
      <c r="E9" s="52">
        <v>0</v>
      </c>
      <c r="F9" s="52">
        <v>0</v>
      </c>
      <c r="G9" s="52">
        <v>0</v>
      </c>
    </row>
    <row r="10" spans="1:7" s="31" customFormat="1" ht="15" customHeight="1">
      <c r="A10" s="53"/>
      <c r="B10" s="11"/>
      <c r="C10" s="49" t="s">
        <v>151</v>
      </c>
      <c r="D10" s="52">
        <v>150.6413572357</v>
      </c>
      <c r="E10" s="52">
        <v>152.2436240632</v>
      </c>
      <c r="F10" s="52">
        <v>170.2082295396</v>
      </c>
      <c r="G10" s="52">
        <v>139.2802398569</v>
      </c>
    </row>
    <row r="11" spans="1:7" s="31" customFormat="1" ht="15" customHeight="1">
      <c r="A11" s="53"/>
      <c r="B11" s="11"/>
      <c r="C11" s="49" t="s">
        <v>152</v>
      </c>
      <c r="D11" s="52">
        <v>5180.49477573</v>
      </c>
      <c r="E11" s="52">
        <v>4988.5894133173</v>
      </c>
      <c r="F11" s="52">
        <v>5223.9469352269</v>
      </c>
      <c r="G11" s="52">
        <v>5484.6861784967</v>
      </c>
    </row>
    <row r="12" spans="1:7" s="86" customFormat="1" ht="15" customHeight="1">
      <c r="A12" s="51"/>
      <c r="B12" s="33" t="s">
        <v>197</v>
      </c>
      <c r="C12" s="87"/>
      <c r="D12" s="50">
        <v>4664.7368972489</v>
      </c>
      <c r="E12" s="50">
        <v>4410.3318316733</v>
      </c>
      <c r="F12" s="50">
        <v>4454.9121779833</v>
      </c>
      <c r="G12" s="50">
        <v>4449.3893507827</v>
      </c>
    </row>
    <row r="13" spans="1:7" s="31" customFormat="1" ht="15" customHeight="1">
      <c r="A13" s="53"/>
      <c r="B13" s="11"/>
      <c r="C13" s="49" t="s">
        <v>149</v>
      </c>
      <c r="D13" s="52">
        <v>411.5170763566</v>
      </c>
      <c r="E13" s="52">
        <v>368.1726999538</v>
      </c>
      <c r="F13" s="52">
        <v>194.8665899559</v>
      </c>
      <c r="G13" s="52">
        <v>39.0713266185</v>
      </c>
    </row>
    <row r="14" spans="1:7" s="31" customFormat="1" ht="15" customHeight="1">
      <c r="A14" s="53"/>
      <c r="B14" s="11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</row>
    <row r="15" spans="1:7" s="31" customFormat="1" ht="15" customHeight="1">
      <c r="A15" s="53"/>
      <c r="B15" s="11"/>
      <c r="C15" s="49" t="s">
        <v>151</v>
      </c>
      <c r="D15" s="52">
        <v>28.3353384875</v>
      </c>
      <c r="E15" s="52">
        <v>27.6684988987</v>
      </c>
      <c r="F15" s="52">
        <v>28.2791977251</v>
      </c>
      <c r="G15" s="52">
        <v>29.8947904241</v>
      </c>
    </row>
    <row r="16" spans="1:7" s="31" customFormat="1" ht="15" customHeight="1">
      <c r="A16" s="53"/>
      <c r="B16" s="11"/>
      <c r="C16" s="49" t="s">
        <v>152</v>
      </c>
      <c r="D16" s="52">
        <v>4224.8844824048</v>
      </c>
      <c r="E16" s="52">
        <v>4014.4906328208</v>
      </c>
      <c r="F16" s="52">
        <v>4231.7663903023</v>
      </c>
      <c r="G16" s="52">
        <v>4380.4232337401</v>
      </c>
    </row>
    <row r="17" spans="1:7" s="86" customFormat="1" ht="15" customHeight="1">
      <c r="A17" s="51"/>
      <c r="B17" s="88" t="s">
        <v>198</v>
      </c>
      <c r="C17" s="89"/>
      <c r="D17" s="50">
        <v>1106.9753557082</v>
      </c>
      <c r="E17" s="50">
        <v>1161.6767122305</v>
      </c>
      <c r="F17" s="50">
        <v>1212.2274948643</v>
      </c>
      <c r="G17" s="50">
        <v>1240.030216775</v>
      </c>
    </row>
    <row r="18" spans="1:7" s="31" customFormat="1" ht="15" customHeight="1">
      <c r="A18" s="53"/>
      <c r="B18" s="11"/>
      <c r="C18" s="49" t="s">
        <v>149</v>
      </c>
      <c r="D18" s="52">
        <v>106.4098186234</v>
      </c>
      <c r="E18" s="52">
        <v>107.772837161</v>
      </c>
      <c r="F18" s="52">
        <v>104.4988171041</v>
      </c>
      <c r="G18" s="52">
        <v>57.5669083105</v>
      </c>
    </row>
    <row r="19" spans="1:7" s="31" customFormat="1" ht="15" customHeight="1">
      <c r="A19" s="53"/>
      <c r="B19" s="11"/>
      <c r="C19" s="49" t="s">
        <v>150</v>
      </c>
      <c r="D19" s="52">
        <v>0</v>
      </c>
      <c r="E19" s="52">
        <v>0</v>
      </c>
      <c r="F19" s="52">
        <v>0</v>
      </c>
      <c r="G19" s="52">
        <v>0</v>
      </c>
    </row>
    <row r="20" spans="1:7" s="31" customFormat="1" ht="15" customHeight="1">
      <c r="A20" s="53"/>
      <c r="B20" s="11"/>
      <c r="C20" s="49" t="s">
        <v>151</v>
      </c>
      <c r="D20" s="52">
        <v>115.7503761672</v>
      </c>
      <c r="E20" s="52">
        <v>118.385984373</v>
      </c>
      <c r="F20" s="52">
        <v>132.8585017441</v>
      </c>
      <c r="G20" s="52">
        <v>104.4282110198</v>
      </c>
    </row>
    <row r="21" spans="1:7" s="31" customFormat="1" ht="15" customHeight="1">
      <c r="A21" s="53"/>
      <c r="B21" s="11"/>
      <c r="C21" s="49" t="s">
        <v>152</v>
      </c>
      <c r="D21" s="52">
        <v>884.8151609176</v>
      </c>
      <c r="E21" s="52">
        <v>935.5178906965</v>
      </c>
      <c r="F21" s="52">
        <v>974.8701760161</v>
      </c>
      <c r="G21" s="52">
        <v>1078.0350974447</v>
      </c>
    </row>
    <row r="22" spans="1:7" s="31" customFormat="1" ht="15" customHeight="1">
      <c r="A22" s="51"/>
      <c r="B22" s="33" t="s">
        <v>199</v>
      </c>
      <c r="C22" s="87"/>
      <c r="D22" s="50">
        <v>77.3507749886</v>
      </c>
      <c r="E22" s="50">
        <v>44.7700305915</v>
      </c>
      <c r="F22" s="50">
        <v>26.3808989789</v>
      </c>
      <c r="G22" s="50">
        <v>31.1850857249</v>
      </c>
    </row>
    <row r="23" spans="1:7" s="31" customFormat="1" ht="15" customHeight="1">
      <c r="A23" s="53"/>
      <c r="B23" s="11"/>
      <c r="C23" s="49" t="s">
        <v>149</v>
      </c>
      <c r="D23" s="52">
        <v>0</v>
      </c>
      <c r="E23" s="52">
        <v>0</v>
      </c>
      <c r="F23" s="52">
        <v>0</v>
      </c>
      <c r="G23" s="52">
        <v>0</v>
      </c>
    </row>
    <row r="24" spans="1:7" s="31" customFormat="1" ht="15" customHeight="1">
      <c r="A24" s="53"/>
      <c r="B24" s="11"/>
      <c r="C24" s="49" t="s">
        <v>150</v>
      </c>
      <c r="D24" s="52">
        <v>0</v>
      </c>
      <c r="E24" s="52">
        <v>0</v>
      </c>
      <c r="F24" s="52">
        <v>0</v>
      </c>
      <c r="G24" s="52">
        <v>0</v>
      </c>
    </row>
    <row r="25" spans="1:7" s="31" customFormat="1" ht="15" customHeight="1">
      <c r="A25" s="53"/>
      <c r="B25" s="11"/>
      <c r="C25" s="49" t="s">
        <v>151</v>
      </c>
      <c r="D25" s="52">
        <v>6.555642581</v>
      </c>
      <c r="E25" s="52">
        <v>6.1891407915</v>
      </c>
      <c r="F25" s="52">
        <v>9.0705300704</v>
      </c>
      <c r="G25" s="52">
        <v>4.957238413</v>
      </c>
    </row>
    <row r="26" spans="1:7" s="31" customFormat="1" ht="15" customHeight="1">
      <c r="A26" s="53"/>
      <c r="B26" s="11"/>
      <c r="C26" s="49" t="s">
        <v>152</v>
      </c>
      <c r="D26" s="52">
        <v>70.7951324076</v>
      </c>
      <c r="E26" s="52">
        <v>38.5808898</v>
      </c>
      <c r="F26" s="52">
        <v>17.3103689085</v>
      </c>
      <c r="G26" s="52">
        <v>26.2278473119</v>
      </c>
    </row>
    <row r="27" spans="1:7" ht="15" customHeight="1">
      <c r="A27" s="43" t="s">
        <v>273</v>
      </c>
      <c r="B27" s="44"/>
      <c r="C27" s="45"/>
      <c r="D27" s="46"/>
      <c r="E27" s="46"/>
      <c r="F27" s="46"/>
      <c r="G27" s="46"/>
    </row>
    <row r="28" spans="1:7" s="31" customFormat="1" ht="15" customHeight="1">
      <c r="A28" s="90"/>
      <c r="B28" s="48" t="s">
        <v>196</v>
      </c>
      <c r="C28" s="54"/>
      <c r="D28" s="50">
        <v>47414.0026162542</v>
      </c>
      <c r="E28" s="50">
        <v>49553.6371366007</v>
      </c>
      <c r="F28" s="50">
        <v>48295.2208403816</v>
      </c>
      <c r="G28" s="50">
        <v>49886.1226223535</v>
      </c>
    </row>
    <row r="29" spans="1:7" s="31" customFormat="1" ht="15" customHeight="1">
      <c r="A29" s="90"/>
      <c r="B29" s="11"/>
      <c r="C29" s="49" t="s">
        <v>149</v>
      </c>
      <c r="D29" s="52">
        <v>34073.114423258</v>
      </c>
      <c r="E29" s="52">
        <v>34905.6571579192</v>
      </c>
      <c r="F29" s="52">
        <v>33959.3944904962</v>
      </c>
      <c r="G29" s="52">
        <v>36069.7066850576</v>
      </c>
    </row>
    <row r="30" spans="1:7" s="31" customFormat="1" ht="15" customHeight="1">
      <c r="A30" s="90"/>
      <c r="B30" s="11"/>
      <c r="C30" s="49" t="s">
        <v>150</v>
      </c>
      <c r="D30" s="52">
        <v>682.5162764372</v>
      </c>
      <c r="E30" s="52">
        <v>1376.3720798444</v>
      </c>
      <c r="F30" s="52">
        <v>1454.8190366546</v>
      </c>
      <c r="G30" s="52">
        <v>1021.7885782884</v>
      </c>
    </row>
    <row r="31" spans="1:7" s="31" customFormat="1" ht="15" customHeight="1">
      <c r="A31" s="90"/>
      <c r="B31" s="11"/>
      <c r="C31" s="49" t="s">
        <v>151</v>
      </c>
      <c r="D31" s="52">
        <v>5508.5495217444</v>
      </c>
      <c r="E31" s="52">
        <v>5855.3296872192</v>
      </c>
      <c r="F31" s="52">
        <v>5466.1638678553</v>
      </c>
      <c r="G31" s="52">
        <v>5689.8881266371</v>
      </c>
    </row>
    <row r="32" spans="1:7" s="31" customFormat="1" ht="15" customHeight="1">
      <c r="A32" s="90"/>
      <c r="B32" s="11"/>
      <c r="C32" s="49" t="s">
        <v>152</v>
      </c>
      <c r="D32" s="52">
        <v>7149.8223948146</v>
      </c>
      <c r="E32" s="52">
        <v>7416.2782116179</v>
      </c>
      <c r="F32" s="52">
        <v>7414.8434453755</v>
      </c>
      <c r="G32" s="52">
        <v>7104.7392323704</v>
      </c>
    </row>
    <row r="33" spans="1:7" s="31" customFormat="1" ht="15" customHeight="1">
      <c r="A33" s="90"/>
      <c r="B33" s="33" t="s">
        <v>197</v>
      </c>
      <c r="C33" s="87"/>
      <c r="D33" s="50">
        <v>8452.715035135</v>
      </c>
      <c r="E33" s="50">
        <v>9002.2743331982</v>
      </c>
      <c r="F33" s="50">
        <v>8699.3306639251</v>
      </c>
      <c r="G33" s="50">
        <v>8264.0394865307</v>
      </c>
    </row>
    <row r="34" spans="1:7" s="31" customFormat="1" ht="15" customHeight="1">
      <c r="A34" s="90"/>
      <c r="B34" s="11"/>
      <c r="C34" s="49" t="s">
        <v>149</v>
      </c>
      <c r="D34" s="52">
        <v>0</v>
      </c>
      <c r="E34" s="52">
        <v>0</v>
      </c>
      <c r="F34" s="52">
        <v>0</v>
      </c>
      <c r="G34" s="52">
        <v>0</v>
      </c>
    </row>
    <row r="35" spans="1:7" s="31" customFormat="1" ht="15" customHeight="1">
      <c r="A35" s="90"/>
      <c r="B35" s="11"/>
      <c r="C35" s="49" t="s">
        <v>150</v>
      </c>
      <c r="D35" s="52">
        <v>0</v>
      </c>
      <c r="E35" s="52">
        <v>0</v>
      </c>
      <c r="F35" s="52">
        <v>0</v>
      </c>
      <c r="G35" s="52">
        <v>0</v>
      </c>
    </row>
    <row r="36" spans="1:7" s="31" customFormat="1" ht="15" customHeight="1">
      <c r="A36" s="90"/>
      <c r="B36" s="11"/>
      <c r="C36" s="49" t="s">
        <v>151</v>
      </c>
      <c r="D36" s="52">
        <v>2879.1101936113</v>
      </c>
      <c r="E36" s="52">
        <v>3252.7319436936</v>
      </c>
      <c r="F36" s="52">
        <v>3011.9497717217</v>
      </c>
      <c r="G36" s="52">
        <v>2872.3509751953</v>
      </c>
    </row>
    <row r="37" spans="1:7" s="31" customFormat="1" ht="15" customHeight="1">
      <c r="A37" s="90"/>
      <c r="B37" s="11"/>
      <c r="C37" s="49" t="s">
        <v>152</v>
      </c>
      <c r="D37" s="52">
        <v>5573.6048415237</v>
      </c>
      <c r="E37" s="52">
        <v>5749.5423895046</v>
      </c>
      <c r="F37" s="52">
        <v>5687.3808922034</v>
      </c>
      <c r="G37" s="52">
        <v>5391.6885113354</v>
      </c>
    </row>
    <row r="38" spans="1:7" s="31" customFormat="1" ht="15" customHeight="1">
      <c r="A38" s="90"/>
      <c r="B38" s="88" t="s">
        <v>198</v>
      </c>
      <c r="C38" s="89"/>
      <c r="D38" s="55">
        <v>37373.4870348059</v>
      </c>
      <c r="E38" s="55">
        <v>37947.3814008151</v>
      </c>
      <c r="F38" s="55">
        <v>37477.946874033</v>
      </c>
      <c r="G38" s="55">
        <v>39863.9981258302</v>
      </c>
    </row>
    <row r="39" spans="1:7" s="31" customFormat="1" ht="17.25" customHeight="1">
      <c r="A39" s="90"/>
      <c r="B39" s="11"/>
      <c r="C39" s="49" t="s">
        <v>393</v>
      </c>
      <c r="D39" s="56">
        <v>33064.4029187118</v>
      </c>
      <c r="E39" s="56">
        <v>33580.1012350147</v>
      </c>
      <c r="F39" s="56">
        <v>33193.1068667763</v>
      </c>
      <c r="G39" s="56">
        <v>35298.6906100698</v>
      </c>
    </row>
    <row r="40" spans="1:7" s="31" customFormat="1" ht="15" customHeight="1">
      <c r="A40" s="90"/>
      <c r="B40" s="11"/>
      <c r="C40" s="49" t="s">
        <v>150</v>
      </c>
      <c r="D40" s="56">
        <v>115.819504434</v>
      </c>
      <c r="E40" s="56">
        <v>109.437170163</v>
      </c>
      <c r="F40" s="56">
        <v>108.2639120226</v>
      </c>
      <c r="G40" s="56">
        <v>38.6699362069</v>
      </c>
    </row>
    <row r="41" spans="1:7" s="31" customFormat="1" ht="15" customHeight="1">
      <c r="A41" s="90"/>
      <c r="B41" s="11"/>
      <c r="C41" s="49" t="s">
        <v>151</v>
      </c>
      <c r="D41" s="56">
        <v>2617.8809314591</v>
      </c>
      <c r="E41" s="56">
        <v>2591.9614901644</v>
      </c>
      <c r="F41" s="56">
        <v>2449.3755713129</v>
      </c>
      <c r="G41" s="56">
        <v>2813.6244665185</v>
      </c>
    </row>
    <row r="42" spans="1:7" s="31" customFormat="1" ht="15" customHeight="1">
      <c r="A42" s="90"/>
      <c r="B42" s="11"/>
      <c r="C42" s="49" t="s">
        <v>152</v>
      </c>
      <c r="D42" s="56">
        <v>1575.383680201</v>
      </c>
      <c r="E42" s="56">
        <v>1665.881505473</v>
      </c>
      <c r="F42" s="56">
        <v>1727.2005239212</v>
      </c>
      <c r="G42" s="56">
        <v>1713.013113035</v>
      </c>
    </row>
    <row r="43" spans="1:7" s="31" customFormat="1" ht="15" customHeight="1">
      <c r="A43" s="90"/>
      <c r="B43" s="33" t="s">
        <v>199</v>
      </c>
      <c r="C43" s="87"/>
      <c r="D43" s="55">
        <v>1587.8005463133</v>
      </c>
      <c r="E43" s="55">
        <v>2603.9814025874</v>
      </c>
      <c r="F43" s="55">
        <v>2117.9433024235</v>
      </c>
      <c r="G43" s="55">
        <v>1758.0850099926</v>
      </c>
    </row>
    <row r="44" spans="1:7" s="31" customFormat="1" ht="15" customHeight="1">
      <c r="A44" s="90"/>
      <c r="B44" s="11"/>
      <c r="C44" s="49" t="s">
        <v>149</v>
      </c>
      <c r="D44" s="56">
        <v>1008.7115045462</v>
      </c>
      <c r="E44" s="56">
        <v>1325.5559229045</v>
      </c>
      <c r="F44" s="56">
        <v>766.2876237199</v>
      </c>
      <c r="G44" s="56">
        <v>771.0160749878</v>
      </c>
    </row>
    <row r="45" spans="1:7" s="31" customFormat="1" ht="15" customHeight="1">
      <c r="A45" s="90"/>
      <c r="B45" s="11"/>
      <c r="C45" s="49" t="s">
        <v>150</v>
      </c>
      <c r="D45" s="56">
        <v>566.6967720032</v>
      </c>
      <c r="E45" s="56">
        <v>1266.9349096814</v>
      </c>
      <c r="F45" s="56">
        <v>1346.555124632</v>
      </c>
      <c r="G45" s="56">
        <v>983.1186420815</v>
      </c>
    </row>
    <row r="46" spans="1:7" s="31" customFormat="1" ht="15" customHeight="1">
      <c r="A46" s="90"/>
      <c r="B46" s="11"/>
      <c r="C46" s="49" t="s">
        <v>151</v>
      </c>
      <c r="D46" s="56">
        <v>11.558396674</v>
      </c>
      <c r="E46" s="56">
        <v>10.6362533612</v>
      </c>
      <c r="F46" s="56">
        <v>4.8385248207</v>
      </c>
      <c r="G46" s="56">
        <v>3.9126849233</v>
      </c>
    </row>
    <row r="47" spans="1:7" s="31" customFormat="1" ht="15.75" customHeight="1" thickBot="1">
      <c r="A47" s="91"/>
      <c r="B47" s="92"/>
      <c r="C47" s="59" t="s">
        <v>152</v>
      </c>
      <c r="D47" s="60">
        <v>0.8338730899</v>
      </c>
      <c r="E47" s="60">
        <v>0.8543166403</v>
      </c>
      <c r="F47" s="60">
        <v>0.2620292509</v>
      </c>
      <c r="G47" s="60">
        <v>0.037608</v>
      </c>
    </row>
    <row r="48" spans="1:7" s="31" customFormat="1" ht="15" customHeight="1">
      <c r="A48" s="39"/>
      <c r="B48" s="84"/>
      <c r="C48" s="93"/>
      <c r="D48" s="94"/>
      <c r="E48" s="94"/>
      <c r="F48" s="94"/>
      <c r="G48" s="94"/>
    </row>
    <row r="49" spans="1:7" ht="18" customHeight="1" thickBot="1">
      <c r="A49" s="81"/>
      <c r="B49" s="67"/>
      <c r="C49" s="67" t="s">
        <v>396</v>
      </c>
      <c r="D49" s="95">
        <v>14555.0443545006</v>
      </c>
      <c r="E49" s="95">
        <v>15530.3173746275</v>
      </c>
      <c r="F49" s="95">
        <v>15510.6844360272</v>
      </c>
      <c r="G49" s="95">
        <v>15333.5207417115</v>
      </c>
    </row>
    <row r="50" ht="15" customHeight="1">
      <c r="D50" s="96"/>
    </row>
    <row r="51" ht="15" customHeight="1">
      <c r="D51" s="97"/>
    </row>
    <row r="54" ht="15" customHeight="1">
      <c r="A54" s="69"/>
    </row>
  </sheetData>
  <sheetProtection/>
  <printOptions/>
  <pageMargins left="0.17" right="0.17" top="0.8" bottom="0.5520833333333334" header="0.5" footer="0.5"/>
  <pageSetup fitToHeight="1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3" sqref="D3"/>
    </sheetView>
  </sheetViews>
  <sheetFormatPr defaultColWidth="9.00390625" defaultRowHeight="15.75"/>
  <cols>
    <col min="1" max="1" width="2.75390625" style="70" customWidth="1"/>
    <col min="2" max="2" width="2.875" style="70" customWidth="1"/>
    <col min="3" max="3" width="43.625" style="71" customWidth="1"/>
    <col min="4" max="4" width="9.00390625" style="70" customWidth="1"/>
    <col min="5" max="16384" width="9.00390625" style="70" customWidth="1"/>
  </cols>
  <sheetData>
    <row r="1" s="5" customFormat="1" ht="18" customHeight="1">
      <c r="C1" s="6"/>
    </row>
    <row r="2" spans="1:3" s="5" customFormat="1" ht="18" customHeight="1">
      <c r="A2" s="213" t="s">
        <v>326</v>
      </c>
      <c r="C2" s="6"/>
    </row>
    <row r="3" spans="2:7" ht="18.75" customHeight="1" thickBot="1">
      <c r="B3" s="5"/>
      <c r="D3" s="72"/>
      <c r="E3" s="72"/>
      <c r="F3" s="72"/>
      <c r="G3" s="268" t="s">
        <v>405</v>
      </c>
    </row>
    <row r="4" spans="1:7" s="31" customFormat="1" ht="15.75" customHeight="1" thickBot="1">
      <c r="A4" s="73"/>
      <c r="B4" s="74"/>
      <c r="C4" s="75"/>
      <c r="D4" s="270" t="s">
        <v>406</v>
      </c>
      <c r="E4" s="270" t="s">
        <v>407</v>
      </c>
      <c r="F4" s="270" t="s">
        <v>408</v>
      </c>
      <c r="G4" s="270" t="s">
        <v>409</v>
      </c>
    </row>
    <row r="5" spans="1:7" ht="15" customHeight="1">
      <c r="A5" s="39"/>
      <c r="B5" s="40"/>
      <c r="C5" s="41"/>
      <c r="D5" s="42"/>
      <c r="E5" s="42"/>
      <c r="F5" s="42"/>
      <c r="G5" s="42"/>
    </row>
    <row r="6" spans="1:7" ht="15" customHeight="1">
      <c r="A6" s="76" t="s">
        <v>164</v>
      </c>
      <c r="B6" s="44"/>
      <c r="C6" s="77"/>
      <c r="D6" s="78">
        <v>3848.6350801443</v>
      </c>
      <c r="E6" s="78">
        <v>3084.966954293</v>
      </c>
      <c r="F6" s="78">
        <v>2677.4133691437</v>
      </c>
      <c r="G6" s="78">
        <v>2677.9069362227</v>
      </c>
    </row>
    <row r="7" spans="1:7" ht="15" customHeight="1">
      <c r="A7" s="53"/>
      <c r="B7" s="65"/>
      <c r="C7" s="49" t="s">
        <v>149</v>
      </c>
      <c r="D7" s="52">
        <v>1373.1476105685</v>
      </c>
      <c r="E7" s="52">
        <v>961.6119720998</v>
      </c>
      <c r="F7" s="52">
        <v>647.8346396208</v>
      </c>
      <c r="G7" s="52">
        <v>519.8052787545</v>
      </c>
    </row>
    <row r="8" spans="1:7" ht="15" customHeight="1">
      <c r="A8" s="53"/>
      <c r="B8" s="65"/>
      <c r="C8" s="49" t="s">
        <v>150</v>
      </c>
      <c r="D8" s="52">
        <v>109.9355508577</v>
      </c>
      <c r="E8" s="52">
        <v>32.07566446</v>
      </c>
      <c r="F8" s="52">
        <v>30.6339284776</v>
      </c>
      <c r="G8" s="52">
        <v>120.3985252566</v>
      </c>
    </row>
    <row r="9" spans="1:7" ht="15" customHeight="1">
      <c r="A9" s="53"/>
      <c r="B9" s="65"/>
      <c r="C9" s="49" t="s">
        <v>151</v>
      </c>
      <c r="D9" s="52">
        <v>2033.3993997237</v>
      </c>
      <c r="E9" s="52">
        <v>1728.1771867126</v>
      </c>
      <c r="F9" s="52">
        <v>1758.5418050119</v>
      </c>
      <c r="G9" s="52">
        <v>1791.1774430229</v>
      </c>
    </row>
    <row r="10" spans="1:7" ht="15" customHeight="1">
      <c r="A10" s="53"/>
      <c r="B10" s="65"/>
      <c r="C10" s="49" t="s">
        <v>152</v>
      </c>
      <c r="D10" s="52">
        <v>332.1525189944</v>
      </c>
      <c r="E10" s="52">
        <v>363.1021310206</v>
      </c>
      <c r="F10" s="52">
        <v>240.4029960334</v>
      </c>
      <c r="G10" s="52">
        <v>246.5256891887</v>
      </c>
    </row>
    <row r="11" spans="1:7" ht="15" customHeight="1">
      <c r="A11" s="53"/>
      <c r="B11" s="65"/>
      <c r="C11" s="49"/>
      <c r="D11" s="52"/>
      <c r="E11" s="52"/>
      <c r="F11" s="52"/>
      <c r="G11" s="52"/>
    </row>
    <row r="12" spans="1:7" ht="15" customHeight="1">
      <c r="A12" s="76" t="s">
        <v>200</v>
      </c>
      <c r="B12" s="44"/>
      <c r="C12" s="77"/>
      <c r="D12" s="78">
        <v>4007.4597779128</v>
      </c>
      <c r="E12" s="78">
        <v>3537.6326900258</v>
      </c>
      <c r="F12" s="78">
        <v>3694.6686004251</v>
      </c>
      <c r="G12" s="78">
        <v>3710.0898664104</v>
      </c>
    </row>
    <row r="13" spans="1:7" ht="15" customHeight="1">
      <c r="A13" s="79"/>
      <c r="B13" s="65"/>
      <c r="C13" s="49" t="s">
        <v>149</v>
      </c>
      <c r="D13" s="80">
        <v>425.246097979</v>
      </c>
      <c r="E13" s="80">
        <v>537.4603862448</v>
      </c>
      <c r="F13" s="80">
        <v>583.4530222057</v>
      </c>
      <c r="G13" s="80">
        <v>709.3729831127</v>
      </c>
    </row>
    <row r="14" spans="1:7" ht="15" customHeight="1">
      <c r="A14" s="79"/>
      <c r="B14" s="65"/>
      <c r="C14" s="49" t="s">
        <v>150</v>
      </c>
      <c r="D14" s="52">
        <v>141.7282260498</v>
      </c>
      <c r="E14" s="52">
        <v>125.4324374001</v>
      </c>
      <c r="F14" s="52">
        <v>150.9838379624</v>
      </c>
      <c r="G14" s="52">
        <v>124.5749260416</v>
      </c>
    </row>
    <row r="15" spans="1:7" ht="15" customHeight="1">
      <c r="A15" s="79"/>
      <c r="B15" s="65"/>
      <c r="C15" s="49" t="s">
        <v>151</v>
      </c>
      <c r="D15" s="52">
        <v>2698.8875181436</v>
      </c>
      <c r="E15" s="52">
        <v>2163.2125834838</v>
      </c>
      <c r="F15" s="52">
        <v>2280.6488433192</v>
      </c>
      <c r="G15" s="52">
        <v>2197.3609485197</v>
      </c>
    </row>
    <row r="16" spans="1:7" ht="15.75" customHeight="1" thickBot="1">
      <c r="A16" s="81"/>
      <c r="B16" s="67"/>
      <c r="C16" s="59" t="s">
        <v>152</v>
      </c>
      <c r="D16" s="68">
        <v>741.5979357404</v>
      </c>
      <c r="E16" s="68">
        <v>711.5272828971</v>
      </c>
      <c r="F16" s="68">
        <v>679.5828969378</v>
      </c>
      <c r="G16" s="68">
        <v>678.7810087364</v>
      </c>
    </row>
    <row r="17" spans="1:3" ht="15" customHeight="1">
      <c r="A17" s="65"/>
      <c r="B17" s="65"/>
      <c r="C17" s="82"/>
    </row>
    <row r="18" spans="1:3" ht="15" customHeight="1">
      <c r="A18" s="65"/>
      <c r="B18" s="65"/>
      <c r="C18" s="82"/>
    </row>
    <row r="19" spans="1:3" ht="15" customHeight="1">
      <c r="A19" s="65"/>
      <c r="B19" s="65"/>
      <c r="C19" s="82"/>
    </row>
    <row r="20" spans="1:3" ht="15" customHeight="1">
      <c r="A20" s="65"/>
      <c r="B20" s="65"/>
      <c r="C20" s="82"/>
    </row>
    <row r="21" spans="1:3" ht="15" customHeight="1">
      <c r="A21" s="65"/>
      <c r="B21" s="65"/>
      <c r="C21" s="82"/>
    </row>
    <row r="54" ht="15" customHeight="1">
      <c r="A54" s="69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0" zoomScaleNormal="70" zoomScalePageLayoutView="0" workbookViewId="0" topLeftCell="A1">
      <selection activeCell="D10" sqref="D10"/>
    </sheetView>
  </sheetViews>
  <sheetFormatPr defaultColWidth="9.00390625" defaultRowHeight="15.75"/>
  <cols>
    <col min="1" max="1" width="2.75390625" style="70" customWidth="1"/>
    <col min="2" max="2" width="3.00390625" style="70" customWidth="1"/>
    <col min="3" max="3" width="45.75390625" style="70" customWidth="1"/>
    <col min="4" max="7" width="9.375" style="11" customWidth="1"/>
    <col min="8" max="16384" width="9.00390625" style="11" customWidth="1"/>
  </cols>
  <sheetData>
    <row r="1" spans="1:3" s="1" customFormat="1" ht="18" customHeight="1">
      <c r="A1" s="5"/>
      <c r="B1" s="5"/>
      <c r="C1" s="5"/>
    </row>
    <row r="2" spans="1:4" s="1" customFormat="1" ht="17.25" customHeight="1">
      <c r="A2" s="213" t="s">
        <v>327</v>
      </c>
      <c r="B2" s="2"/>
      <c r="C2" s="3"/>
      <c r="D2" s="214"/>
    </row>
    <row r="3" spans="1:7" ht="18.75" customHeight="1" thickBot="1">
      <c r="A3" s="33"/>
      <c r="B3" s="4"/>
      <c r="C3" s="34"/>
      <c r="D3" s="35"/>
      <c r="E3" s="35"/>
      <c r="F3" s="35"/>
      <c r="G3" s="272" t="s">
        <v>405</v>
      </c>
    </row>
    <row r="4" spans="1:7" ht="21" customHeight="1" thickBot="1">
      <c r="A4" s="36"/>
      <c r="B4" s="37"/>
      <c r="C4" s="38"/>
      <c r="D4" s="270" t="s">
        <v>406</v>
      </c>
      <c r="E4" s="270" t="s">
        <v>407</v>
      </c>
      <c r="F4" s="270" t="s">
        <v>408</v>
      </c>
      <c r="G4" s="270" t="s">
        <v>409</v>
      </c>
    </row>
    <row r="5" spans="1:7" ht="14.25" customHeight="1">
      <c r="A5" s="39"/>
      <c r="B5" s="40"/>
      <c r="C5" s="41"/>
      <c r="D5" s="42"/>
      <c r="E5" s="42"/>
      <c r="F5" s="42"/>
      <c r="G5" s="42"/>
    </row>
    <row r="6" spans="1:7" ht="16.5" customHeight="1">
      <c r="A6" s="43" t="s">
        <v>265</v>
      </c>
      <c r="B6" s="44"/>
      <c r="C6" s="45"/>
      <c r="D6" s="46"/>
      <c r="E6" s="46"/>
      <c r="F6" s="46"/>
      <c r="G6" s="46"/>
    </row>
    <row r="7" spans="1:7" ht="16.5" customHeight="1">
      <c r="A7" s="47"/>
      <c r="B7" s="48" t="s">
        <v>201</v>
      </c>
      <c r="C7" s="49"/>
      <c r="D7" s="50">
        <v>17139.1697418678</v>
      </c>
      <c r="E7" s="50">
        <v>17251.3124965583</v>
      </c>
      <c r="F7" s="50">
        <v>16944.0841559728</v>
      </c>
      <c r="G7" s="50">
        <v>17016.5512673506</v>
      </c>
    </row>
    <row r="8" spans="1:7" ht="16.5" customHeight="1">
      <c r="A8" s="51"/>
      <c r="B8" s="48"/>
      <c r="C8" s="49" t="s">
        <v>149</v>
      </c>
      <c r="D8" s="52">
        <v>945.0383072279</v>
      </c>
      <c r="E8" s="52">
        <v>1300.8441706033</v>
      </c>
      <c r="F8" s="52">
        <v>1470.5606039076</v>
      </c>
      <c r="G8" s="52">
        <v>1736.2758106321</v>
      </c>
    </row>
    <row r="9" spans="1:7" ht="16.5" customHeight="1">
      <c r="A9" s="53"/>
      <c r="B9" s="31"/>
      <c r="C9" s="49" t="s">
        <v>150</v>
      </c>
      <c r="D9" s="52">
        <v>30.2526697356</v>
      </c>
      <c r="E9" s="52">
        <v>29.3007867495</v>
      </c>
      <c r="F9" s="52">
        <v>29.3775030809</v>
      </c>
      <c r="G9" s="52">
        <v>29.0128265496</v>
      </c>
    </row>
    <row r="10" spans="1:7" ht="16.5" customHeight="1">
      <c r="A10" s="53"/>
      <c r="B10" s="31"/>
      <c r="C10" s="49" t="s">
        <v>151</v>
      </c>
      <c r="D10" s="52">
        <v>8903.4898772009</v>
      </c>
      <c r="E10" s="52">
        <v>8148.2183909107</v>
      </c>
      <c r="F10" s="52">
        <v>7475.9531607949</v>
      </c>
      <c r="G10" s="52">
        <v>7486.0826419778</v>
      </c>
    </row>
    <row r="11" spans="1:7" ht="16.5" customHeight="1">
      <c r="A11" s="53"/>
      <c r="B11" s="31"/>
      <c r="C11" s="49" t="s">
        <v>152</v>
      </c>
      <c r="D11" s="52">
        <v>7260.3888877034</v>
      </c>
      <c r="E11" s="52">
        <v>7772.9491482948</v>
      </c>
      <c r="F11" s="52">
        <v>7968.1928881894</v>
      </c>
      <c r="G11" s="52">
        <v>7765.1799881911</v>
      </c>
    </row>
    <row r="12" spans="1:7" ht="16.5" customHeight="1">
      <c r="A12" s="51"/>
      <c r="B12" s="48" t="s">
        <v>202</v>
      </c>
      <c r="C12" s="54"/>
      <c r="D12" s="50">
        <v>11291.9562247887</v>
      </c>
      <c r="E12" s="50">
        <v>11619.7642988494</v>
      </c>
      <c r="F12" s="50">
        <v>11877.637786693</v>
      </c>
      <c r="G12" s="50">
        <v>12296.7808902319</v>
      </c>
    </row>
    <row r="13" spans="1:7" ht="16.5" customHeight="1">
      <c r="A13" s="53"/>
      <c r="B13" s="31"/>
      <c r="C13" s="49" t="s">
        <v>393</v>
      </c>
      <c r="D13" s="52">
        <v>495.6271136339</v>
      </c>
      <c r="E13" s="52">
        <v>851.0862796989</v>
      </c>
      <c r="F13" s="52">
        <v>1023.9785111529</v>
      </c>
      <c r="G13" s="52">
        <v>1291.4828984252</v>
      </c>
    </row>
    <row r="14" spans="1:7" ht="16.5" customHeight="1">
      <c r="A14" s="53"/>
      <c r="B14" s="31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</row>
    <row r="15" spans="1:7" ht="16.5" customHeight="1">
      <c r="A15" s="53"/>
      <c r="B15" s="31"/>
      <c r="C15" s="49" t="s">
        <v>151</v>
      </c>
      <c r="D15" s="52">
        <v>3839.2388405018</v>
      </c>
      <c r="E15" s="52">
        <v>3249.5878545348</v>
      </c>
      <c r="F15" s="52">
        <v>3141.085115517</v>
      </c>
      <c r="G15" s="52">
        <v>3515.0982720193</v>
      </c>
    </row>
    <row r="16" spans="1:7" ht="16.5" customHeight="1">
      <c r="A16" s="53"/>
      <c r="B16" s="31"/>
      <c r="C16" s="49" t="s">
        <v>394</v>
      </c>
      <c r="D16" s="52">
        <v>6957.090270653</v>
      </c>
      <c r="E16" s="52">
        <v>7519.0901646157</v>
      </c>
      <c r="F16" s="52">
        <v>7712.5741600231</v>
      </c>
      <c r="G16" s="52">
        <v>7490.1997197874</v>
      </c>
    </row>
    <row r="17" spans="1:7" ht="16.5" customHeight="1">
      <c r="A17" s="53"/>
      <c r="B17" s="48" t="s">
        <v>203</v>
      </c>
      <c r="C17" s="54"/>
      <c r="D17" s="50">
        <v>5847.2135170791</v>
      </c>
      <c r="E17" s="50">
        <v>5631.5481977089</v>
      </c>
      <c r="F17" s="50">
        <v>5066.4463692798</v>
      </c>
      <c r="G17" s="50">
        <v>4719.7703771187</v>
      </c>
    </row>
    <row r="18" spans="1:7" ht="16.5" customHeight="1">
      <c r="A18" s="53"/>
      <c r="B18" s="31"/>
      <c r="C18" s="49" t="s">
        <v>149</v>
      </c>
      <c r="D18" s="52">
        <v>449.411193594</v>
      </c>
      <c r="E18" s="52">
        <v>449.7578909044</v>
      </c>
      <c r="F18" s="52">
        <v>446.5820927547</v>
      </c>
      <c r="G18" s="52">
        <v>444.7929122069</v>
      </c>
    </row>
    <row r="19" spans="1:7" ht="16.5" customHeight="1">
      <c r="A19" s="53"/>
      <c r="B19" s="31"/>
      <c r="C19" s="49" t="s">
        <v>150</v>
      </c>
      <c r="D19" s="52">
        <v>30.2526697356</v>
      </c>
      <c r="E19" s="52">
        <v>29.3007867495</v>
      </c>
      <c r="F19" s="52">
        <v>29.3775030809</v>
      </c>
      <c r="G19" s="52">
        <v>29.0128265496</v>
      </c>
    </row>
    <row r="20" spans="1:7" ht="16.5" customHeight="1">
      <c r="A20" s="53"/>
      <c r="B20" s="31"/>
      <c r="C20" s="49" t="s">
        <v>151</v>
      </c>
      <c r="D20" s="52">
        <v>5064.2510366991</v>
      </c>
      <c r="E20" s="52">
        <v>4898.6305363759</v>
      </c>
      <c r="F20" s="52">
        <v>4334.8680452779</v>
      </c>
      <c r="G20" s="52">
        <v>3970.9843699585</v>
      </c>
    </row>
    <row r="21" spans="1:7" ht="16.5" customHeight="1">
      <c r="A21" s="53"/>
      <c r="B21" s="31"/>
      <c r="C21" s="49" t="s">
        <v>152</v>
      </c>
      <c r="D21" s="52">
        <v>303.2986170504</v>
      </c>
      <c r="E21" s="52">
        <v>253.8589836791</v>
      </c>
      <c r="F21" s="52">
        <v>255.6187281663</v>
      </c>
      <c r="G21" s="52">
        <v>274.9802684037</v>
      </c>
    </row>
    <row r="22" spans="1:7" ht="16.5" customHeight="1">
      <c r="A22" s="43" t="s">
        <v>273</v>
      </c>
      <c r="B22" s="44"/>
      <c r="C22" s="45"/>
      <c r="D22" s="46"/>
      <c r="E22" s="46"/>
      <c r="F22" s="46"/>
      <c r="G22" s="46"/>
    </row>
    <row r="23" spans="1:7" ht="16.5" customHeight="1">
      <c r="A23" s="47"/>
      <c r="B23" s="48" t="s">
        <v>201</v>
      </c>
      <c r="C23" s="49"/>
      <c r="D23" s="50">
        <v>53831.4560960203</v>
      </c>
      <c r="E23" s="50">
        <v>50911.7053289071</v>
      </c>
      <c r="F23" s="50">
        <v>46981.8376721877</v>
      </c>
      <c r="G23" s="50">
        <v>44943.8505004464</v>
      </c>
    </row>
    <row r="24" spans="1:7" ht="16.5" customHeight="1">
      <c r="A24" s="51"/>
      <c r="B24" s="48"/>
      <c r="C24" s="49" t="s">
        <v>149</v>
      </c>
      <c r="D24" s="52">
        <v>15389.0055401268</v>
      </c>
      <c r="E24" s="52">
        <v>14467.5631801339</v>
      </c>
      <c r="F24" s="52">
        <v>11901.531468397</v>
      </c>
      <c r="G24" s="52">
        <v>11878.2257973052</v>
      </c>
    </row>
    <row r="25" spans="1:7" ht="16.5" customHeight="1">
      <c r="A25" s="53"/>
      <c r="B25" s="31"/>
      <c r="C25" s="49" t="s">
        <v>150</v>
      </c>
      <c r="D25" s="52">
        <v>1230.7408810696</v>
      </c>
      <c r="E25" s="52">
        <v>893.941809308</v>
      </c>
      <c r="F25" s="52">
        <v>506.1539486874</v>
      </c>
      <c r="G25" s="52">
        <v>937.7649048178</v>
      </c>
    </row>
    <row r="26" spans="1:7" ht="16.5" customHeight="1">
      <c r="A26" s="53"/>
      <c r="B26" s="31"/>
      <c r="C26" s="49" t="s">
        <v>151</v>
      </c>
      <c r="D26" s="52">
        <v>20759.7576750916</v>
      </c>
      <c r="E26" s="52">
        <v>19200.3222315525</v>
      </c>
      <c r="F26" s="52">
        <v>18964.6859303388</v>
      </c>
      <c r="G26" s="52">
        <v>16645.7371249634</v>
      </c>
    </row>
    <row r="27" spans="1:7" ht="16.5" customHeight="1">
      <c r="A27" s="53"/>
      <c r="B27" s="31"/>
      <c r="C27" s="49" t="s">
        <v>152</v>
      </c>
      <c r="D27" s="52">
        <v>16451.9519997323</v>
      </c>
      <c r="E27" s="52">
        <v>16349.8781079127</v>
      </c>
      <c r="F27" s="52">
        <v>15609.4663247645</v>
      </c>
      <c r="G27" s="52">
        <v>15482.12267336</v>
      </c>
    </row>
    <row r="28" spans="1:7" ht="16.5" customHeight="1">
      <c r="A28" s="51"/>
      <c r="B28" s="48" t="s">
        <v>202</v>
      </c>
      <c r="C28" s="54"/>
      <c r="D28" s="50">
        <v>16015.4392231664</v>
      </c>
      <c r="E28" s="50">
        <v>15120.679798475</v>
      </c>
      <c r="F28" s="50">
        <v>14707.5718411557</v>
      </c>
      <c r="G28" s="50">
        <v>14871.0739638253</v>
      </c>
    </row>
    <row r="29" spans="1:7" ht="16.5" customHeight="1">
      <c r="A29" s="53"/>
      <c r="B29" s="31"/>
      <c r="C29" s="49" t="s">
        <v>395</v>
      </c>
      <c r="D29" s="52">
        <v>2261.562410465</v>
      </c>
      <c r="E29" s="52">
        <v>1933.8940943014</v>
      </c>
      <c r="F29" s="52">
        <v>1324.2334769468</v>
      </c>
      <c r="G29" s="52">
        <v>1348.8141987786</v>
      </c>
    </row>
    <row r="30" spans="1:7" ht="16.5" customHeight="1">
      <c r="A30" s="53"/>
      <c r="B30" s="31"/>
      <c r="C30" s="49" t="s">
        <v>150</v>
      </c>
      <c r="D30" s="52">
        <v>302.2855738614</v>
      </c>
      <c r="E30" s="52">
        <v>163.499510775</v>
      </c>
      <c r="F30" s="52">
        <v>506.0485697193</v>
      </c>
      <c r="G30" s="52">
        <v>937.7649048178</v>
      </c>
    </row>
    <row r="31" spans="1:7" ht="16.5" customHeight="1">
      <c r="A31" s="53"/>
      <c r="B31" s="31"/>
      <c r="C31" s="49" t="s">
        <v>151</v>
      </c>
      <c r="D31" s="52">
        <v>8579.4310984333</v>
      </c>
      <c r="E31" s="52">
        <v>7896.239913971</v>
      </c>
      <c r="F31" s="52">
        <v>8465.8189685502</v>
      </c>
      <c r="G31" s="52">
        <v>7932.5170832345</v>
      </c>
    </row>
    <row r="32" spans="1:7" ht="16.5" customHeight="1">
      <c r="A32" s="53"/>
      <c r="B32" s="31"/>
      <c r="C32" s="49" t="s">
        <v>152</v>
      </c>
      <c r="D32" s="52">
        <v>4872.1601404067</v>
      </c>
      <c r="E32" s="52">
        <v>5127.0462794276</v>
      </c>
      <c r="F32" s="52">
        <v>4411.4708259394</v>
      </c>
      <c r="G32" s="52">
        <v>4651.9777769944</v>
      </c>
    </row>
    <row r="33" spans="1:7" ht="16.5" customHeight="1">
      <c r="A33" s="53"/>
      <c r="B33" s="48" t="s">
        <v>203</v>
      </c>
      <c r="C33" s="54"/>
      <c r="D33" s="55">
        <v>37816.0168728539</v>
      </c>
      <c r="E33" s="55">
        <v>35791.0255304321</v>
      </c>
      <c r="F33" s="55">
        <v>32274.265831032</v>
      </c>
      <c r="G33" s="55">
        <v>30072.7765366211</v>
      </c>
    </row>
    <row r="34" spans="1:7" ht="16.5" customHeight="1">
      <c r="A34" s="53"/>
      <c r="B34" s="31"/>
      <c r="C34" s="49" t="s">
        <v>149</v>
      </c>
      <c r="D34" s="56">
        <v>13127.4431296618</v>
      </c>
      <c r="E34" s="56">
        <v>12533.6690858325</v>
      </c>
      <c r="F34" s="56">
        <v>10577.2979914502</v>
      </c>
      <c r="G34" s="56">
        <v>10529.4115985266</v>
      </c>
    </row>
    <row r="35" spans="1:7" ht="16.5" customHeight="1">
      <c r="A35" s="53"/>
      <c r="B35" s="31"/>
      <c r="C35" s="49" t="s">
        <v>150</v>
      </c>
      <c r="D35" s="56">
        <v>928.4553072082</v>
      </c>
      <c r="E35" s="56">
        <v>730.442298533</v>
      </c>
      <c r="F35" s="56">
        <v>0.1053789681</v>
      </c>
      <c r="G35" s="56">
        <v>0</v>
      </c>
    </row>
    <row r="36" spans="1:7" ht="16.5" customHeight="1">
      <c r="A36" s="53"/>
      <c r="B36" s="31"/>
      <c r="C36" s="49" t="s">
        <v>151</v>
      </c>
      <c r="D36" s="56">
        <v>12180.3265766583</v>
      </c>
      <c r="E36" s="56">
        <v>11304.0823175815</v>
      </c>
      <c r="F36" s="56">
        <v>10498.8669617886</v>
      </c>
      <c r="G36" s="56">
        <v>8713.2200417289</v>
      </c>
    </row>
    <row r="37" spans="1:7" ht="16.5" customHeight="1" thickBot="1">
      <c r="A37" s="57"/>
      <c r="B37" s="58"/>
      <c r="C37" s="59" t="s">
        <v>152</v>
      </c>
      <c r="D37" s="60">
        <v>11579.7918593256</v>
      </c>
      <c r="E37" s="60">
        <v>11222.8318284851</v>
      </c>
      <c r="F37" s="60">
        <v>11197.9954988251</v>
      </c>
      <c r="G37" s="60">
        <v>10830.1448963656</v>
      </c>
    </row>
    <row r="38" spans="1:7" ht="15" customHeight="1">
      <c r="A38" s="61"/>
      <c r="B38" s="62"/>
      <c r="C38" s="62"/>
      <c r="D38" s="63"/>
      <c r="E38" s="63"/>
      <c r="F38" s="63"/>
      <c r="G38" s="63"/>
    </row>
    <row r="39" spans="1:7" ht="15" customHeight="1">
      <c r="A39" s="64" t="s">
        <v>349</v>
      </c>
      <c r="B39" s="65"/>
      <c r="C39" s="65"/>
      <c r="D39" s="52">
        <v>319.7560476339</v>
      </c>
      <c r="E39" s="52">
        <v>552.4661426989</v>
      </c>
      <c r="F39" s="52">
        <v>676.4453821529</v>
      </c>
      <c r="G39" s="52">
        <v>777.0717364252</v>
      </c>
    </row>
    <row r="40" spans="1:7" ht="15" customHeight="1">
      <c r="A40" s="64" t="s">
        <v>350</v>
      </c>
      <c r="B40" s="65"/>
      <c r="C40" s="65"/>
      <c r="D40" s="52">
        <v>509.2761674105</v>
      </c>
      <c r="E40" s="52">
        <v>812.8241124543</v>
      </c>
      <c r="F40" s="52">
        <v>1087.4543717435</v>
      </c>
      <c r="G40" s="52">
        <v>845.2366833249</v>
      </c>
    </row>
    <row r="41" spans="1:7" ht="15.75" customHeight="1" thickBot="1">
      <c r="A41" s="66" t="s">
        <v>351</v>
      </c>
      <c r="B41" s="67"/>
      <c r="C41" s="67"/>
      <c r="D41" s="68">
        <v>1294.782835557</v>
      </c>
      <c r="E41" s="68">
        <v>1253.7825014873</v>
      </c>
      <c r="F41" s="68">
        <v>870.2544740586</v>
      </c>
      <c r="G41" s="68">
        <v>939.8148333064</v>
      </c>
    </row>
    <row r="54" ht="15" customHeight="1">
      <c r="A54" s="69"/>
    </row>
  </sheetData>
  <sheetProtection/>
  <printOptions/>
  <pageMargins left="0.984251968503937" right="0.984251968503937" top="0.8267716535433072" bottom="0.984251968503937" header="0.5118110236220472" footer="0.5118110236220472"/>
  <pageSetup fitToHeight="1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5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5.75"/>
  <cols>
    <col min="1" max="1" width="4.125" style="15" customWidth="1"/>
    <col min="2" max="2" width="37.125" style="11" bestFit="1" customWidth="1"/>
    <col min="3" max="3" width="9.00390625" style="11" customWidth="1"/>
    <col min="4" max="16384" width="9.00390625" style="11" customWidth="1"/>
  </cols>
  <sheetData>
    <row r="1" s="1" customFormat="1" ht="18" customHeight="1">
      <c r="A1" s="212"/>
    </row>
    <row r="2" s="1" customFormat="1" ht="18" customHeight="1">
      <c r="A2" s="213" t="s">
        <v>392</v>
      </c>
    </row>
    <row r="3" spans="2:6" ht="18.75" customHeight="1" thickBot="1">
      <c r="B3" s="1"/>
      <c r="C3" s="16"/>
      <c r="D3" s="16"/>
      <c r="E3" s="16"/>
      <c r="F3" s="16" t="s">
        <v>405</v>
      </c>
    </row>
    <row r="4" spans="1:6" s="13" customFormat="1" ht="15.75" customHeight="1" thickBot="1">
      <c r="A4" s="218"/>
      <c r="B4" s="219"/>
      <c r="C4" s="220" t="s">
        <v>406</v>
      </c>
      <c r="D4" s="220" t="s">
        <v>407</v>
      </c>
      <c r="E4" s="220" t="s">
        <v>408</v>
      </c>
      <c r="F4" s="220" t="s">
        <v>409</v>
      </c>
    </row>
    <row r="5" spans="1:6" ht="15" customHeight="1">
      <c r="A5" s="19" t="s">
        <v>385</v>
      </c>
      <c r="B5" s="20"/>
      <c r="C5" s="21"/>
      <c r="D5" s="21"/>
      <c r="E5" s="21"/>
      <c r="F5" s="21"/>
    </row>
    <row r="6" spans="1:6" ht="15" customHeight="1">
      <c r="A6" s="22"/>
      <c r="B6" s="23" t="s">
        <v>386</v>
      </c>
      <c r="C6" s="24">
        <v>17139.1697418678</v>
      </c>
      <c r="D6" s="24">
        <v>17251.3124965583</v>
      </c>
      <c r="E6" s="24">
        <v>16944.0841559728</v>
      </c>
      <c r="F6" s="24">
        <v>17016.5512673506</v>
      </c>
    </row>
    <row r="7" spans="1:6" ht="15" customHeight="1">
      <c r="A7" s="22" t="s">
        <v>137</v>
      </c>
      <c r="B7" s="23" t="s">
        <v>387</v>
      </c>
      <c r="C7" s="25">
        <v>11291.9562247887</v>
      </c>
      <c r="D7" s="25">
        <v>11619.7642988494</v>
      </c>
      <c r="E7" s="25">
        <v>11877.637786693</v>
      </c>
      <c r="F7" s="25">
        <v>12296.7808902319</v>
      </c>
    </row>
    <row r="8" spans="1:6" ht="15" customHeight="1">
      <c r="A8" s="22"/>
      <c r="B8" s="26" t="s">
        <v>369</v>
      </c>
      <c r="C8" s="25">
        <v>635.2765254262</v>
      </c>
      <c r="D8" s="25">
        <v>637.2362405206</v>
      </c>
      <c r="E8" s="25">
        <v>606.1250179031</v>
      </c>
      <c r="F8" s="25">
        <v>638.4318529917</v>
      </c>
    </row>
    <row r="9" spans="1:6" ht="15" customHeight="1">
      <c r="A9" s="22"/>
      <c r="B9" s="26" t="s">
        <v>370</v>
      </c>
      <c r="C9" s="25">
        <v>5742.5407120595</v>
      </c>
      <c r="D9" s="25">
        <v>5512.5412602601</v>
      </c>
      <c r="E9" s="25">
        <v>5382.688635922</v>
      </c>
      <c r="F9" s="25">
        <v>6230.5583670589</v>
      </c>
    </row>
    <row r="10" spans="1:6" ht="15" customHeight="1">
      <c r="A10" s="22"/>
      <c r="B10" s="26" t="s">
        <v>371</v>
      </c>
      <c r="C10" s="25">
        <v>1340.2549198097</v>
      </c>
      <c r="D10" s="25">
        <v>1812.8491568222</v>
      </c>
      <c r="E10" s="25">
        <v>2206.8181342849</v>
      </c>
      <c r="F10" s="25">
        <v>1997.6441056228</v>
      </c>
    </row>
    <row r="11" spans="1:6" ht="15" customHeight="1">
      <c r="A11" s="22"/>
      <c r="B11" s="26" t="s">
        <v>372</v>
      </c>
      <c r="C11" s="25">
        <v>3573.8840674933</v>
      </c>
      <c r="D11" s="25">
        <v>3657.1376412465</v>
      </c>
      <c r="E11" s="25">
        <v>3682.005998583</v>
      </c>
      <c r="F11" s="25">
        <v>3430.1465645585</v>
      </c>
    </row>
    <row r="12" spans="1:6" ht="15" customHeight="1">
      <c r="A12" s="22" t="s">
        <v>139</v>
      </c>
      <c r="B12" s="23" t="s">
        <v>388</v>
      </c>
      <c r="C12" s="25">
        <v>5847.2135170791</v>
      </c>
      <c r="D12" s="25">
        <v>5631.5481977089</v>
      </c>
      <c r="E12" s="25">
        <v>5066.4463692798</v>
      </c>
      <c r="F12" s="25">
        <v>4719.7703771187</v>
      </c>
    </row>
    <row r="13" spans="1:6" ht="15" customHeight="1">
      <c r="A13" s="22"/>
      <c r="B13" s="26" t="s">
        <v>369</v>
      </c>
      <c r="C13" s="25">
        <v>4853.1643466316</v>
      </c>
      <c r="D13" s="25">
        <v>4716.9864460796</v>
      </c>
      <c r="E13" s="25">
        <v>4170.3727213254</v>
      </c>
      <c r="F13" s="25">
        <v>3841.4120733075</v>
      </c>
    </row>
    <row r="14" spans="1:6" ht="15" customHeight="1">
      <c r="A14" s="22"/>
      <c r="B14" s="26" t="s">
        <v>370</v>
      </c>
      <c r="C14" s="25">
        <v>271.1196801269</v>
      </c>
      <c r="D14" s="25">
        <v>242.0642321765</v>
      </c>
      <c r="E14" s="25">
        <v>239.2241529919</v>
      </c>
      <c r="F14" s="25">
        <v>202.9922816736</v>
      </c>
    </row>
    <row r="15" spans="1:6" ht="15" customHeight="1">
      <c r="A15" s="22"/>
      <c r="B15" s="26" t="s">
        <v>371</v>
      </c>
      <c r="C15" s="25">
        <v>700.2229432948</v>
      </c>
      <c r="D15" s="25">
        <v>660.616751414</v>
      </c>
      <c r="E15" s="25">
        <v>652.1966382396</v>
      </c>
      <c r="F15" s="25">
        <v>672.2199735705</v>
      </c>
    </row>
    <row r="16" spans="1:6" ht="15" customHeight="1">
      <c r="A16" s="22"/>
      <c r="B16" s="26" t="s">
        <v>372</v>
      </c>
      <c r="C16" s="25">
        <v>22.7065470258</v>
      </c>
      <c r="D16" s="25">
        <v>11.8807680388</v>
      </c>
      <c r="E16" s="25">
        <v>4.6528567229</v>
      </c>
      <c r="F16" s="25">
        <v>3.1460485671</v>
      </c>
    </row>
    <row r="17" spans="1:6" ht="15" customHeight="1">
      <c r="A17" s="22"/>
      <c r="B17" s="23" t="s">
        <v>389</v>
      </c>
      <c r="C17" s="27">
        <v>53831.4560960203</v>
      </c>
      <c r="D17" s="27">
        <v>50911.7053289071</v>
      </c>
      <c r="E17" s="27">
        <v>46981.8376721877</v>
      </c>
      <c r="F17" s="27">
        <v>44943.8505004464</v>
      </c>
    </row>
    <row r="18" spans="1:6" ht="15" customHeight="1">
      <c r="A18" s="22"/>
      <c r="B18" s="23" t="s">
        <v>390</v>
      </c>
      <c r="C18" s="25">
        <v>16015.4392231664</v>
      </c>
      <c r="D18" s="25">
        <v>15120.679798475</v>
      </c>
      <c r="E18" s="25">
        <v>14707.5718411557</v>
      </c>
      <c r="F18" s="25">
        <v>14871.0739638253</v>
      </c>
    </row>
    <row r="19" spans="1:6" ht="15" customHeight="1">
      <c r="A19" s="22"/>
      <c r="B19" s="26" t="s">
        <v>369</v>
      </c>
      <c r="C19" s="25">
        <v>2569.6307231255</v>
      </c>
      <c r="D19" s="25">
        <v>2296.1317712534</v>
      </c>
      <c r="E19" s="25">
        <v>1812.27794929</v>
      </c>
      <c r="F19" s="25">
        <v>3062.8025821114</v>
      </c>
    </row>
    <row r="20" spans="1:6" ht="15" customHeight="1">
      <c r="A20" s="22"/>
      <c r="B20" s="26" t="s">
        <v>370</v>
      </c>
      <c r="C20" s="25">
        <v>8408.692704461</v>
      </c>
      <c r="D20" s="25">
        <v>7718.3723438069</v>
      </c>
      <c r="E20" s="25">
        <v>8357.8389109655</v>
      </c>
      <c r="F20" s="25">
        <v>7013.9656258582</v>
      </c>
    </row>
    <row r="21" spans="1:6" ht="15" customHeight="1">
      <c r="A21" s="22"/>
      <c r="B21" s="26" t="s">
        <v>373</v>
      </c>
      <c r="C21" s="25">
        <v>1501.7410729612</v>
      </c>
      <c r="D21" s="25">
        <v>1442.3186342637</v>
      </c>
      <c r="E21" s="25">
        <v>1065.4264079006</v>
      </c>
      <c r="F21" s="25">
        <v>1292.5624463007</v>
      </c>
    </row>
    <row r="22" spans="1:6" ht="15" customHeight="1">
      <c r="A22" s="22"/>
      <c r="B22" s="26" t="s">
        <v>372</v>
      </c>
      <c r="C22" s="25">
        <v>3535.3747226187</v>
      </c>
      <c r="D22" s="25">
        <v>3663.857049151</v>
      </c>
      <c r="E22" s="25">
        <v>3472.0285729996</v>
      </c>
      <c r="F22" s="25">
        <v>3501.743309555</v>
      </c>
    </row>
    <row r="23" spans="1:6" ht="15" customHeight="1">
      <c r="A23" s="22"/>
      <c r="B23" s="23" t="s">
        <v>391</v>
      </c>
      <c r="C23" s="25">
        <v>37816.0168728539</v>
      </c>
      <c r="D23" s="25">
        <v>35791.0255304321</v>
      </c>
      <c r="E23" s="25">
        <v>32274.265831032</v>
      </c>
      <c r="F23" s="25">
        <v>30072.7765366211</v>
      </c>
    </row>
    <row r="24" spans="1:6" ht="15" customHeight="1">
      <c r="A24" s="22"/>
      <c r="B24" s="26" t="s">
        <v>369</v>
      </c>
      <c r="C24" s="25">
        <v>33745.7984994916</v>
      </c>
      <c r="D24" s="25">
        <v>31983.2446004479</v>
      </c>
      <c r="E24" s="25">
        <v>28798.0258497893</v>
      </c>
      <c r="F24" s="25">
        <v>27700.2876138304</v>
      </c>
    </row>
    <row r="25" spans="1:6" ht="15" customHeight="1">
      <c r="A25" s="22"/>
      <c r="B25" s="26" t="s">
        <v>370</v>
      </c>
      <c r="C25" s="25">
        <v>3985.6146286565</v>
      </c>
      <c r="D25" s="25">
        <v>3719.5034280577</v>
      </c>
      <c r="E25" s="25">
        <v>3401.045710145</v>
      </c>
      <c r="F25" s="25">
        <v>2278.8643662096</v>
      </c>
    </row>
    <row r="26" spans="1:6" ht="15" customHeight="1">
      <c r="A26" s="22"/>
      <c r="B26" s="26" t="s">
        <v>373</v>
      </c>
      <c r="C26" s="25">
        <v>71.0887084484</v>
      </c>
      <c r="D26" s="25">
        <v>74.9720020849</v>
      </c>
      <c r="E26" s="25">
        <v>62.0316303139</v>
      </c>
      <c r="F26" s="25">
        <v>83.3909315809</v>
      </c>
    </row>
    <row r="27" spans="1:6" ht="15.75" customHeight="1" thickBot="1">
      <c r="A27" s="28"/>
      <c r="B27" s="29" t="s">
        <v>372</v>
      </c>
      <c r="C27" s="30">
        <v>13.5150362574</v>
      </c>
      <c r="D27" s="30">
        <v>13.3054998416</v>
      </c>
      <c r="E27" s="30">
        <v>13.1626407838</v>
      </c>
      <c r="F27" s="30">
        <v>10.2336250002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showGridLines="0" zoomScale="70" zoomScaleNormal="70" zoomScalePageLayoutView="0" workbookViewId="0" topLeftCell="A1">
      <selection activeCell="B18" sqref="B18"/>
    </sheetView>
  </sheetViews>
  <sheetFormatPr defaultColWidth="9.00390625" defaultRowHeight="15.75"/>
  <cols>
    <col min="1" max="1" width="4.25390625" style="70" customWidth="1"/>
    <col min="2" max="2" width="42.125" style="70" customWidth="1"/>
    <col min="3" max="3" width="9.00390625" style="70" customWidth="1"/>
    <col min="4" max="16384" width="9.00390625" style="70" customWidth="1"/>
  </cols>
  <sheetData>
    <row r="1" s="5" customFormat="1" ht="18" customHeight="1"/>
    <row r="2" spans="1:2" s="5" customFormat="1" ht="18" customHeight="1">
      <c r="A2" s="213" t="s">
        <v>313</v>
      </c>
      <c r="B2" s="7"/>
    </row>
    <row r="3" spans="1:7" ht="18.75" customHeight="1" thickBot="1">
      <c r="A3" s="33"/>
      <c r="B3" s="8"/>
      <c r="C3" s="72"/>
      <c r="D3" s="72"/>
      <c r="E3" s="72"/>
      <c r="F3" s="72"/>
      <c r="G3" s="268" t="s">
        <v>405</v>
      </c>
    </row>
    <row r="4" spans="1:7" ht="15.75" customHeight="1" thickBot="1">
      <c r="A4" s="73"/>
      <c r="B4" s="74"/>
      <c r="C4" s="270" t="s">
        <v>406</v>
      </c>
      <c r="D4" s="270" t="s">
        <v>407</v>
      </c>
      <c r="E4" s="270" t="s">
        <v>408</v>
      </c>
      <c r="F4" s="270" t="s">
        <v>409</v>
      </c>
      <c r="G4" s="270" t="s">
        <v>410</v>
      </c>
    </row>
    <row r="5" spans="1:7" ht="15" customHeight="1">
      <c r="A5" s="202"/>
      <c r="B5" s="203"/>
      <c r="C5" s="42"/>
      <c r="D5" s="42"/>
      <c r="E5" s="42"/>
      <c r="F5" s="42"/>
      <c r="G5" s="42"/>
    </row>
    <row r="6" spans="1:7" ht="17.25" customHeight="1">
      <c r="A6" s="204" t="s">
        <v>402</v>
      </c>
      <c r="B6" s="177"/>
      <c r="C6" s="50">
        <v>335.0255190703</v>
      </c>
      <c r="D6" s="50">
        <v>-2786.6512273604</v>
      </c>
      <c r="E6" s="50">
        <v>-4821.147463754</v>
      </c>
      <c r="F6" s="50">
        <v>1216.1570924102</v>
      </c>
      <c r="G6" s="50">
        <v>-6056.6160796339</v>
      </c>
    </row>
    <row r="7" spans="1:7" ht="15" customHeight="1">
      <c r="A7" s="204" t="s">
        <v>108</v>
      </c>
      <c r="B7" s="205"/>
      <c r="C7" s="50">
        <v>377.2894378325</v>
      </c>
      <c r="D7" s="50">
        <v>-904.5093189262</v>
      </c>
      <c r="E7" s="50">
        <v>-588.2826284421</v>
      </c>
      <c r="F7" s="50">
        <v>1730.8702576329</v>
      </c>
      <c r="G7" s="50">
        <v>615.3677480971</v>
      </c>
    </row>
    <row r="8" spans="1:7" ht="15" customHeight="1">
      <c r="A8" s="206" t="s">
        <v>1</v>
      </c>
      <c r="B8" s="177" t="s">
        <v>109</v>
      </c>
      <c r="C8" s="52">
        <v>-348.590880353</v>
      </c>
      <c r="D8" s="52">
        <v>-232.3288841567</v>
      </c>
      <c r="E8" s="52">
        <v>1039.6633761137</v>
      </c>
      <c r="F8" s="52">
        <v>-2159.8614844685</v>
      </c>
      <c r="G8" s="52">
        <v>-1701.1178728645</v>
      </c>
    </row>
    <row r="9" spans="1:7" ht="15" customHeight="1">
      <c r="A9" s="206"/>
      <c r="B9" s="23" t="s">
        <v>110</v>
      </c>
      <c r="C9" s="52">
        <v>-150.1554969251</v>
      </c>
      <c r="D9" s="52">
        <v>-253.9136603399</v>
      </c>
      <c r="E9" s="52">
        <v>917.5695174438</v>
      </c>
      <c r="F9" s="52">
        <v>-1854.7598954322</v>
      </c>
      <c r="G9" s="52">
        <v>-1341.2595352534</v>
      </c>
    </row>
    <row r="10" spans="1:7" ht="15" customHeight="1">
      <c r="A10" s="206"/>
      <c r="B10" s="23" t="s">
        <v>111</v>
      </c>
      <c r="C10" s="52">
        <v>-135.4353415559</v>
      </c>
      <c r="D10" s="52">
        <v>-184.6615949358</v>
      </c>
      <c r="E10" s="52">
        <v>1165.9162591899</v>
      </c>
      <c r="F10" s="52">
        <v>-1576.6008470189</v>
      </c>
      <c r="G10" s="52">
        <v>-730.7815243207</v>
      </c>
    </row>
    <row r="11" spans="1:7" ht="15" customHeight="1">
      <c r="A11" s="206"/>
      <c r="B11" s="23" t="s">
        <v>112</v>
      </c>
      <c r="C11" s="52">
        <v>-14.7201553692</v>
      </c>
      <c r="D11" s="52">
        <v>-69.2520654041</v>
      </c>
      <c r="E11" s="52">
        <v>-248.3467417461</v>
      </c>
      <c r="F11" s="52">
        <v>-278.1590484133</v>
      </c>
      <c r="G11" s="52">
        <v>-610.4780109327</v>
      </c>
    </row>
    <row r="12" spans="1:7" ht="15" customHeight="1">
      <c r="A12" s="206"/>
      <c r="B12" s="23" t="s">
        <v>113</v>
      </c>
      <c r="C12" s="52">
        <v>-198.4353834279</v>
      </c>
      <c r="D12" s="52">
        <v>21.5847761832</v>
      </c>
      <c r="E12" s="52">
        <v>122.0938586699</v>
      </c>
      <c r="F12" s="52">
        <v>-305.1015890363</v>
      </c>
      <c r="G12" s="52">
        <v>-359.8583376111</v>
      </c>
    </row>
    <row r="13" spans="1:7" ht="15" customHeight="1">
      <c r="A13" s="206"/>
      <c r="B13" s="23" t="s">
        <v>114</v>
      </c>
      <c r="C13" s="56">
        <v>-146.0805165755</v>
      </c>
      <c r="D13" s="56">
        <v>-22.1020927862</v>
      </c>
      <c r="E13" s="56">
        <v>-21.8619335354</v>
      </c>
      <c r="F13" s="56">
        <v>-480.8789977494</v>
      </c>
      <c r="G13" s="56">
        <v>-670.9235406465</v>
      </c>
    </row>
    <row r="14" spans="1:7" ht="15" customHeight="1">
      <c r="A14" s="206"/>
      <c r="B14" s="23" t="s">
        <v>115</v>
      </c>
      <c r="C14" s="52">
        <v>-52.3548668524</v>
      </c>
      <c r="D14" s="52">
        <v>43.6868689694</v>
      </c>
      <c r="E14" s="52">
        <v>143.9557922053</v>
      </c>
      <c r="F14" s="52">
        <v>175.7774087131</v>
      </c>
      <c r="G14" s="52">
        <v>311.0652030354</v>
      </c>
    </row>
    <row r="15" spans="1:7" ht="15" customHeight="1">
      <c r="A15" s="206" t="s">
        <v>0</v>
      </c>
      <c r="B15" s="23" t="s">
        <v>116</v>
      </c>
      <c r="C15" s="52">
        <v>725.8803181855</v>
      </c>
      <c r="D15" s="52">
        <v>-672.1804347695</v>
      </c>
      <c r="E15" s="52">
        <v>-1627.9460045558</v>
      </c>
      <c r="F15" s="52">
        <v>3890.7317421014</v>
      </c>
      <c r="G15" s="52">
        <v>2316.4856209616</v>
      </c>
    </row>
    <row r="16" spans="1:7" ht="15" customHeight="1">
      <c r="A16" s="206"/>
      <c r="B16" s="23" t="s">
        <v>117</v>
      </c>
      <c r="C16" s="56">
        <v>518.1423483156</v>
      </c>
      <c r="D16" s="56">
        <v>-1011.4579610058</v>
      </c>
      <c r="E16" s="56">
        <v>1028.2558648324</v>
      </c>
      <c r="F16" s="56">
        <v>3378.8594534782</v>
      </c>
      <c r="G16" s="56">
        <v>3913.7997056204</v>
      </c>
    </row>
    <row r="17" spans="1:7" ht="15" customHeight="1">
      <c r="A17" s="206"/>
      <c r="B17" s="23" t="s">
        <v>118</v>
      </c>
      <c r="C17" s="52">
        <v>300.1691469662</v>
      </c>
      <c r="D17" s="52">
        <v>574.7565807606</v>
      </c>
      <c r="E17" s="52">
        <v>-175.4425287072</v>
      </c>
      <c r="F17" s="52">
        <v>2002.0886696728</v>
      </c>
      <c r="G17" s="52">
        <v>2701.5718686924</v>
      </c>
    </row>
    <row r="18" spans="1:7" ht="15" customHeight="1">
      <c r="A18" s="206"/>
      <c r="B18" s="23" t="s">
        <v>119</v>
      </c>
      <c r="C18" s="52">
        <v>217.9732013494</v>
      </c>
      <c r="D18" s="52">
        <v>-1586.2145417664</v>
      </c>
      <c r="E18" s="52">
        <v>1203.6983935396</v>
      </c>
      <c r="F18" s="52">
        <v>1376.7707838054</v>
      </c>
      <c r="G18" s="52">
        <v>1212.227836928</v>
      </c>
    </row>
    <row r="19" spans="1:7" ht="15" customHeight="1">
      <c r="A19" s="206"/>
      <c r="B19" s="23" t="s">
        <v>120</v>
      </c>
      <c r="C19" s="52">
        <v>207.7379698699</v>
      </c>
      <c r="D19" s="52">
        <v>339.2775262363</v>
      </c>
      <c r="E19" s="52">
        <v>-2656.2018693882</v>
      </c>
      <c r="F19" s="52">
        <v>511.8722886232</v>
      </c>
      <c r="G19" s="52">
        <v>-1597.3140846588</v>
      </c>
    </row>
    <row r="20" spans="1:7" ht="15" customHeight="1">
      <c r="A20" s="206"/>
      <c r="B20" s="23" t="s">
        <v>121</v>
      </c>
      <c r="C20" s="52">
        <v>-1465.3078164763</v>
      </c>
      <c r="D20" s="52">
        <v>-740.9521992012</v>
      </c>
      <c r="E20" s="52">
        <v>-818.6597146485</v>
      </c>
      <c r="F20" s="52">
        <v>1243.987796348</v>
      </c>
      <c r="G20" s="52">
        <v>-1780.931933978</v>
      </c>
    </row>
    <row r="21" spans="1:7" ht="15" customHeight="1">
      <c r="A21" s="206"/>
      <c r="B21" s="23" t="s">
        <v>122</v>
      </c>
      <c r="C21" s="52">
        <v>1673.0457863462</v>
      </c>
      <c r="D21" s="52">
        <v>1080.2297254375</v>
      </c>
      <c r="E21" s="52">
        <v>-1837.5421547397</v>
      </c>
      <c r="F21" s="52">
        <v>-732.1155077248</v>
      </c>
      <c r="G21" s="52">
        <v>183.6178493192</v>
      </c>
    </row>
    <row r="22" spans="1:7" ht="15" customHeight="1">
      <c r="A22" s="206"/>
      <c r="B22" s="207"/>
      <c r="C22" s="52"/>
      <c r="D22" s="52"/>
      <c r="E22" s="52"/>
      <c r="F22" s="52"/>
      <c r="G22" s="52"/>
    </row>
    <row r="23" spans="1:7" ht="15" customHeight="1">
      <c r="A23" s="51" t="s">
        <v>123</v>
      </c>
      <c r="B23" s="205"/>
      <c r="C23" s="50">
        <v>1403.8356088152</v>
      </c>
      <c r="D23" s="50">
        <v>1112.9615664063</v>
      </c>
      <c r="E23" s="50">
        <v>-761.1718741986</v>
      </c>
      <c r="F23" s="50">
        <v>1384.3965706378</v>
      </c>
      <c r="G23" s="50">
        <v>3140.0218716607</v>
      </c>
    </row>
    <row r="24" spans="1:7" ht="15" customHeight="1">
      <c r="A24" s="53" t="s">
        <v>2</v>
      </c>
      <c r="B24" s="207" t="s">
        <v>124</v>
      </c>
      <c r="C24" s="52">
        <v>235.6004800891</v>
      </c>
      <c r="D24" s="52">
        <v>25.2550874875</v>
      </c>
      <c r="E24" s="52">
        <v>69.6191371882</v>
      </c>
      <c r="F24" s="52">
        <v>89.405678118</v>
      </c>
      <c r="G24" s="52">
        <v>419.8803828828</v>
      </c>
    </row>
    <row r="25" spans="1:7" ht="15" customHeight="1">
      <c r="A25" s="206"/>
      <c r="B25" s="23" t="s">
        <v>125</v>
      </c>
      <c r="C25" s="52">
        <v>178.5521331839</v>
      </c>
      <c r="D25" s="52">
        <v>20.1659024416</v>
      </c>
      <c r="E25" s="52">
        <v>80.7535063145</v>
      </c>
      <c r="F25" s="52">
        <v>86.4088837053</v>
      </c>
      <c r="G25" s="52">
        <v>365.8804256453</v>
      </c>
    </row>
    <row r="26" spans="1:7" ht="15" customHeight="1">
      <c r="A26" s="206"/>
      <c r="B26" s="23" t="s">
        <v>126</v>
      </c>
      <c r="C26" s="52">
        <v>48.7434128471</v>
      </c>
      <c r="D26" s="52">
        <v>-26.364177579</v>
      </c>
      <c r="E26" s="52">
        <v>-29.1559472776</v>
      </c>
      <c r="F26" s="52">
        <v>7.936207984</v>
      </c>
      <c r="G26" s="52">
        <v>1.1594959745</v>
      </c>
    </row>
    <row r="27" spans="1:7" ht="15" customHeight="1">
      <c r="A27" s="206"/>
      <c r="B27" s="23" t="s">
        <v>127</v>
      </c>
      <c r="C27" s="56">
        <v>8.3049340581</v>
      </c>
      <c r="D27" s="56">
        <v>31.4533626249</v>
      </c>
      <c r="E27" s="56">
        <v>18.0215781513</v>
      </c>
      <c r="F27" s="56">
        <v>-4.9394135713</v>
      </c>
      <c r="G27" s="56">
        <v>52.840461263</v>
      </c>
    </row>
    <row r="28" spans="1:7" ht="15" customHeight="1">
      <c r="A28" s="206" t="s">
        <v>2</v>
      </c>
      <c r="B28" s="207" t="s">
        <v>128</v>
      </c>
      <c r="C28" s="52">
        <v>1168.2351287261</v>
      </c>
      <c r="D28" s="52">
        <v>1087.7064789188</v>
      </c>
      <c r="E28" s="52">
        <v>-830.7910113868</v>
      </c>
      <c r="F28" s="52">
        <v>1294.9908925198</v>
      </c>
      <c r="G28" s="52">
        <v>2720.1414887779</v>
      </c>
    </row>
    <row r="29" spans="1:7" ht="15" customHeight="1">
      <c r="A29" s="206"/>
      <c r="B29" s="23" t="s">
        <v>129</v>
      </c>
      <c r="C29" s="56">
        <v>167.038040471</v>
      </c>
      <c r="D29" s="56">
        <v>-58.8301161488</v>
      </c>
      <c r="E29" s="56">
        <v>124.9573412041</v>
      </c>
      <c r="F29" s="56">
        <v>-205.861863625</v>
      </c>
      <c r="G29" s="56">
        <v>27.3034019013</v>
      </c>
    </row>
    <row r="30" spans="1:7" ht="15" customHeight="1">
      <c r="A30" s="206"/>
      <c r="B30" s="23" t="s">
        <v>130</v>
      </c>
      <c r="C30" s="56">
        <v>1014.621723348</v>
      </c>
      <c r="D30" s="56">
        <v>197.3337275115</v>
      </c>
      <c r="E30" s="56">
        <v>-493.3721106212</v>
      </c>
      <c r="F30" s="56">
        <v>1866.8156388187</v>
      </c>
      <c r="G30" s="56">
        <v>2585.398979057</v>
      </c>
    </row>
    <row r="31" spans="1:7" ht="15" customHeight="1">
      <c r="A31" s="206"/>
      <c r="B31" s="23" t="s">
        <v>131</v>
      </c>
      <c r="C31" s="52">
        <v>-13.4246350929</v>
      </c>
      <c r="D31" s="52">
        <v>949.2028675561</v>
      </c>
      <c r="E31" s="52">
        <v>-462.3762419697</v>
      </c>
      <c r="F31" s="52">
        <v>-365.9628826739</v>
      </c>
      <c r="G31" s="52">
        <v>107.4391078196</v>
      </c>
    </row>
    <row r="32" spans="1:7" ht="15" customHeight="1">
      <c r="A32" s="206"/>
      <c r="B32" s="207"/>
      <c r="C32" s="52"/>
      <c r="D32" s="52"/>
      <c r="E32" s="52"/>
      <c r="F32" s="52"/>
      <c r="G32" s="52"/>
    </row>
    <row r="33" spans="1:7" ht="15" customHeight="1">
      <c r="A33" s="51" t="s">
        <v>132</v>
      </c>
      <c r="B33" s="205"/>
      <c r="C33" s="50">
        <v>228.1249605594</v>
      </c>
      <c r="D33" s="50">
        <v>52.9072965777</v>
      </c>
      <c r="E33" s="50">
        <v>112.0733787801</v>
      </c>
      <c r="F33" s="50">
        <v>183.1824112698</v>
      </c>
      <c r="G33" s="50">
        <v>576.288047187</v>
      </c>
    </row>
    <row r="34" spans="1:7" ht="15" customHeight="1">
      <c r="A34" s="53" t="s">
        <v>2</v>
      </c>
      <c r="B34" s="23" t="s">
        <v>133</v>
      </c>
      <c r="C34" s="52">
        <v>1206.8279641557</v>
      </c>
      <c r="D34" s="52">
        <v>843.6134749558</v>
      </c>
      <c r="E34" s="52">
        <v>748.4041066974</v>
      </c>
      <c r="F34" s="52">
        <v>1094.0206072892</v>
      </c>
      <c r="G34" s="52">
        <v>3892.8661530981</v>
      </c>
    </row>
    <row r="35" spans="1:7" ht="15" customHeight="1">
      <c r="A35" s="206" t="s">
        <v>2</v>
      </c>
      <c r="B35" s="23" t="s">
        <v>134</v>
      </c>
      <c r="C35" s="52">
        <v>-978.7030035963</v>
      </c>
      <c r="D35" s="52">
        <v>-790.7061783781</v>
      </c>
      <c r="E35" s="52">
        <v>-636.3307279173</v>
      </c>
      <c r="F35" s="52">
        <v>-910.8381960194</v>
      </c>
      <c r="G35" s="52">
        <v>-3316.5781059111</v>
      </c>
    </row>
    <row r="36" spans="1:7" ht="15" customHeight="1">
      <c r="A36" s="206"/>
      <c r="B36" s="207"/>
      <c r="C36" s="56"/>
      <c r="D36" s="56"/>
      <c r="E36" s="56"/>
      <c r="F36" s="56"/>
      <c r="G36" s="56"/>
    </row>
    <row r="37" spans="1:7" ht="15" customHeight="1">
      <c r="A37" s="114" t="s">
        <v>135</v>
      </c>
      <c r="B37" s="20"/>
      <c r="C37" s="55">
        <v>-1674.2244881368</v>
      </c>
      <c r="D37" s="55">
        <v>-3048.0107714182</v>
      </c>
      <c r="E37" s="55">
        <v>-3583.7663398934</v>
      </c>
      <c r="F37" s="55">
        <v>-2082.2921471303</v>
      </c>
      <c r="G37" s="55">
        <v>-10388.2937465787</v>
      </c>
    </row>
    <row r="38" spans="1:7" ht="15" customHeight="1">
      <c r="A38" s="90"/>
      <c r="B38" s="23" t="s">
        <v>136</v>
      </c>
      <c r="C38" s="52">
        <v>184.3854335561</v>
      </c>
      <c r="D38" s="52">
        <v>-142.4612458015</v>
      </c>
      <c r="E38" s="52">
        <v>167.8820614329</v>
      </c>
      <c r="F38" s="52">
        <v>-142.5205230602</v>
      </c>
      <c r="G38" s="52">
        <v>67.2857261273</v>
      </c>
    </row>
    <row r="39" spans="1:7" ht="15" customHeight="1">
      <c r="A39" s="90" t="s">
        <v>137</v>
      </c>
      <c r="B39" s="23" t="s">
        <v>138</v>
      </c>
      <c r="C39" s="52">
        <v>46.5268570345</v>
      </c>
      <c r="D39" s="52">
        <v>-324.3286050717</v>
      </c>
      <c r="E39" s="52">
        <v>-345.5069396936</v>
      </c>
      <c r="F39" s="52">
        <v>-450.3933823364</v>
      </c>
      <c r="G39" s="52">
        <v>-1073.7020700672</v>
      </c>
    </row>
    <row r="40" spans="1:7" ht="15" customHeight="1">
      <c r="A40" s="90" t="s">
        <v>139</v>
      </c>
      <c r="B40" s="23" t="s">
        <v>140</v>
      </c>
      <c r="C40" s="56">
        <v>137.8585765216</v>
      </c>
      <c r="D40" s="56">
        <v>181.8673592702</v>
      </c>
      <c r="E40" s="56">
        <v>513.3890011265</v>
      </c>
      <c r="F40" s="56">
        <v>307.8728592762</v>
      </c>
      <c r="G40" s="56">
        <v>1140.9877961945</v>
      </c>
    </row>
    <row r="41" spans="1:7" ht="15" customHeight="1">
      <c r="A41" s="90"/>
      <c r="B41" s="23" t="s">
        <v>141</v>
      </c>
      <c r="C41" s="56">
        <v>-1858.6099216929</v>
      </c>
      <c r="D41" s="56">
        <v>-2905.5495256167</v>
      </c>
      <c r="E41" s="56">
        <v>-3751.6484013263</v>
      </c>
      <c r="F41" s="56">
        <v>-1939.7716240701</v>
      </c>
      <c r="G41" s="56">
        <v>-10455.579472706</v>
      </c>
    </row>
    <row r="42" spans="1:7" ht="15" customHeight="1">
      <c r="A42" s="90"/>
      <c r="B42" s="23" t="s">
        <v>142</v>
      </c>
      <c r="C42" s="52">
        <v>495.2427466526</v>
      </c>
      <c r="D42" s="52">
        <v>-903.2817672253</v>
      </c>
      <c r="E42" s="52">
        <v>-266.3980771617</v>
      </c>
      <c r="F42" s="52">
        <v>76.3880566703</v>
      </c>
      <c r="G42" s="52">
        <v>-598.0490410641</v>
      </c>
    </row>
    <row r="43" spans="1:7" ht="15" customHeight="1">
      <c r="A43" s="90"/>
      <c r="B43" s="23" t="s">
        <v>143</v>
      </c>
      <c r="C43" s="52">
        <v>-2353.8526683455</v>
      </c>
      <c r="D43" s="52">
        <v>-2002.2677583914</v>
      </c>
      <c r="E43" s="52">
        <v>-3485.2503241646</v>
      </c>
      <c r="F43" s="52">
        <v>-2016.1596807404</v>
      </c>
      <c r="G43" s="52">
        <v>-9857.5304316419</v>
      </c>
    </row>
    <row r="44" spans="1:7" ht="15" customHeight="1">
      <c r="A44" s="53"/>
      <c r="B44" s="177"/>
      <c r="C44" s="56"/>
      <c r="D44" s="56"/>
      <c r="E44" s="56"/>
      <c r="F44" s="56"/>
      <c r="G44" s="56"/>
    </row>
    <row r="45" spans="1:7" ht="15" customHeight="1">
      <c r="A45" s="208" t="s">
        <v>144</v>
      </c>
      <c r="B45" s="177"/>
      <c r="C45" s="55">
        <v>392.9417844035</v>
      </c>
      <c r="D45" s="55">
        <v>757.3464538732</v>
      </c>
      <c r="E45" s="55">
        <v>-292.8978325383</v>
      </c>
      <c r="F45" s="55">
        <v>76.5704057582</v>
      </c>
      <c r="G45" s="55">
        <v>933.9608114966</v>
      </c>
    </row>
    <row r="46" spans="1:7" ht="15" customHeight="1">
      <c r="A46" s="208" t="s">
        <v>145</v>
      </c>
      <c r="B46" s="177"/>
      <c r="C46" s="50">
        <v>1845.116683198</v>
      </c>
      <c r="D46" s="50">
        <v>-656.2781661433</v>
      </c>
      <c r="E46" s="50">
        <v>-3317.4974576712</v>
      </c>
      <c r="F46" s="50">
        <v>3338.4395069779</v>
      </c>
      <c r="G46" s="50">
        <v>1209.7805663614</v>
      </c>
    </row>
    <row r="47" spans="1:7" ht="15.75" customHeight="1" thickBot="1">
      <c r="A47" s="209" t="s">
        <v>146</v>
      </c>
      <c r="B47" s="58"/>
      <c r="C47" s="210">
        <v>-1845.116683198</v>
      </c>
      <c r="D47" s="210">
        <v>656.2781661433</v>
      </c>
      <c r="E47" s="210">
        <v>3317.4974576712</v>
      </c>
      <c r="F47" s="210">
        <v>-3338.4395069779</v>
      </c>
      <c r="G47" s="210">
        <v>-1209.7805663614</v>
      </c>
    </row>
    <row r="48" spans="1:2" ht="17.25" customHeight="1">
      <c r="A48" s="211" t="s">
        <v>403</v>
      </c>
      <c r="B48" s="177"/>
    </row>
    <row r="49" spans="1:2" ht="15" customHeight="1">
      <c r="A49" s="31"/>
      <c r="B49" s="31"/>
    </row>
    <row r="50" spans="1:2" ht="15" customHeight="1">
      <c r="A50" s="31"/>
      <c r="B50" s="31"/>
    </row>
    <row r="51" spans="1:2" ht="15" customHeight="1">
      <c r="A51" s="31"/>
      <c r="B51" s="31"/>
    </row>
    <row r="54" ht="15" customHeight="1">
      <c r="A54" s="69"/>
    </row>
  </sheetData>
  <sheetProtection/>
  <printOptions/>
  <pageMargins left="0.3937007874015748" right="0.2362204724409449" top="0.5511811023622047" bottom="0.4724409448818898" header="0.5118110236220472" footer="0.5118110236220472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="85" zoomScaleNormal="85" zoomScalePageLayoutView="0" workbookViewId="0" topLeftCell="A1">
      <selection activeCell="C11" sqref="C11"/>
    </sheetView>
  </sheetViews>
  <sheetFormatPr defaultColWidth="9.00390625" defaultRowHeight="15.75"/>
  <cols>
    <col min="1" max="1" width="4.50390625" style="70" customWidth="1"/>
    <col min="2" max="2" width="3.25390625" style="70" customWidth="1"/>
    <col min="3" max="3" width="45.625" style="70" customWidth="1"/>
    <col min="4" max="4" width="9.00390625" style="70" customWidth="1"/>
    <col min="5" max="5" width="9.00390625" style="11" customWidth="1"/>
    <col min="6" max="16384" width="9.00390625" style="11" customWidth="1"/>
  </cols>
  <sheetData>
    <row r="1" spans="1:4" s="1" customFormat="1" ht="18" customHeight="1">
      <c r="A1" s="5"/>
      <c r="B1" s="5"/>
      <c r="C1" s="5"/>
      <c r="D1" s="5"/>
    </row>
    <row r="2" spans="1:4" s="1" customFormat="1" ht="18" customHeight="1">
      <c r="A2" s="213" t="s">
        <v>314</v>
      </c>
      <c r="B2" s="3"/>
      <c r="C2" s="3"/>
      <c r="D2" s="5"/>
    </row>
    <row r="3" spans="1:8" ht="18.75" customHeight="1" thickBot="1">
      <c r="A3" s="33"/>
      <c r="B3" s="4"/>
      <c r="C3" s="34"/>
      <c r="D3" s="72"/>
      <c r="E3" s="72"/>
      <c r="F3" s="72"/>
      <c r="G3" s="72"/>
      <c r="H3" s="268" t="s">
        <v>405</v>
      </c>
    </row>
    <row r="4" spans="1:8" ht="15.75" customHeight="1" thickBot="1">
      <c r="A4" s="73"/>
      <c r="B4" s="74"/>
      <c r="C4" s="74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ht="15" customHeight="1">
      <c r="A5" s="39"/>
      <c r="B5" s="84"/>
      <c r="C5" s="40"/>
      <c r="D5" s="42"/>
      <c r="E5" s="42"/>
      <c r="F5" s="42"/>
      <c r="G5" s="42"/>
      <c r="H5" s="42"/>
    </row>
    <row r="6" spans="1:8" ht="15" customHeight="1">
      <c r="A6" s="43" t="s">
        <v>147</v>
      </c>
      <c r="B6" s="44"/>
      <c r="C6" s="44"/>
      <c r="D6" s="46"/>
      <c r="E6" s="46"/>
      <c r="F6" s="46"/>
      <c r="G6" s="46"/>
      <c r="H6" s="46"/>
    </row>
    <row r="7" spans="1:8" ht="15" customHeight="1">
      <c r="A7" s="51"/>
      <c r="B7" s="54" t="s">
        <v>148</v>
      </c>
      <c r="C7" s="54"/>
      <c r="D7" s="50">
        <v>385.3103079129</v>
      </c>
      <c r="E7" s="50">
        <v>383.826292836</v>
      </c>
      <c r="F7" s="50">
        <v>372.6136653614</v>
      </c>
      <c r="G7" s="50">
        <v>362.8280456656</v>
      </c>
      <c r="H7" s="50">
        <v>1504.5783117759</v>
      </c>
    </row>
    <row r="8" spans="1:8" ht="15" customHeight="1">
      <c r="A8" s="53"/>
      <c r="B8" s="139"/>
      <c r="C8" s="49" t="s">
        <v>149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</row>
    <row r="9" spans="1:8" ht="15" customHeight="1">
      <c r="A9" s="53"/>
      <c r="B9" s="139"/>
      <c r="C9" s="49" t="s">
        <v>150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</row>
    <row r="10" spans="1:8" ht="15" customHeight="1">
      <c r="A10" s="53"/>
      <c r="B10" s="139"/>
      <c r="C10" s="49" t="s">
        <v>151</v>
      </c>
      <c r="D10" s="52">
        <v>40.1587147971</v>
      </c>
      <c r="E10" s="52">
        <v>40.2553119395</v>
      </c>
      <c r="F10" s="52">
        <v>39.9510699874</v>
      </c>
      <c r="G10" s="52">
        <v>40.0419687459</v>
      </c>
      <c r="H10" s="52">
        <v>160.4070654699</v>
      </c>
    </row>
    <row r="11" spans="1:8" ht="15" customHeight="1">
      <c r="A11" s="53"/>
      <c r="B11" s="139"/>
      <c r="C11" s="49" t="s">
        <v>152</v>
      </c>
      <c r="D11" s="52">
        <v>345.1515931158</v>
      </c>
      <c r="E11" s="52">
        <v>343.5709808965</v>
      </c>
      <c r="F11" s="52">
        <v>332.662595374</v>
      </c>
      <c r="G11" s="52">
        <v>322.7860769197</v>
      </c>
      <c r="H11" s="52">
        <v>1344.171246306</v>
      </c>
    </row>
    <row r="12" spans="1:8" ht="15" customHeight="1">
      <c r="A12" s="53"/>
      <c r="B12" s="31"/>
      <c r="C12" s="49"/>
      <c r="D12" s="52"/>
      <c r="E12" s="52"/>
      <c r="F12" s="52"/>
      <c r="G12" s="52"/>
      <c r="H12" s="52"/>
    </row>
    <row r="13" spans="1:8" ht="15" customHeight="1">
      <c r="A13" s="51"/>
      <c r="B13" s="87" t="s">
        <v>153</v>
      </c>
      <c r="C13" s="87"/>
      <c r="D13" s="55">
        <v>288.3070374277</v>
      </c>
      <c r="E13" s="55">
        <v>289.0005266532</v>
      </c>
      <c r="F13" s="55">
        <v>286.8163159185</v>
      </c>
      <c r="G13" s="55">
        <v>287.4688953639</v>
      </c>
      <c r="H13" s="55">
        <v>1151.5927753633</v>
      </c>
    </row>
    <row r="14" spans="1:8" ht="15" customHeight="1">
      <c r="A14" s="53"/>
      <c r="B14" s="139"/>
      <c r="C14" s="49" t="s">
        <v>149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</row>
    <row r="15" spans="1:8" ht="15" customHeight="1">
      <c r="A15" s="53"/>
      <c r="B15" s="139"/>
      <c r="C15" s="49" t="s">
        <v>150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</row>
    <row r="16" spans="1:8" ht="15" customHeight="1">
      <c r="A16" s="53"/>
      <c r="B16" s="139"/>
      <c r="C16" s="49" t="s">
        <v>151</v>
      </c>
      <c r="D16" s="56">
        <v>40.1587147971</v>
      </c>
      <c r="E16" s="56">
        <v>40.2553119395</v>
      </c>
      <c r="F16" s="56">
        <v>39.9510699874</v>
      </c>
      <c r="G16" s="56">
        <v>40.0419687459</v>
      </c>
      <c r="H16" s="56">
        <v>160.4070654699</v>
      </c>
    </row>
    <row r="17" spans="1:8" ht="15" customHeight="1">
      <c r="A17" s="53"/>
      <c r="B17" s="139"/>
      <c r="C17" s="49" t="s">
        <v>152</v>
      </c>
      <c r="D17" s="56">
        <v>248.1483226306</v>
      </c>
      <c r="E17" s="56">
        <v>248.7452147137</v>
      </c>
      <c r="F17" s="56">
        <v>246.8652459311</v>
      </c>
      <c r="G17" s="56">
        <v>247.426926618</v>
      </c>
      <c r="H17" s="56">
        <v>991.1857098934</v>
      </c>
    </row>
    <row r="18" spans="1:8" ht="15" customHeight="1">
      <c r="A18" s="51"/>
      <c r="B18" s="89" t="s">
        <v>154</v>
      </c>
      <c r="C18" s="49"/>
      <c r="D18" s="55">
        <v>273.5868820585</v>
      </c>
      <c r="E18" s="55">
        <v>219.7484612491</v>
      </c>
      <c r="F18" s="55">
        <v>38.4695741724</v>
      </c>
      <c r="G18" s="55">
        <v>9.3098469506</v>
      </c>
      <c r="H18" s="55">
        <v>541.1147644306</v>
      </c>
    </row>
    <row r="19" spans="1:8" ht="15" customHeight="1">
      <c r="A19" s="53"/>
      <c r="B19" s="139"/>
      <c r="C19" s="49" t="s">
        <v>149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</row>
    <row r="20" spans="1:8" ht="15" customHeight="1">
      <c r="A20" s="53"/>
      <c r="B20" s="139"/>
      <c r="C20" s="49" t="s">
        <v>150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</row>
    <row r="21" spans="1:8" ht="15" customHeight="1">
      <c r="A21" s="53"/>
      <c r="B21" s="139"/>
      <c r="C21" s="49" t="s">
        <v>151</v>
      </c>
      <c r="D21" s="56">
        <v>63.120912798</v>
      </c>
      <c r="E21" s="56">
        <v>0</v>
      </c>
      <c r="F21" s="56">
        <v>30.6767218366</v>
      </c>
      <c r="G21" s="56">
        <v>0</v>
      </c>
      <c r="H21" s="56">
        <v>93.7976346346</v>
      </c>
    </row>
    <row r="22" spans="1:8" ht="15" customHeight="1">
      <c r="A22" s="53"/>
      <c r="B22" s="139"/>
      <c r="C22" s="49" t="s">
        <v>152</v>
      </c>
      <c r="D22" s="56">
        <v>210.4659692605</v>
      </c>
      <c r="E22" s="56">
        <v>219.7484612491</v>
      </c>
      <c r="F22" s="56">
        <v>7.7928523358</v>
      </c>
      <c r="G22" s="56">
        <v>9.3098469506</v>
      </c>
      <c r="H22" s="56">
        <v>447.317129796</v>
      </c>
    </row>
    <row r="23" spans="1:8" ht="15" customHeight="1">
      <c r="A23" s="51"/>
      <c r="B23" s="87" t="s">
        <v>155</v>
      </c>
      <c r="C23" s="49"/>
      <c r="D23" s="50">
        <v>14.7201553692</v>
      </c>
      <c r="E23" s="50">
        <v>69.2520654041</v>
      </c>
      <c r="F23" s="50">
        <v>248.3467417461</v>
      </c>
      <c r="G23" s="50">
        <v>278.1590484133</v>
      </c>
      <c r="H23" s="50">
        <v>610.4780109327</v>
      </c>
    </row>
    <row r="24" spans="1:8" ht="15" customHeight="1">
      <c r="A24" s="53"/>
      <c r="B24" s="139"/>
      <c r="C24" s="49" t="s">
        <v>149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</row>
    <row r="25" spans="1:8" ht="15" customHeight="1">
      <c r="A25" s="53"/>
      <c r="B25" s="139"/>
      <c r="C25" s="49" t="s">
        <v>150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</row>
    <row r="26" spans="1:8" ht="15" customHeight="1">
      <c r="A26" s="53"/>
      <c r="B26" s="139"/>
      <c r="C26" s="49" t="s">
        <v>151</v>
      </c>
      <c r="D26" s="52">
        <v>-22.9621980009</v>
      </c>
      <c r="E26" s="52">
        <v>40.2553119395</v>
      </c>
      <c r="F26" s="52">
        <v>9.2743481508</v>
      </c>
      <c r="G26" s="52">
        <v>40.0419687459</v>
      </c>
      <c r="H26" s="52">
        <v>66.6094308353</v>
      </c>
    </row>
    <row r="27" spans="1:8" ht="15" customHeight="1">
      <c r="A27" s="53"/>
      <c r="B27" s="139"/>
      <c r="C27" s="49" t="s">
        <v>152</v>
      </c>
      <c r="D27" s="52">
        <v>37.6823533701</v>
      </c>
      <c r="E27" s="52">
        <v>28.9967534646</v>
      </c>
      <c r="F27" s="52">
        <v>239.0723935953</v>
      </c>
      <c r="G27" s="52">
        <v>238.1170796674</v>
      </c>
      <c r="H27" s="52">
        <v>543.8685800974</v>
      </c>
    </row>
    <row r="28" spans="1:8" ht="15" customHeight="1">
      <c r="A28" s="53"/>
      <c r="B28" s="139"/>
      <c r="C28" s="49"/>
      <c r="D28" s="52"/>
      <c r="E28" s="52"/>
      <c r="F28" s="52"/>
      <c r="G28" s="52"/>
      <c r="H28" s="52"/>
    </row>
    <row r="29" spans="1:8" ht="15" customHeight="1">
      <c r="A29" s="53"/>
      <c r="B29" s="33" t="s">
        <v>156</v>
      </c>
      <c r="C29" s="49"/>
      <c r="D29" s="50">
        <v>97.0032704852</v>
      </c>
      <c r="E29" s="50">
        <v>94.8257661828</v>
      </c>
      <c r="F29" s="50">
        <v>85.7973494429</v>
      </c>
      <c r="G29" s="50">
        <v>75.3591503017</v>
      </c>
      <c r="H29" s="50">
        <v>352.9855364126</v>
      </c>
    </row>
    <row r="30" spans="1:8" ht="15" customHeight="1">
      <c r="A30" s="53"/>
      <c r="B30" s="139"/>
      <c r="C30" s="49" t="s">
        <v>149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</row>
    <row r="31" spans="1:8" ht="15" customHeight="1">
      <c r="A31" s="53"/>
      <c r="B31" s="139"/>
      <c r="C31" s="49" t="s">
        <v>150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</row>
    <row r="32" spans="1:8" ht="15" customHeight="1">
      <c r="A32" s="53"/>
      <c r="B32" s="139"/>
      <c r="C32" s="49" t="s">
        <v>151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</row>
    <row r="33" spans="1:8" ht="15" customHeight="1">
      <c r="A33" s="53"/>
      <c r="B33" s="139"/>
      <c r="C33" s="49" t="s">
        <v>152</v>
      </c>
      <c r="D33" s="52">
        <v>97.0032704852</v>
      </c>
      <c r="E33" s="52">
        <v>94.8257661828</v>
      </c>
      <c r="F33" s="52">
        <v>85.7973494429</v>
      </c>
      <c r="G33" s="52">
        <v>75.3591503017</v>
      </c>
      <c r="H33" s="52">
        <v>352.9855364126</v>
      </c>
    </row>
    <row r="34" spans="1:8" ht="15" customHeight="1">
      <c r="A34" s="43" t="s">
        <v>157</v>
      </c>
      <c r="B34" s="44"/>
      <c r="C34" s="44"/>
      <c r="D34" s="46"/>
      <c r="E34" s="46"/>
      <c r="F34" s="46"/>
      <c r="G34" s="46"/>
      <c r="H34" s="46"/>
    </row>
    <row r="35" spans="1:8" ht="15" customHeight="1">
      <c r="A35" s="51"/>
      <c r="B35" s="54" t="s">
        <v>148</v>
      </c>
      <c r="C35" s="49"/>
      <c r="D35" s="50">
        <v>1241.6797164621</v>
      </c>
      <c r="E35" s="50">
        <v>1376.8091435764</v>
      </c>
      <c r="F35" s="50">
        <v>1442.6627769231</v>
      </c>
      <c r="G35" s="50">
        <v>1600.8385567199</v>
      </c>
      <c r="H35" s="50">
        <v>5661.9901936815</v>
      </c>
    </row>
    <row r="36" spans="1:8" ht="15" customHeight="1">
      <c r="A36" s="53"/>
      <c r="B36" s="139"/>
      <c r="C36" s="49" t="s">
        <v>149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</row>
    <row r="37" spans="1:8" ht="15" customHeight="1">
      <c r="A37" s="53"/>
      <c r="B37" s="139"/>
      <c r="C37" s="49" t="s">
        <v>150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</row>
    <row r="38" spans="1:8" ht="15" customHeight="1">
      <c r="A38" s="53"/>
      <c r="B38" s="139"/>
      <c r="C38" s="49" t="s">
        <v>151</v>
      </c>
      <c r="D38" s="52">
        <v>66.2019069592</v>
      </c>
      <c r="E38" s="52">
        <v>75.8413119856</v>
      </c>
      <c r="F38" s="52">
        <v>80.9132266865</v>
      </c>
      <c r="G38" s="52">
        <v>91.6363337406</v>
      </c>
      <c r="H38" s="52">
        <v>314.5927793719</v>
      </c>
    </row>
    <row r="39" spans="1:8" ht="15" customHeight="1">
      <c r="A39" s="53"/>
      <c r="B39" s="139"/>
      <c r="C39" s="49" t="s">
        <v>152</v>
      </c>
      <c r="D39" s="52">
        <v>1175.4778095029</v>
      </c>
      <c r="E39" s="52">
        <v>1300.9678315908</v>
      </c>
      <c r="F39" s="52">
        <v>1361.7495502366</v>
      </c>
      <c r="G39" s="52">
        <v>1509.2022229793</v>
      </c>
      <c r="H39" s="52">
        <v>5347.3974143096</v>
      </c>
    </row>
    <row r="40" spans="1:8" ht="15" customHeight="1">
      <c r="A40" s="53"/>
      <c r="B40" s="31"/>
      <c r="C40" s="49"/>
      <c r="D40" s="52"/>
      <c r="E40" s="52"/>
      <c r="F40" s="52"/>
      <c r="G40" s="52"/>
      <c r="H40" s="52"/>
    </row>
    <row r="41" spans="1:8" ht="15" customHeight="1">
      <c r="A41" s="51"/>
      <c r="B41" s="87" t="s">
        <v>153</v>
      </c>
      <c r="C41" s="49"/>
      <c r="D41" s="55">
        <v>998.8523337063</v>
      </c>
      <c r="E41" s="55">
        <v>1144.2913799305</v>
      </c>
      <c r="F41" s="55">
        <v>1220.8162727599</v>
      </c>
      <c r="G41" s="55">
        <v>1382.6061818069</v>
      </c>
      <c r="H41" s="55">
        <v>4746.5661682036</v>
      </c>
    </row>
    <row r="42" spans="1:8" ht="15" customHeight="1">
      <c r="A42" s="53"/>
      <c r="B42" s="139"/>
      <c r="C42" s="49" t="s">
        <v>149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</row>
    <row r="43" spans="1:8" ht="15" customHeight="1">
      <c r="A43" s="53"/>
      <c r="B43" s="139"/>
      <c r="C43" s="49" t="s">
        <v>150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</row>
    <row r="44" spans="1:8" ht="15" customHeight="1">
      <c r="A44" s="53"/>
      <c r="B44" s="139"/>
      <c r="C44" s="49" t="s">
        <v>151</v>
      </c>
      <c r="D44" s="56">
        <v>66.2019069592</v>
      </c>
      <c r="E44" s="56">
        <v>75.8413119856</v>
      </c>
      <c r="F44" s="56">
        <v>80.9132266865</v>
      </c>
      <c r="G44" s="56">
        <v>91.6363337406</v>
      </c>
      <c r="H44" s="56">
        <v>314.5927793719</v>
      </c>
    </row>
    <row r="45" spans="1:8" ht="15" customHeight="1">
      <c r="A45" s="53"/>
      <c r="B45" s="139"/>
      <c r="C45" s="49" t="s">
        <v>152</v>
      </c>
      <c r="D45" s="56">
        <v>932.6504267471</v>
      </c>
      <c r="E45" s="56">
        <v>1068.4500679449</v>
      </c>
      <c r="F45" s="56">
        <v>1139.9030460734</v>
      </c>
      <c r="G45" s="56">
        <v>1290.9698480663</v>
      </c>
      <c r="H45" s="56">
        <v>4431.9733888317</v>
      </c>
    </row>
    <row r="46" spans="1:8" ht="15" customHeight="1">
      <c r="A46" s="51"/>
      <c r="B46" s="89" t="s">
        <v>154</v>
      </c>
      <c r="C46" s="49"/>
      <c r="D46" s="55">
        <v>780.8791323569</v>
      </c>
      <c r="E46" s="55">
        <v>2730.5059216969</v>
      </c>
      <c r="F46" s="55">
        <v>17.1178792203</v>
      </c>
      <c r="G46" s="55">
        <v>5.8353980015</v>
      </c>
      <c r="H46" s="55">
        <v>3534.3383312756</v>
      </c>
    </row>
    <row r="47" spans="1:8" ht="15" customHeight="1">
      <c r="A47" s="53"/>
      <c r="B47" s="139"/>
      <c r="C47" s="49" t="s">
        <v>149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</row>
    <row r="48" spans="1:8" ht="15" customHeight="1">
      <c r="A48" s="53"/>
      <c r="B48" s="139"/>
      <c r="C48" s="49" t="s">
        <v>150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</row>
    <row r="49" spans="1:8" ht="15" customHeight="1">
      <c r="A49" s="53"/>
      <c r="B49" s="139"/>
      <c r="C49" s="49" t="s">
        <v>151</v>
      </c>
      <c r="D49" s="56">
        <v>64.188721737</v>
      </c>
      <c r="E49" s="56">
        <v>168.319290109</v>
      </c>
      <c r="F49" s="56">
        <v>0.1225055094</v>
      </c>
      <c r="G49" s="56">
        <v>0</v>
      </c>
      <c r="H49" s="56">
        <v>232.6305173554</v>
      </c>
    </row>
    <row r="50" spans="1:8" ht="15" customHeight="1">
      <c r="A50" s="53"/>
      <c r="B50" s="139"/>
      <c r="C50" s="49" t="s">
        <v>152</v>
      </c>
      <c r="D50" s="56">
        <v>716.6904106199</v>
      </c>
      <c r="E50" s="56">
        <v>2562.1866315879</v>
      </c>
      <c r="F50" s="56">
        <v>16.9953737109</v>
      </c>
      <c r="G50" s="56">
        <v>5.8353980015</v>
      </c>
      <c r="H50" s="56">
        <v>3301.7078139202</v>
      </c>
    </row>
    <row r="51" spans="1:8" ht="15" customHeight="1">
      <c r="A51" s="51"/>
      <c r="B51" s="87" t="s">
        <v>155</v>
      </c>
      <c r="C51" s="49"/>
      <c r="D51" s="50">
        <v>217.9732013494</v>
      </c>
      <c r="E51" s="50">
        <v>-1586.2145417664</v>
      </c>
      <c r="F51" s="50">
        <v>1203.6983935396</v>
      </c>
      <c r="G51" s="50">
        <v>1376.7707838054</v>
      </c>
      <c r="H51" s="50">
        <v>1212.227836928</v>
      </c>
    </row>
    <row r="52" spans="1:8" ht="15" customHeight="1">
      <c r="A52" s="53"/>
      <c r="B52" s="139"/>
      <c r="C52" s="49" t="s">
        <v>149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</row>
    <row r="53" spans="1:8" ht="15" customHeight="1">
      <c r="A53" s="53"/>
      <c r="B53" s="139"/>
      <c r="C53" s="49" t="s">
        <v>150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</row>
    <row r="54" spans="1:8" ht="15" customHeight="1">
      <c r="A54" s="201"/>
      <c r="B54" s="139"/>
      <c r="C54" s="49" t="s">
        <v>151</v>
      </c>
      <c r="D54" s="52">
        <v>2.0131852222</v>
      </c>
      <c r="E54" s="52">
        <v>-92.4779781234</v>
      </c>
      <c r="F54" s="52">
        <v>80.7907211771</v>
      </c>
      <c r="G54" s="52">
        <v>91.6363337406</v>
      </c>
      <c r="H54" s="52">
        <v>81.9622620165</v>
      </c>
    </row>
    <row r="55" spans="1:8" ht="15" customHeight="1">
      <c r="A55" s="53"/>
      <c r="B55" s="139"/>
      <c r="C55" s="49" t="s">
        <v>152</v>
      </c>
      <c r="D55" s="52">
        <v>215.9600161272</v>
      </c>
      <c r="E55" s="52">
        <v>-1493.736563643</v>
      </c>
      <c r="F55" s="52">
        <v>1122.9076723625</v>
      </c>
      <c r="G55" s="52">
        <v>1285.1344500648</v>
      </c>
      <c r="H55" s="52">
        <v>1130.2655749115</v>
      </c>
    </row>
    <row r="56" spans="1:8" ht="15" customHeight="1">
      <c r="A56" s="53"/>
      <c r="B56" s="139"/>
      <c r="C56" s="49"/>
      <c r="D56" s="52"/>
      <c r="E56" s="52"/>
      <c r="F56" s="52"/>
      <c r="G56" s="52"/>
      <c r="H56" s="52"/>
    </row>
    <row r="57" spans="1:8" ht="15" customHeight="1">
      <c r="A57" s="53"/>
      <c r="B57" s="33" t="s">
        <v>156</v>
      </c>
      <c r="C57" s="49"/>
      <c r="D57" s="50">
        <v>242.8273827558</v>
      </c>
      <c r="E57" s="50">
        <v>232.5177636459</v>
      </c>
      <c r="F57" s="50">
        <v>221.8465041632</v>
      </c>
      <c r="G57" s="50">
        <v>218.232374913</v>
      </c>
      <c r="H57" s="50">
        <v>915.4240254779</v>
      </c>
    </row>
    <row r="58" spans="1:8" ht="15" customHeight="1">
      <c r="A58" s="53"/>
      <c r="B58" s="139"/>
      <c r="C58" s="49" t="s">
        <v>149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</row>
    <row r="59" spans="1:8" ht="15" customHeight="1">
      <c r="A59" s="53"/>
      <c r="B59" s="139"/>
      <c r="C59" s="49" t="s">
        <v>150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</row>
    <row r="60" spans="1:8" ht="15" customHeight="1">
      <c r="A60" s="53"/>
      <c r="B60" s="139"/>
      <c r="C60" s="49" t="s">
        <v>151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</row>
    <row r="61" spans="1:8" ht="15" customHeight="1">
      <c r="A61" s="53"/>
      <c r="B61" s="139"/>
      <c r="C61" s="49" t="s">
        <v>152</v>
      </c>
      <c r="D61" s="52">
        <v>242.8273827558</v>
      </c>
      <c r="E61" s="52">
        <v>232.5177636459</v>
      </c>
      <c r="F61" s="52">
        <v>221.8465041632</v>
      </c>
      <c r="G61" s="52">
        <v>218.232374913</v>
      </c>
      <c r="H61" s="52">
        <v>915.4240254779</v>
      </c>
    </row>
    <row r="62" spans="1:8" ht="15" customHeight="1">
      <c r="A62" s="43" t="s">
        <v>158</v>
      </c>
      <c r="B62" s="44"/>
      <c r="C62" s="44"/>
      <c r="D62" s="46"/>
      <c r="E62" s="46"/>
      <c r="F62" s="46"/>
      <c r="G62" s="46"/>
      <c r="H62" s="46"/>
    </row>
    <row r="63" spans="1:8" ht="15" customHeight="1">
      <c r="A63" s="53"/>
      <c r="B63" s="54" t="s">
        <v>148</v>
      </c>
      <c r="C63" s="49"/>
      <c r="D63" s="50">
        <v>-856.3694085492</v>
      </c>
      <c r="E63" s="50">
        <v>-992.9828507404</v>
      </c>
      <c r="F63" s="50">
        <v>-1070.0491115617</v>
      </c>
      <c r="G63" s="50">
        <v>-1238.0105110543</v>
      </c>
      <c r="H63" s="50">
        <v>-4157.4118819056</v>
      </c>
    </row>
    <row r="64" spans="1:8" ht="15" customHeight="1">
      <c r="A64" s="53"/>
      <c r="B64" s="139"/>
      <c r="C64" s="49" t="s">
        <v>149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</row>
    <row r="65" spans="1:8" ht="15" customHeight="1">
      <c r="A65" s="53"/>
      <c r="B65" s="139"/>
      <c r="C65" s="49" t="s">
        <v>150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</row>
    <row r="66" spans="1:8" ht="15" customHeight="1">
      <c r="A66" s="53"/>
      <c r="B66" s="139"/>
      <c r="C66" s="49" t="s">
        <v>151</v>
      </c>
      <c r="D66" s="52">
        <v>-26.0431921621</v>
      </c>
      <c r="E66" s="52">
        <v>-35.5860000461</v>
      </c>
      <c r="F66" s="52">
        <v>-40.9621566991</v>
      </c>
      <c r="G66" s="52">
        <v>-51.5943649947</v>
      </c>
      <c r="H66" s="52">
        <v>-154.185713902</v>
      </c>
    </row>
    <row r="67" spans="1:8" ht="15" customHeight="1">
      <c r="A67" s="53"/>
      <c r="B67" s="139"/>
      <c r="C67" s="49" t="s">
        <v>152</v>
      </c>
      <c r="D67" s="52">
        <v>-830.3262163871</v>
      </c>
      <c r="E67" s="52">
        <v>-957.3968506943</v>
      </c>
      <c r="F67" s="52">
        <v>-1029.0869548626</v>
      </c>
      <c r="G67" s="52">
        <v>-1186.4161460596</v>
      </c>
      <c r="H67" s="52">
        <v>-4003.2261680036</v>
      </c>
    </row>
    <row r="68" spans="1:8" ht="15" customHeight="1">
      <c r="A68" s="53"/>
      <c r="B68" s="31"/>
      <c r="C68" s="49"/>
      <c r="D68" s="52"/>
      <c r="E68" s="52"/>
      <c r="F68" s="52"/>
      <c r="G68" s="52"/>
      <c r="H68" s="52"/>
    </row>
    <row r="69" spans="1:8" ht="15" customHeight="1">
      <c r="A69" s="53"/>
      <c r="B69" s="87" t="s">
        <v>153</v>
      </c>
      <c r="C69" s="49"/>
      <c r="D69" s="55">
        <v>-710.5452962786</v>
      </c>
      <c r="E69" s="55">
        <v>-855.2908532773</v>
      </c>
      <c r="F69" s="55">
        <v>-933.9999568414</v>
      </c>
      <c r="G69" s="55">
        <v>-1095.137286443</v>
      </c>
      <c r="H69" s="55">
        <v>-3594.9733928403</v>
      </c>
    </row>
    <row r="70" spans="1:8" ht="15" customHeight="1">
      <c r="A70" s="53"/>
      <c r="B70" s="139"/>
      <c r="C70" s="49" t="s">
        <v>149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</row>
    <row r="71" spans="1:8" ht="15" customHeight="1">
      <c r="A71" s="53"/>
      <c r="B71" s="139"/>
      <c r="C71" s="49" t="s">
        <v>150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</row>
    <row r="72" spans="1:8" ht="15" customHeight="1">
      <c r="A72" s="53"/>
      <c r="B72" s="139"/>
      <c r="C72" s="49" t="s">
        <v>151</v>
      </c>
      <c r="D72" s="56">
        <v>-26.0431921621</v>
      </c>
      <c r="E72" s="56">
        <v>-35.5860000461</v>
      </c>
      <c r="F72" s="56">
        <v>-40.9621566991</v>
      </c>
      <c r="G72" s="56">
        <v>-51.5943649947</v>
      </c>
      <c r="H72" s="56">
        <v>-154.185713902</v>
      </c>
    </row>
    <row r="73" spans="1:8" ht="15" customHeight="1">
      <c r="A73" s="53"/>
      <c r="B73" s="139"/>
      <c r="C73" s="49" t="s">
        <v>152</v>
      </c>
      <c r="D73" s="56">
        <v>-684.5021041165</v>
      </c>
      <c r="E73" s="56">
        <v>-819.7048532312</v>
      </c>
      <c r="F73" s="56">
        <v>-893.0378001423</v>
      </c>
      <c r="G73" s="56">
        <v>-1043.5429214483</v>
      </c>
      <c r="H73" s="56">
        <v>-3440.7876789383</v>
      </c>
    </row>
    <row r="74" spans="1:8" ht="15" customHeight="1">
      <c r="A74" s="53"/>
      <c r="B74" s="89" t="s">
        <v>154</v>
      </c>
      <c r="C74" s="49"/>
      <c r="D74" s="55">
        <v>-507.2922502984</v>
      </c>
      <c r="E74" s="55">
        <v>-2510.7574604478</v>
      </c>
      <c r="F74" s="55">
        <v>21.3516949521</v>
      </c>
      <c r="G74" s="55">
        <v>3.4744489491</v>
      </c>
      <c r="H74" s="55">
        <v>-2993.223566845</v>
      </c>
    </row>
    <row r="75" spans="1:8" ht="15" customHeight="1">
      <c r="A75" s="53"/>
      <c r="B75" s="139"/>
      <c r="C75" s="49" t="s">
        <v>149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</row>
    <row r="76" spans="1:8" ht="15" customHeight="1">
      <c r="A76" s="53"/>
      <c r="B76" s="139"/>
      <c r="C76" s="49" t="s">
        <v>150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</row>
    <row r="77" spans="1:8" ht="15" customHeight="1">
      <c r="A77" s="53"/>
      <c r="B77" s="139"/>
      <c r="C77" s="49" t="s">
        <v>151</v>
      </c>
      <c r="D77" s="56">
        <v>-1.067808939</v>
      </c>
      <c r="E77" s="56">
        <v>-168.319290109</v>
      </c>
      <c r="F77" s="56">
        <v>30.5542163272</v>
      </c>
      <c r="G77" s="56">
        <v>0</v>
      </c>
      <c r="H77" s="56">
        <v>-138.8328827208</v>
      </c>
    </row>
    <row r="78" spans="1:8" ht="15" customHeight="1">
      <c r="A78" s="53"/>
      <c r="B78" s="139"/>
      <c r="C78" s="49" t="s">
        <v>152</v>
      </c>
      <c r="D78" s="56">
        <v>-506.2244413594</v>
      </c>
      <c r="E78" s="56">
        <v>-2342.4381703388</v>
      </c>
      <c r="F78" s="56">
        <v>-9.2025213751</v>
      </c>
      <c r="G78" s="56">
        <v>3.4744489491</v>
      </c>
      <c r="H78" s="56">
        <v>-2854.3906841242</v>
      </c>
    </row>
    <row r="79" spans="1:8" ht="15" customHeight="1">
      <c r="A79" s="51"/>
      <c r="B79" s="87" t="s">
        <v>155</v>
      </c>
      <c r="C79" s="49"/>
      <c r="D79" s="50">
        <v>-203.2530459802</v>
      </c>
      <c r="E79" s="50">
        <v>1655.4666071705</v>
      </c>
      <c r="F79" s="50">
        <v>-955.3516517935</v>
      </c>
      <c r="G79" s="50">
        <v>-1098.6117353921</v>
      </c>
      <c r="H79" s="50">
        <v>-601.7498259953</v>
      </c>
    </row>
    <row r="80" spans="1:8" ht="15" customHeight="1">
      <c r="A80" s="53"/>
      <c r="B80" s="139"/>
      <c r="C80" s="49" t="s">
        <v>149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</row>
    <row r="81" spans="1:8" ht="15" customHeight="1">
      <c r="A81" s="53"/>
      <c r="B81" s="139"/>
      <c r="C81" s="49" t="s">
        <v>150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</row>
    <row r="82" spans="1:8" ht="15" customHeight="1">
      <c r="A82" s="53"/>
      <c r="B82" s="139"/>
      <c r="C82" s="49" t="s">
        <v>151</v>
      </c>
      <c r="D82" s="52">
        <v>-24.9753832231</v>
      </c>
      <c r="E82" s="52">
        <v>132.7332900629</v>
      </c>
      <c r="F82" s="52">
        <v>-71.5163730263</v>
      </c>
      <c r="G82" s="52">
        <v>-51.5943649947</v>
      </c>
      <c r="H82" s="52">
        <v>-15.3528311812</v>
      </c>
    </row>
    <row r="83" spans="1:8" ht="15" customHeight="1">
      <c r="A83" s="53"/>
      <c r="B83" s="139"/>
      <c r="C83" s="49" t="s">
        <v>152</v>
      </c>
      <c r="D83" s="52">
        <v>-178.2776627571</v>
      </c>
      <c r="E83" s="52">
        <v>1522.7333171076</v>
      </c>
      <c r="F83" s="52">
        <v>-883.8352787672</v>
      </c>
      <c r="G83" s="52">
        <v>-1047.0173703974</v>
      </c>
      <c r="H83" s="52">
        <v>-586.3969948141</v>
      </c>
    </row>
    <row r="84" spans="1:8" ht="15" customHeight="1">
      <c r="A84" s="53"/>
      <c r="B84" s="139"/>
      <c r="C84" s="49"/>
      <c r="D84" s="52"/>
      <c r="E84" s="52"/>
      <c r="F84" s="52"/>
      <c r="G84" s="52"/>
      <c r="H84" s="52"/>
    </row>
    <row r="85" spans="1:8" ht="15" customHeight="1">
      <c r="A85" s="53"/>
      <c r="B85" s="33" t="s">
        <v>156</v>
      </c>
      <c r="C85" s="49"/>
      <c r="D85" s="50">
        <v>-145.8241122706</v>
      </c>
      <c r="E85" s="50">
        <v>-137.6919974631</v>
      </c>
      <c r="F85" s="50">
        <v>-136.0491547203</v>
      </c>
      <c r="G85" s="50">
        <v>-142.8732246113</v>
      </c>
      <c r="H85" s="50">
        <v>-562.4384890653</v>
      </c>
    </row>
    <row r="86" spans="1:8" ht="15" customHeight="1">
      <c r="A86" s="53"/>
      <c r="B86" s="139"/>
      <c r="C86" s="49" t="s">
        <v>149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</row>
    <row r="87" spans="1:8" ht="15" customHeight="1">
      <c r="A87" s="53"/>
      <c r="B87" s="139"/>
      <c r="C87" s="49" t="s">
        <v>150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</row>
    <row r="88" spans="1:8" ht="15" customHeight="1">
      <c r="A88" s="53"/>
      <c r="B88" s="139"/>
      <c r="C88" s="49" t="s">
        <v>151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</row>
    <row r="89" spans="1:8" ht="15.75" customHeight="1" thickBot="1">
      <c r="A89" s="57"/>
      <c r="B89" s="145"/>
      <c r="C89" s="59" t="s">
        <v>152</v>
      </c>
      <c r="D89" s="68">
        <v>-145.8241122706</v>
      </c>
      <c r="E89" s="68">
        <v>-137.6919974631</v>
      </c>
      <c r="F89" s="68">
        <v>-136.0491547203</v>
      </c>
      <c r="G89" s="68">
        <v>-142.8732246113</v>
      </c>
      <c r="H89" s="68">
        <v>-562.4384890653</v>
      </c>
    </row>
    <row r="90" spans="1:3" ht="15" customHeight="1">
      <c r="A90" s="177"/>
      <c r="B90" s="139"/>
      <c r="C90" s="8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70" zoomScaleNormal="70" zoomScalePageLayoutView="0" workbookViewId="0" topLeftCell="A1">
      <selection activeCell="C6" sqref="C6"/>
    </sheetView>
  </sheetViews>
  <sheetFormatPr defaultColWidth="5.625" defaultRowHeight="15.75"/>
  <cols>
    <col min="1" max="2" width="5.625" style="70" customWidth="1"/>
    <col min="3" max="3" width="48.50390625" style="71" customWidth="1"/>
    <col min="4" max="8" width="12.50390625" style="70" customWidth="1"/>
    <col min="9" max="26" width="11.875" style="70" customWidth="1"/>
    <col min="27" max="27" width="5.625" style="70" customWidth="1"/>
    <col min="28" max="16384" width="5.625" style="70" customWidth="1"/>
  </cols>
  <sheetData>
    <row r="1" s="5" customFormat="1" ht="18" customHeight="1">
      <c r="C1" s="6"/>
    </row>
    <row r="2" spans="1:4" s="2" customFormat="1" ht="18.75" customHeight="1">
      <c r="A2" s="213" t="s">
        <v>315</v>
      </c>
      <c r="B2" s="3"/>
      <c r="C2" s="3"/>
      <c r="D2" s="5"/>
    </row>
    <row r="3" spans="1:8" s="31" customFormat="1" ht="18.75" customHeight="1" thickBot="1">
      <c r="A3" s="33"/>
      <c r="B3" s="4"/>
      <c r="C3" s="192"/>
      <c r="D3" s="72"/>
      <c r="E3" s="72"/>
      <c r="F3" s="72"/>
      <c r="G3" s="72"/>
      <c r="H3" s="268" t="s">
        <v>405</v>
      </c>
    </row>
    <row r="4" spans="1:8" s="31" customFormat="1" ht="15.75" customHeight="1" thickBot="1">
      <c r="A4" s="73"/>
      <c r="B4" s="74"/>
      <c r="C4" s="175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s="31" customFormat="1" ht="15" customHeight="1">
      <c r="A5" s="39"/>
      <c r="B5" s="84"/>
      <c r="C5" s="82"/>
      <c r="D5" s="42"/>
      <c r="E5" s="42"/>
      <c r="F5" s="42"/>
      <c r="G5" s="42"/>
      <c r="H5" s="42"/>
    </row>
    <row r="6" spans="1:8" s="31" customFormat="1" ht="15" customHeight="1">
      <c r="A6" s="43" t="s">
        <v>147</v>
      </c>
      <c r="B6" s="44"/>
      <c r="C6" s="44"/>
      <c r="D6" s="46"/>
      <c r="E6" s="46"/>
      <c r="F6" s="46"/>
      <c r="G6" s="46"/>
      <c r="H6" s="46"/>
    </row>
    <row r="7" spans="1:8" s="86" customFormat="1" ht="15" customHeight="1">
      <c r="A7" s="51"/>
      <c r="B7" s="48" t="s">
        <v>159</v>
      </c>
      <c r="C7" s="48"/>
      <c r="D7" s="50">
        <v>214.2495565637</v>
      </c>
      <c r="E7" s="50">
        <v>211.6407581339</v>
      </c>
      <c r="F7" s="50">
        <v>195.3986532486</v>
      </c>
      <c r="G7" s="50">
        <v>194.0621627061</v>
      </c>
      <c r="H7" s="50">
        <v>815.3511306523</v>
      </c>
    </row>
    <row r="8" spans="1:8" s="31" customFormat="1" ht="15" customHeight="1">
      <c r="A8" s="53"/>
      <c r="C8" s="49" t="s">
        <v>149</v>
      </c>
      <c r="D8" s="52">
        <v>1.7011120735</v>
      </c>
      <c r="E8" s="52">
        <v>3.1834107023</v>
      </c>
      <c r="F8" s="52">
        <v>7.7301545212</v>
      </c>
      <c r="G8" s="52">
        <v>1.6596728616</v>
      </c>
      <c r="H8" s="52">
        <v>14.2743501586</v>
      </c>
    </row>
    <row r="9" spans="1:8" s="31" customFormat="1" ht="15" customHeight="1">
      <c r="A9" s="53"/>
      <c r="C9" s="49" t="s">
        <v>150</v>
      </c>
      <c r="D9" s="52">
        <v>179.1248661373</v>
      </c>
      <c r="E9" s="52">
        <v>167.7183802099</v>
      </c>
      <c r="F9" s="52">
        <v>143.7733595547</v>
      </c>
      <c r="G9" s="52">
        <v>152.7881308842</v>
      </c>
      <c r="H9" s="52">
        <v>643.4047367861</v>
      </c>
    </row>
    <row r="10" spans="1:8" s="31" customFormat="1" ht="15" customHeight="1">
      <c r="A10" s="53"/>
      <c r="C10" s="49" t="s">
        <v>151</v>
      </c>
      <c r="D10" s="52">
        <v>1.4489764743</v>
      </c>
      <c r="E10" s="52">
        <v>1.6711391482</v>
      </c>
      <c r="F10" s="52">
        <v>1.4704405576</v>
      </c>
      <c r="G10" s="52">
        <v>1.4275712799</v>
      </c>
      <c r="H10" s="52">
        <v>6.01812746</v>
      </c>
    </row>
    <row r="11" spans="1:8" s="31" customFormat="1" ht="15" customHeight="1">
      <c r="A11" s="53"/>
      <c r="C11" s="49" t="s">
        <v>152</v>
      </c>
      <c r="D11" s="52">
        <v>31.9746018786</v>
      </c>
      <c r="E11" s="52">
        <v>39.0678280735</v>
      </c>
      <c r="F11" s="52">
        <v>42.4246986151</v>
      </c>
      <c r="G11" s="52">
        <v>38.1867876804</v>
      </c>
      <c r="H11" s="52">
        <v>151.6539162476</v>
      </c>
    </row>
    <row r="12" spans="1:8" s="86" customFormat="1" ht="15" customHeight="1">
      <c r="A12" s="51"/>
      <c r="B12" s="33" t="s">
        <v>160</v>
      </c>
      <c r="C12" s="33"/>
      <c r="D12" s="50">
        <v>24.0113638328</v>
      </c>
      <c r="E12" s="50">
        <v>32.1726350549</v>
      </c>
      <c r="F12" s="50">
        <v>39.5070801657</v>
      </c>
      <c r="G12" s="50">
        <v>28.6513771501</v>
      </c>
      <c r="H12" s="50">
        <v>124.3424562035</v>
      </c>
    </row>
    <row r="13" spans="1:8" s="16" customFormat="1" ht="15" customHeight="1">
      <c r="A13" s="196"/>
      <c r="C13" s="49" t="s">
        <v>149</v>
      </c>
      <c r="D13" s="52">
        <v>1.2651423049</v>
      </c>
      <c r="E13" s="52">
        <v>2.6116270417</v>
      </c>
      <c r="F13" s="52">
        <v>7.1561925598</v>
      </c>
      <c r="G13" s="52">
        <v>1.1201457685</v>
      </c>
      <c r="H13" s="52">
        <v>12.1531076749</v>
      </c>
    </row>
    <row r="14" spans="1:8" s="16" customFormat="1" ht="15" customHeight="1">
      <c r="A14" s="196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s="16" customFormat="1" ht="15" customHeight="1">
      <c r="A15" s="196"/>
      <c r="C15" s="49" t="s">
        <v>151</v>
      </c>
      <c r="D15" s="52">
        <v>0.015462631</v>
      </c>
      <c r="E15" s="52">
        <v>0.2510982951</v>
      </c>
      <c r="F15" s="52">
        <v>0.0177838855</v>
      </c>
      <c r="G15" s="52">
        <v>0.0187699188</v>
      </c>
      <c r="H15" s="52">
        <v>0.3031147304</v>
      </c>
    </row>
    <row r="16" spans="1:8" s="16" customFormat="1" ht="15" customHeight="1">
      <c r="A16" s="196"/>
      <c r="C16" s="49" t="s">
        <v>152</v>
      </c>
      <c r="D16" s="52">
        <v>22.7307588969</v>
      </c>
      <c r="E16" s="52">
        <v>29.3099097181</v>
      </c>
      <c r="F16" s="52">
        <v>32.3331037204</v>
      </c>
      <c r="G16" s="52">
        <v>27.5124614628</v>
      </c>
      <c r="H16" s="52">
        <v>111.8862337982</v>
      </c>
    </row>
    <row r="17" spans="1:8" s="195" customFormat="1" ht="15" customHeight="1">
      <c r="A17" s="193"/>
      <c r="B17" s="200" t="s">
        <v>161</v>
      </c>
      <c r="C17" s="200"/>
      <c r="D17" s="50">
        <v>172.5856396605</v>
      </c>
      <c r="E17" s="50">
        <v>155.6299806111</v>
      </c>
      <c r="F17" s="50">
        <v>131.8659191963</v>
      </c>
      <c r="G17" s="50">
        <v>140.4008203791</v>
      </c>
      <c r="H17" s="50">
        <v>600.482359847</v>
      </c>
    </row>
    <row r="18" spans="1:8" s="16" customFormat="1" ht="15" customHeight="1">
      <c r="A18" s="196"/>
      <c r="C18" s="49" t="s">
        <v>149</v>
      </c>
      <c r="D18" s="52">
        <v>0.4359697686</v>
      </c>
      <c r="E18" s="52">
        <v>0.5717836606</v>
      </c>
      <c r="F18" s="52">
        <v>0.5739619614</v>
      </c>
      <c r="G18" s="52">
        <v>0.5395270931</v>
      </c>
      <c r="H18" s="52">
        <v>2.1212424837</v>
      </c>
    </row>
    <row r="19" spans="1:8" s="16" customFormat="1" ht="15" customHeight="1">
      <c r="A19" s="196"/>
      <c r="C19" s="49" t="s">
        <v>150</v>
      </c>
      <c r="D19" s="52">
        <v>161.5607014856</v>
      </c>
      <c r="E19" s="52">
        <v>143.9731798679</v>
      </c>
      <c r="F19" s="52">
        <v>119.8338829508</v>
      </c>
      <c r="G19" s="52">
        <v>127.8073933972</v>
      </c>
      <c r="H19" s="52">
        <v>553.1751577015</v>
      </c>
    </row>
    <row r="20" spans="1:8" s="16" customFormat="1" ht="15" customHeight="1">
      <c r="A20" s="196"/>
      <c r="C20" s="49" t="s">
        <v>151</v>
      </c>
      <c r="D20" s="52">
        <v>1.3909627122</v>
      </c>
      <c r="E20" s="52">
        <v>1.3770672948</v>
      </c>
      <c r="F20" s="52">
        <v>1.4192296997</v>
      </c>
      <c r="G20" s="52">
        <v>1.383228155</v>
      </c>
      <c r="H20" s="52">
        <v>5.5704878617</v>
      </c>
    </row>
    <row r="21" spans="1:8" s="16" customFormat="1" ht="15" customHeight="1">
      <c r="A21" s="196"/>
      <c r="C21" s="49" t="s">
        <v>152</v>
      </c>
      <c r="D21" s="52">
        <v>9.1980056941</v>
      </c>
      <c r="E21" s="52">
        <v>9.7079497878</v>
      </c>
      <c r="F21" s="52">
        <v>10.0388445844</v>
      </c>
      <c r="G21" s="52">
        <v>10.6706717338</v>
      </c>
      <c r="H21" s="52">
        <v>39.6154718001</v>
      </c>
    </row>
    <row r="22" spans="1:8" s="195" customFormat="1" ht="15" customHeight="1">
      <c r="A22" s="193"/>
      <c r="B22" s="98" t="s">
        <v>162</v>
      </c>
      <c r="C22" s="98"/>
      <c r="D22" s="50">
        <v>17.6525530704</v>
      </c>
      <c r="E22" s="50">
        <v>23.8381424679</v>
      </c>
      <c r="F22" s="50">
        <v>24.0256538866</v>
      </c>
      <c r="G22" s="50">
        <v>25.0099651769</v>
      </c>
      <c r="H22" s="50">
        <v>90.5263146018</v>
      </c>
    </row>
    <row r="23" spans="1:8" s="16" customFormat="1" ht="15" customHeight="1">
      <c r="A23" s="196"/>
      <c r="C23" s="49" t="s">
        <v>149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</row>
    <row r="24" spans="1:8" s="16" customFormat="1" ht="15" customHeight="1">
      <c r="A24" s="196"/>
      <c r="C24" s="49" t="s">
        <v>150</v>
      </c>
      <c r="D24" s="52">
        <v>17.5641646517</v>
      </c>
      <c r="E24" s="52">
        <v>23.745200342</v>
      </c>
      <c r="F24" s="52">
        <v>23.9394766039</v>
      </c>
      <c r="G24" s="52">
        <v>24.980737487</v>
      </c>
      <c r="H24" s="52">
        <v>90.2295790846</v>
      </c>
    </row>
    <row r="25" spans="1:8" s="16" customFormat="1" ht="15" customHeight="1">
      <c r="A25" s="196"/>
      <c r="C25" s="49" t="s">
        <v>151</v>
      </c>
      <c r="D25" s="52">
        <v>0.0425511311</v>
      </c>
      <c r="E25" s="52">
        <v>0.0429735583</v>
      </c>
      <c r="F25" s="52">
        <v>0.0334269724</v>
      </c>
      <c r="G25" s="52">
        <v>0.0255732061</v>
      </c>
      <c r="H25" s="52">
        <v>0.1445248679</v>
      </c>
    </row>
    <row r="26" spans="1:8" s="16" customFormat="1" ht="15" customHeight="1">
      <c r="A26" s="196"/>
      <c r="C26" s="49" t="s">
        <v>152</v>
      </c>
      <c r="D26" s="52">
        <v>0.0458372876</v>
      </c>
      <c r="E26" s="52">
        <v>0.0499685676</v>
      </c>
      <c r="F26" s="52">
        <v>0.0527503103</v>
      </c>
      <c r="G26" s="52">
        <v>0.0036544838</v>
      </c>
      <c r="H26" s="52">
        <v>0.1522106493</v>
      </c>
    </row>
    <row r="27" spans="1:8" s="31" customFormat="1" ht="15" customHeight="1">
      <c r="A27" s="43" t="s">
        <v>157</v>
      </c>
      <c r="B27" s="44"/>
      <c r="C27" s="44"/>
      <c r="D27" s="46"/>
      <c r="E27" s="46"/>
      <c r="F27" s="46"/>
      <c r="G27" s="46"/>
      <c r="H27" s="46"/>
    </row>
    <row r="28" spans="1:8" s="31" customFormat="1" ht="15" customHeight="1">
      <c r="A28" s="53"/>
      <c r="B28" s="48" t="s">
        <v>159</v>
      </c>
      <c r="C28" s="48"/>
      <c r="D28" s="50">
        <v>572.5688296362</v>
      </c>
      <c r="E28" s="50">
        <v>835.0781184082</v>
      </c>
      <c r="F28" s="50">
        <v>572.4449807574</v>
      </c>
      <c r="G28" s="50">
        <v>583.8600441357</v>
      </c>
      <c r="H28" s="50">
        <v>2563.9519729375</v>
      </c>
    </row>
    <row r="29" spans="1:8" s="31" customFormat="1" ht="15" customHeight="1">
      <c r="A29" s="53"/>
      <c r="C29" s="49" t="s">
        <v>149</v>
      </c>
      <c r="D29" s="52">
        <v>499.8042245647</v>
      </c>
      <c r="E29" s="52">
        <v>511.548535314</v>
      </c>
      <c r="F29" s="52">
        <v>498.9294167572</v>
      </c>
      <c r="G29" s="52">
        <v>510.8685245333</v>
      </c>
      <c r="H29" s="52">
        <v>2021.1507011692</v>
      </c>
    </row>
    <row r="30" spans="1:8" s="31" customFormat="1" ht="15" customHeight="1">
      <c r="A30" s="53"/>
      <c r="C30" s="49" t="s">
        <v>150</v>
      </c>
      <c r="D30" s="52">
        <v>16.2561044022</v>
      </c>
      <c r="E30" s="52">
        <v>16.3074334093</v>
      </c>
      <c r="F30" s="52">
        <v>15.0851355818</v>
      </c>
      <c r="G30" s="52">
        <v>12.2429735535</v>
      </c>
      <c r="H30" s="52">
        <v>59.8916469468</v>
      </c>
    </row>
    <row r="31" spans="1:8" s="31" customFormat="1" ht="15" customHeight="1">
      <c r="A31" s="53"/>
      <c r="C31" s="49" t="s">
        <v>151</v>
      </c>
      <c r="D31" s="52">
        <v>36.1537952469</v>
      </c>
      <c r="E31" s="52">
        <v>116.3463978162</v>
      </c>
      <c r="F31" s="52">
        <v>33.3692406413</v>
      </c>
      <c r="G31" s="52">
        <v>36.3654643652</v>
      </c>
      <c r="H31" s="52">
        <v>222.2348980696</v>
      </c>
    </row>
    <row r="32" spans="1:8" s="31" customFormat="1" ht="15" customHeight="1">
      <c r="A32" s="53"/>
      <c r="C32" s="49" t="s">
        <v>152</v>
      </c>
      <c r="D32" s="52">
        <v>20.3547054224</v>
      </c>
      <c r="E32" s="52">
        <v>190.8757518687</v>
      </c>
      <c r="F32" s="52">
        <v>25.0611877771</v>
      </c>
      <c r="G32" s="52">
        <v>24.3830816837</v>
      </c>
      <c r="H32" s="52">
        <v>260.6747267519</v>
      </c>
    </row>
    <row r="33" spans="1:8" s="31" customFormat="1" ht="15" customHeight="1">
      <c r="A33" s="53"/>
      <c r="B33" s="33" t="s">
        <v>160</v>
      </c>
      <c r="C33" s="33"/>
      <c r="D33" s="50">
        <v>4.0418597684</v>
      </c>
      <c r="E33" s="50">
        <v>253.843114581</v>
      </c>
      <c r="F33" s="50">
        <v>5.4108543062</v>
      </c>
      <c r="G33" s="50">
        <v>4.6580977269</v>
      </c>
      <c r="H33" s="50">
        <v>267.9539263825</v>
      </c>
    </row>
    <row r="34" spans="1:8" s="16" customFormat="1" ht="15" customHeight="1">
      <c r="A34" s="196"/>
      <c r="C34" s="49" t="s">
        <v>149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</row>
    <row r="35" spans="1:8" s="16" customFormat="1" ht="15" customHeight="1">
      <c r="A35" s="193"/>
      <c r="C35" s="49" t="s">
        <v>150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</row>
    <row r="36" spans="1:8" s="16" customFormat="1" ht="15" customHeight="1">
      <c r="A36" s="196"/>
      <c r="C36" s="49" t="s">
        <v>151</v>
      </c>
      <c r="D36" s="52">
        <v>1.0932871561</v>
      </c>
      <c r="E36" s="52">
        <v>81.720544902</v>
      </c>
      <c r="F36" s="52">
        <v>0.5244315535</v>
      </c>
      <c r="G36" s="52">
        <v>0.4845596596</v>
      </c>
      <c r="H36" s="52">
        <v>83.8228232712</v>
      </c>
    </row>
    <row r="37" spans="1:8" s="16" customFormat="1" ht="15" customHeight="1">
      <c r="A37" s="196"/>
      <c r="C37" s="49" t="s">
        <v>152</v>
      </c>
      <c r="D37" s="52">
        <v>2.9485726123</v>
      </c>
      <c r="E37" s="52">
        <v>172.122569679</v>
      </c>
      <c r="F37" s="52">
        <v>4.8864227527</v>
      </c>
      <c r="G37" s="52">
        <v>4.1735380673</v>
      </c>
      <c r="H37" s="52">
        <v>184.1311031113</v>
      </c>
    </row>
    <row r="38" spans="1:8" s="16" customFormat="1" ht="15" customHeight="1">
      <c r="A38" s="196"/>
      <c r="B38" s="200" t="s">
        <v>161</v>
      </c>
      <c r="C38" s="200"/>
      <c r="D38" s="50">
        <v>533.6233540692</v>
      </c>
      <c r="E38" s="50">
        <v>548.6035943097</v>
      </c>
      <c r="F38" s="50">
        <v>541.9462449883</v>
      </c>
      <c r="G38" s="50">
        <v>559.4813746849</v>
      </c>
      <c r="H38" s="50">
        <v>2183.6545680521</v>
      </c>
    </row>
    <row r="39" spans="1:8" s="16" customFormat="1" ht="15" customHeight="1">
      <c r="A39" s="196"/>
      <c r="C39" s="49" t="s">
        <v>149</v>
      </c>
      <c r="D39" s="52">
        <v>479.1594056419</v>
      </c>
      <c r="E39" s="52">
        <v>493.2492582345</v>
      </c>
      <c r="F39" s="52">
        <v>486.9403523807</v>
      </c>
      <c r="G39" s="52">
        <v>502.3545723842</v>
      </c>
      <c r="H39" s="52">
        <v>1961.7035886413</v>
      </c>
    </row>
    <row r="40" spans="1:8" s="16" customFormat="1" ht="15" customHeight="1">
      <c r="A40" s="196"/>
      <c r="C40" s="49" t="s">
        <v>150</v>
      </c>
      <c r="D40" s="52">
        <v>2.1329682012</v>
      </c>
      <c r="E40" s="52">
        <v>2.0875365909</v>
      </c>
      <c r="F40" s="52">
        <v>2.0575899214</v>
      </c>
      <c r="G40" s="52">
        <v>1.0683586659</v>
      </c>
      <c r="H40" s="52">
        <v>7.3464533794</v>
      </c>
    </row>
    <row r="41" spans="1:8" s="16" customFormat="1" ht="15" customHeight="1">
      <c r="A41" s="196"/>
      <c r="C41" s="49" t="s">
        <v>151</v>
      </c>
      <c r="D41" s="52">
        <v>34.9350600724</v>
      </c>
      <c r="E41" s="52">
        <v>34.5178263142</v>
      </c>
      <c r="F41" s="52">
        <v>32.7741441063</v>
      </c>
      <c r="G41" s="52">
        <v>35.849816449</v>
      </c>
      <c r="H41" s="52">
        <v>138.0768469419</v>
      </c>
    </row>
    <row r="42" spans="1:8" s="16" customFormat="1" ht="15" customHeight="1">
      <c r="A42" s="196"/>
      <c r="C42" s="49" t="s">
        <v>152</v>
      </c>
      <c r="D42" s="52">
        <v>17.3959201537</v>
      </c>
      <c r="E42" s="52">
        <v>18.7489731701</v>
      </c>
      <c r="F42" s="52">
        <v>20.1741585799</v>
      </c>
      <c r="G42" s="52">
        <v>20.2086271858</v>
      </c>
      <c r="H42" s="52">
        <v>76.5276790895</v>
      </c>
    </row>
    <row r="43" spans="1:8" s="16" customFormat="1" ht="15" customHeight="1">
      <c r="A43" s="196"/>
      <c r="B43" s="98" t="s">
        <v>162</v>
      </c>
      <c r="C43" s="98"/>
      <c r="D43" s="50">
        <v>34.9036157986</v>
      </c>
      <c r="E43" s="50">
        <v>32.6314095175</v>
      </c>
      <c r="F43" s="50">
        <v>25.0878814629</v>
      </c>
      <c r="G43" s="50">
        <v>19.7205717239</v>
      </c>
      <c r="H43" s="50">
        <v>112.3434785029</v>
      </c>
    </row>
    <row r="44" spans="1:8" s="16" customFormat="1" ht="15" customHeight="1">
      <c r="A44" s="196"/>
      <c r="C44" s="49" t="s">
        <v>149</v>
      </c>
      <c r="D44" s="52">
        <v>20.6448189228</v>
      </c>
      <c r="E44" s="52">
        <v>18.2992770795</v>
      </c>
      <c r="F44" s="52">
        <v>11.9890643765</v>
      </c>
      <c r="G44" s="52">
        <v>8.5139521491</v>
      </c>
      <c r="H44" s="52">
        <v>59.4471125279</v>
      </c>
    </row>
    <row r="45" spans="1:8" s="16" customFormat="1" ht="15" customHeight="1">
      <c r="A45" s="196"/>
      <c r="C45" s="49" t="s">
        <v>150</v>
      </c>
      <c r="D45" s="52">
        <v>14.123136201</v>
      </c>
      <c r="E45" s="52">
        <v>14.2198968184</v>
      </c>
      <c r="F45" s="52">
        <v>13.0275456604</v>
      </c>
      <c r="G45" s="52">
        <v>11.1746148876</v>
      </c>
      <c r="H45" s="52">
        <v>52.5451935674</v>
      </c>
    </row>
    <row r="46" spans="1:8" s="16" customFormat="1" ht="15" customHeight="1">
      <c r="A46" s="196"/>
      <c r="C46" s="49" t="s">
        <v>151</v>
      </c>
      <c r="D46" s="52">
        <v>0.1254480184</v>
      </c>
      <c r="E46" s="52">
        <v>0.1080266</v>
      </c>
      <c r="F46" s="52">
        <v>0.0706649815</v>
      </c>
      <c r="G46" s="52">
        <v>0.0310882566</v>
      </c>
      <c r="H46" s="52">
        <v>0.3352278565</v>
      </c>
    </row>
    <row r="47" spans="1:8" s="31" customFormat="1" ht="15" customHeight="1">
      <c r="A47" s="53"/>
      <c r="B47" s="16"/>
      <c r="C47" s="49" t="s">
        <v>152</v>
      </c>
      <c r="D47" s="52">
        <v>0.0102126564</v>
      </c>
      <c r="E47" s="52">
        <v>0.0042090196</v>
      </c>
      <c r="F47" s="52">
        <v>0.0006064445</v>
      </c>
      <c r="G47" s="52">
        <v>0.0009164306</v>
      </c>
      <c r="H47" s="52">
        <v>0.0159445511</v>
      </c>
    </row>
    <row r="48" spans="1:8" s="31" customFormat="1" ht="15" customHeight="1">
      <c r="A48" s="43" t="s">
        <v>158</v>
      </c>
      <c r="B48" s="44"/>
      <c r="C48" s="44"/>
      <c r="D48" s="46"/>
      <c r="E48" s="46"/>
      <c r="F48" s="46"/>
      <c r="G48" s="46"/>
      <c r="H48" s="46"/>
    </row>
    <row r="49" spans="1:8" s="31" customFormat="1" ht="15" customHeight="1">
      <c r="A49" s="53"/>
      <c r="B49" s="48" t="s">
        <v>159</v>
      </c>
      <c r="C49" s="48"/>
      <c r="D49" s="50">
        <v>-358.3192730725</v>
      </c>
      <c r="E49" s="50">
        <v>-623.4373602743</v>
      </c>
      <c r="F49" s="50">
        <v>-377.0463275088</v>
      </c>
      <c r="G49" s="50">
        <v>-389.7978814296</v>
      </c>
      <c r="H49" s="50">
        <v>-1748.6008422852</v>
      </c>
    </row>
    <row r="50" spans="1:8" s="31" customFormat="1" ht="15" customHeight="1">
      <c r="A50" s="53"/>
      <c r="C50" s="49" t="s">
        <v>149</v>
      </c>
      <c r="D50" s="52">
        <v>-498.1031124912</v>
      </c>
      <c r="E50" s="52">
        <v>-508.3651246117</v>
      </c>
      <c r="F50" s="52">
        <v>-491.199262236</v>
      </c>
      <c r="G50" s="52">
        <v>-509.2088516717</v>
      </c>
      <c r="H50" s="52">
        <v>-2006.8763510106</v>
      </c>
    </row>
    <row r="51" spans="1:8" s="31" customFormat="1" ht="15" customHeight="1">
      <c r="A51" s="53"/>
      <c r="C51" s="49" t="s">
        <v>150</v>
      </c>
      <c r="D51" s="52">
        <v>162.8687617351</v>
      </c>
      <c r="E51" s="52">
        <v>151.4109468006</v>
      </c>
      <c r="F51" s="52">
        <v>128.6882239729</v>
      </c>
      <c r="G51" s="52">
        <v>140.5451573307</v>
      </c>
      <c r="H51" s="52">
        <v>583.5130898393</v>
      </c>
    </row>
    <row r="52" spans="1:8" s="31" customFormat="1" ht="15" customHeight="1">
      <c r="A52" s="53"/>
      <c r="C52" s="49" t="s">
        <v>151</v>
      </c>
      <c r="D52" s="52">
        <v>-34.7048187726</v>
      </c>
      <c r="E52" s="52">
        <v>-114.675258668</v>
      </c>
      <c r="F52" s="52">
        <v>-31.8988000837</v>
      </c>
      <c r="G52" s="52">
        <v>-34.9378930853</v>
      </c>
      <c r="H52" s="52">
        <v>-216.2167706096</v>
      </c>
    </row>
    <row r="53" spans="1:8" s="31" customFormat="1" ht="15" customHeight="1">
      <c r="A53" s="53"/>
      <c r="C53" s="49" t="s">
        <v>152</v>
      </c>
      <c r="D53" s="52">
        <v>11.6198964562</v>
      </c>
      <c r="E53" s="52">
        <v>-151.8079237952</v>
      </c>
      <c r="F53" s="52">
        <v>17.363510838</v>
      </c>
      <c r="G53" s="52">
        <v>13.8037059967</v>
      </c>
      <c r="H53" s="52">
        <v>-109.0208105043</v>
      </c>
    </row>
    <row r="54" spans="1:8" s="31" customFormat="1" ht="15" customHeight="1">
      <c r="A54" s="201"/>
      <c r="B54" s="33" t="s">
        <v>160</v>
      </c>
      <c r="C54" s="33"/>
      <c r="D54" s="50">
        <v>19.9695040644</v>
      </c>
      <c r="E54" s="50">
        <v>-221.6704795261</v>
      </c>
      <c r="F54" s="50">
        <v>34.0962258595</v>
      </c>
      <c r="G54" s="50">
        <v>23.9932794232</v>
      </c>
      <c r="H54" s="50">
        <v>-143.611470179</v>
      </c>
    </row>
    <row r="55" spans="1:8" s="31" customFormat="1" ht="15" customHeight="1">
      <c r="A55" s="53"/>
      <c r="B55" s="16"/>
      <c r="C55" s="49" t="s">
        <v>149</v>
      </c>
      <c r="D55" s="52">
        <v>1.2651423049</v>
      </c>
      <c r="E55" s="52">
        <v>2.6116270417</v>
      </c>
      <c r="F55" s="52">
        <v>7.1561925598</v>
      </c>
      <c r="G55" s="52">
        <v>1.1201457685</v>
      </c>
      <c r="H55" s="52">
        <v>12.1531076749</v>
      </c>
    </row>
    <row r="56" spans="1:8" s="31" customFormat="1" ht="15" customHeight="1">
      <c r="A56" s="53"/>
      <c r="B56" s="16"/>
      <c r="C56" s="49" t="s">
        <v>150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</row>
    <row r="57" spans="1:8" s="31" customFormat="1" ht="15" customHeight="1">
      <c r="A57" s="53"/>
      <c r="B57" s="16"/>
      <c r="C57" s="49" t="s">
        <v>151</v>
      </c>
      <c r="D57" s="52">
        <v>-1.0778245251</v>
      </c>
      <c r="E57" s="52">
        <v>-81.4694466069</v>
      </c>
      <c r="F57" s="52">
        <v>-0.506647668</v>
      </c>
      <c r="G57" s="52">
        <v>-0.4657897408</v>
      </c>
      <c r="H57" s="52">
        <v>-83.5197085408</v>
      </c>
    </row>
    <row r="58" spans="1:8" s="31" customFormat="1" ht="15" customHeight="1">
      <c r="A58" s="53"/>
      <c r="B58" s="16"/>
      <c r="C58" s="49" t="s">
        <v>152</v>
      </c>
      <c r="D58" s="52">
        <v>19.7821862846</v>
      </c>
      <c r="E58" s="52">
        <v>-142.8126599609</v>
      </c>
      <c r="F58" s="52">
        <v>27.4466809677</v>
      </c>
      <c r="G58" s="52">
        <v>23.3389233955</v>
      </c>
      <c r="H58" s="52">
        <v>-72.2448693131</v>
      </c>
    </row>
    <row r="59" spans="1:8" s="31" customFormat="1" ht="15" customHeight="1">
      <c r="A59" s="53"/>
      <c r="B59" s="200" t="s">
        <v>161</v>
      </c>
      <c r="C59" s="88"/>
      <c r="D59" s="50">
        <v>-361.0377144087</v>
      </c>
      <c r="E59" s="50">
        <v>-392.9736136986</v>
      </c>
      <c r="F59" s="50">
        <v>-410.080325792</v>
      </c>
      <c r="G59" s="50">
        <v>-419.0805543058</v>
      </c>
      <c r="H59" s="50">
        <v>-1583.1722082051</v>
      </c>
    </row>
    <row r="60" spans="1:8" s="31" customFormat="1" ht="15" customHeight="1">
      <c r="A60" s="53"/>
      <c r="B60" s="16"/>
      <c r="C60" s="49" t="s">
        <v>149</v>
      </c>
      <c r="D60" s="52">
        <v>-478.7234358733</v>
      </c>
      <c r="E60" s="52">
        <v>-492.6774745739</v>
      </c>
      <c r="F60" s="52">
        <v>-486.3663904193</v>
      </c>
      <c r="G60" s="52">
        <v>-501.8150452911</v>
      </c>
      <c r="H60" s="52">
        <v>-1959.5823461576</v>
      </c>
    </row>
    <row r="61" spans="1:8" s="31" customFormat="1" ht="15" customHeight="1">
      <c r="A61" s="53"/>
      <c r="B61" s="16"/>
      <c r="C61" s="49" t="s">
        <v>150</v>
      </c>
      <c r="D61" s="52">
        <v>159.4277332844</v>
      </c>
      <c r="E61" s="52">
        <v>141.885643277</v>
      </c>
      <c r="F61" s="52">
        <v>117.7762930294</v>
      </c>
      <c r="G61" s="52">
        <v>126.7390347313</v>
      </c>
      <c r="H61" s="52">
        <v>545.8287043221</v>
      </c>
    </row>
    <row r="62" spans="1:8" s="31" customFormat="1" ht="15" customHeight="1">
      <c r="A62" s="53"/>
      <c r="B62" s="16"/>
      <c r="C62" s="49" t="s">
        <v>151</v>
      </c>
      <c r="D62" s="52">
        <v>-33.5440973602</v>
      </c>
      <c r="E62" s="52">
        <v>-33.1407590194</v>
      </c>
      <c r="F62" s="52">
        <v>-31.3549144066</v>
      </c>
      <c r="G62" s="52">
        <v>-34.466588294</v>
      </c>
      <c r="H62" s="52">
        <v>-132.5063590802</v>
      </c>
    </row>
    <row r="63" spans="1:8" s="31" customFormat="1" ht="15" customHeight="1">
      <c r="A63" s="51"/>
      <c r="B63" s="16"/>
      <c r="C63" s="49" t="s">
        <v>152</v>
      </c>
      <c r="D63" s="52">
        <v>-8.1979144596</v>
      </c>
      <c r="E63" s="52">
        <v>-9.0410233823</v>
      </c>
      <c r="F63" s="52">
        <v>-10.1353139955</v>
      </c>
      <c r="G63" s="52">
        <v>-9.537955452</v>
      </c>
      <c r="H63" s="52">
        <v>-36.9122072894</v>
      </c>
    </row>
    <row r="64" spans="1:8" s="31" customFormat="1" ht="15" customHeight="1">
      <c r="A64" s="53"/>
      <c r="B64" s="98" t="s">
        <v>162</v>
      </c>
      <c r="C64" s="33"/>
      <c r="D64" s="50">
        <v>-17.2510627282</v>
      </c>
      <c r="E64" s="50">
        <v>-8.7932670496</v>
      </c>
      <c r="F64" s="50">
        <v>-1.0622275763</v>
      </c>
      <c r="G64" s="50">
        <v>5.289393453</v>
      </c>
      <c r="H64" s="50">
        <v>-21.8171639011</v>
      </c>
    </row>
    <row r="65" spans="1:8" s="31" customFormat="1" ht="15" customHeight="1">
      <c r="A65" s="53"/>
      <c r="B65" s="16"/>
      <c r="C65" s="49" t="s">
        <v>149</v>
      </c>
      <c r="D65" s="52">
        <v>-20.6448189228</v>
      </c>
      <c r="E65" s="52">
        <v>-18.2992770795</v>
      </c>
      <c r="F65" s="52">
        <v>-11.9890643765</v>
      </c>
      <c r="G65" s="52">
        <v>-8.5139521491</v>
      </c>
      <c r="H65" s="52">
        <v>-59.4471125279</v>
      </c>
    </row>
    <row r="66" spans="1:8" s="31" customFormat="1" ht="15" customHeight="1">
      <c r="A66" s="53"/>
      <c r="B66" s="16"/>
      <c r="C66" s="49" t="s">
        <v>150</v>
      </c>
      <c r="D66" s="52">
        <v>3.4410284507</v>
      </c>
      <c r="E66" s="52">
        <v>9.5253035236</v>
      </c>
      <c r="F66" s="52">
        <v>10.9119309435</v>
      </c>
      <c r="G66" s="52">
        <v>13.8061225994</v>
      </c>
      <c r="H66" s="52">
        <v>37.6843855172</v>
      </c>
    </row>
    <row r="67" spans="1:8" s="31" customFormat="1" ht="15" customHeight="1">
      <c r="A67" s="53"/>
      <c r="B67" s="16"/>
      <c r="C67" s="49" t="s">
        <v>151</v>
      </c>
      <c r="D67" s="52">
        <v>-0.0828968873</v>
      </c>
      <c r="E67" s="52">
        <v>-0.0650530417</v>
      </c>
      <c r="F67" s="52">
        <v>-0.0372380091</v>
      </c>
      <c r="G67" s="52">
        <v>-0.0055150505</v>
      </c>
      <c r="H67" s="52">
        <v>-0.1907029886</v>
      </c>
    </row>
    <row r="68" spans="1:8" s="31" customFormat="1" ht="15.75" customHeight="1" thickBot="1">
      <c r="A68" s="57"/>
      <c r="B68" s="58"/>
      <c r="C68" s="58" t="s">
        <v>152</v>
      </c>
      <c r="D68" s="68">
        <v>0.0356246312</v>
      </c>
      <c r="E68" s="68">
        <v>0.045759548</v>
      </c>
      <c r="F68" s="68">
        <v>0.0521438658</v>
      </c>
      <c r="G68" s="68">
        <v>0.0027380532</v>
      </c>
      <c r="H68" s="68">
        <v>0.1362660982</v>
      </c>
    </row>
    <row r="69" spans="1:4" s="31" customFormat="1" ht="15" customHeight="1">
      <c r="A69" s="177"/>
      <c r="B69" s="177"/>
      <c r="C69" s="82"/>
      <c r="D69" s="70"/>
    </row>
    <row r="70" spans="1:4" s="31" customFormat="1" ht="15" customHeight="1">
      <c r="A70" s="177"/>
      <c r="B70" s="177"/>
      <c r="C70" s="82"/>
      <c r="D70" s="70"/>
    </row>
    <row r="71" spans="1:4" s="31" customFormat="1" ht="15" customHeight="1">
      <c r="A71" s="177"/>
      <c r="B71" s="177"/>
      <c r="C71" s="82"/>
      <c r="D71" s="70"/>
    </row>
  </sheetData>
  <sheetProtection/>
  <printOptions/>
  <pageMargins left="0.3937007874015748" right="0.15748031496062992" top="0.2755905511811024" bottom="0.2755905511811024" header="0.2362204724409449" footer="0.15748031496062992"/>
  <pageSetup fitToHeight="1" fitToWidth="1" horizontalDpi="600" verticalDpi="6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85" zoomScaleNormal="85" zoomScalePageLayoutView="0" workbookViewId="0" topLeftCell="A1">
      <selection activeCell="A52" sqref="A52"/>
    </sheetView>
  </sheetViews>
  <sheetFormatPr defaultColWidth="9.00390625" defaultRowHeight="15.75"/>
  <cols>
    <col min="1" max="1" width="3.25390625" style="70" customWidth="1"/>
    <col min="2" max="2" width="4.125" style="70" customWidth="1"/>
    <col min="3" max="3" width="41.50390625" style="71" bestFit="1" customWidth="1"/>
    <col min="4" max="4" width="9.00390625" style="70" customWidth="1"/>
    <col min="5" max="16384" width="9.00390625" style="70" customWidth="1"/>
  </cols>
  <sheetData>
    <row r="1" s="5" customFormat="1" ht="18" customHeight="1">
      <c r="C1" s="6"/>
    </row>
    <row r="2" spans="1:4" s="2" customFormat="1" ht="28.5" customHeight="1">
      <c r="A2" s="213" t="s">
        <v>316</v>
      </c>
      <c r="B2" s="3"/>
      <c r="C2" s="3"/>
      <c r="D2" s="5"/>
    </row>
    <row r="3" spans="1:8" s="31" customFormat="1" ht="18.75" customHeight="1" thickBot="1">
      <c r="A3" s="33"/>
      <c r="B3" s="4"/>
      <c r="C3" s="192"/>
      <c r="D3" s="72"/>
      <c r="E3" s="72"/>
      <c r="F3" s="72"/>
      <c r="G3" s="72"/>
      <c r="H3" s="268" t="s">
        <v>405</v>
      </c>
    </row>
    <row r="4" spans="1:8" s="31" customFormat="1" ht="15.75" customHeight="1" thickBot="1">
      <c r="A4" s="73"/>
      <c r="B4" s="74"/>
      <c r="C4" s="175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s="31" customFormat="1" ht="15" customHeight="1">
      <c r="A5" s="39"/>
      <c r="B5" s="84"/>
      <c r="C5" s="93"/>
      <c r="D5" s="42"/>
      <c r="E5" s="42"/>
      <c r="F5" s="42"/>
      <c r="G5" s="42"/>
      <c r="H5" s="42"/>
    </row>
    <row r="6" spans="1:8" s="31" customFormat="1" ht="15" customHeight="1">
      <c r="A6" s="43" t="s">
        <v>147</v>
      </c>
      <c r="B6" s="44"/>
      <c r="C6" s="44"/>
      <c r="D6" s="46"/>
      <c r="E6" s="46"/>
      <c r="F6" s="46"/>
      <c r="G6" s="46"/>
      <c r="H6" s="46"/>
    </row>
    <row r="7" spans="1:8" s="195" customFormat="1" ht="15" customHeight="1">
      <c r="A7" s="193"/>
      <c r="B7" s="194" t="s">
        <v>163</v>
      </c>
      <c r="C7" s="194"/>
      <c r="D7" s="50">
        <v>85.220535732</v>
      </c>
      <c r="E7" s="50">
        <v>76.0135275069</v>
      </c>
      <c r="F7" s="50">
        <v>71.0449880851</v>
      </c>
      <c r="G7" s="50">
        <v>63.0585370918</v>
      </c>
      <c r="H7" s="50">
        <v>295.3375884158</v>
      </c>
    </row>
    <row r="8" spans="1:8" s="16" customFormat="1" ht="15" customHeight="1">
      <c r="A8" s="196"/>
      <c r="C8" s="49" t="s">
        <v>149</v>
      </c>
      <c r="D8" s="52">
        <v>0.2591639944</v>
      </c>
      <c r="E8" s="52">
        <v>0.3061337359</v>
      </c>
      <c r="F8" s="52">
        <v>0.2817809966</v>
      </c>
      <c r="G8" s="52">
        <v>0.3385106802</v>
      </c>
      <c r="H8" s="52">
        <v>1.1855894071</v>
      </c>
    </row>
    <row r="9" spans="1:8" s="16" customFormat="1" ht="15" customHeight="1">
      <c r="A9" s="196"/>
      <c r="C9" s="49" t="s">
        <v>150</v>
      </c>
      <c r="D9" s="52">
        <v>1.0755561</v>
      </c>
      <c r="E9" s="52">
        <v>1.2772013904</v>
      </c>
      <c r="F9" s="52">
        <v>1.3822981365</v>
      </c>
      <c r="G9" s="52">
        <v>1.6530561835</v>
      </c>
      <c r="H9" s="52">
        <v>5.3881118104</v>
      </c>
    </row>
    <row r="10" spans="1:8" s="16" customFormat="1" ht="15" customHeight="1">
      <c r="A10" s="196"/>
      <c r="C10" s="49" t="s">
        <v>151</v>
      </c>
      <c r="D10" s="52">
        <v>72.8200543292</v>
      </c>
      <c r="E10" s="52">
        <v>63.9387593794</v>
      </c>
      <c r="F10" s="52">
        <v>60.0506827019</v>
      </c>
      <c r="G10" s="52">
        <v>52.6882332384</v>
      </c>
      <c r="H10" s="52">
        <v>249.4977296489</v>
      </c>
    </row>
    <row r="11" spans="1:8" s="16" customFormat="1" ht="15" customHeight="1">
      <c r="A11" s="196"/>
      <c r="C11" s="49" t="s">
        <v>152</v>
      </c>
      <c r="D11" s="52">
        <v>11.0657613084</v>
      </c>
      <c r="E11" s="52">
        <v>10.4914330012</v>
      </c>
      <c r="F11" s="52">
        <v>9.3302262501</v>
      </c>
      <c r="G11" s="52">
        <v>8.3787369897</v>
      </c>
      <c r="H11" s="52">
        <v>39.2661575494</v>
      </c>
    </row>
    <row r="12" spans="1:8" s="31" customFormat="1" ht="15" customHeight="1">
      <c r="A12" s="76" t="s">
        <v>157</v>
      </c>
      <c r="B12" s="44"/>
      <c r="C12" s="44"/>
      <c r="D12" s="46"/>
      <c r="E12" s="46"/>
      <c r="F12" s="46"/>
      <c r="G12" s="46"/>
      <c r="H12" s="46"/>
    </row>
    <row r="13" spans="1:8" s="16" customFormat="1" ht="15" customHeight="1">
      <c r="A13" s="196"/>
      <c r="B13" s="194" t="s">
        <v>163</v>
      </c>
      <c r="C13" s="194"/>
      <c r="D13" s="50">
        <v>311.3641657879</v>
      </c>
      <c r="E13" s="50">
        <v>281.1684837747</v>
      </c>
      <c r="F13" s="50">
        <v>277.8346050311</v>
      </c>
      <c r="G13" s="50">
        <v>252.7222040793</v>
      </c>
      <c r="H13" s="50">
        <v>1123.089458673</v>
      </c>
    </row>
    <row r="14" spans="1:8" s="16" customFormat="1" ht="15" customHeight="1">
      <c r="A14" s="196"/>
      <c r="C14" s="49" t="s">
        <v>149</v>
      </c>
      <c r="D14" s="52">
        <v>89.0151633044</v>
      </c>
      <c r="E14" s="52">
        <v>78.208966024</v>
      </c>
      <c r="F14" s="52">
        <v>78.675711976</v>
      </c>
      <c r="G14" s="52">
        <v>76.5547077548</v>
      </c>
      <c r="H14" s="52">
        <v>322.4545490592</v>
      </c>
    </row>
    <row r="15" spans="1:8" s="16" customFormat="1" ht="15" customHeight="1">
      <c r="A15" s="196"/>
      <c r="C15" s="49" t="s">
        <v>150</v>
      </c>
      <c r="D15" s="52">
        <v>8.591254975</v>
      </c>
      <c r="E15" s="52">
        <v>4.7330995184</v>
      </c>
      <c r="F15" s="52">
        <v>1.1219297187</v>
      </c>
      <c r="G15" s="52">
        <v>0.3352131752</v>
      </c>
      <c r="H15" s="52">
        <v>14.7814973873</v>
      </c>
    </row>
    <row r="16" spans="1:8" s="16" customFormat="1" ht="15" customHeight="1">
      <c r="A16" s="196"/>
      <c r="C16" s="49" t="s">
        <v>151</v>
      </c>
      <c r="D16" s="52">
        <v>128.2626172153</v>
      </c>
      <c r="E16" s="52">
        <v>121.2498603721</v>
      </c>
      <c r="F16" s="52">
        <v>122.7400762482</v>
      </c>
      <c r="G16" s="52">
        <v>101.0056197119</v>
      </c>
      <c r="H16" s="52">
        <v>473.2581735475</v>
      </c>
    </row>
    <row r="17" spans="1:8" s="16" customFormat="1" ht="15" customHeight="1">
      <c r="A17" s="196"/>
      <c r="C17" s="49" t="s">
        <v>152</v>
      </c>
      <c r="D17" s="52">
        <v>85.4951302932</v>
      </c>
      <c r="E17" s="52">
        <v>76.9765578602</v>
      </c>
      <c r="F17" s="52">
        <v>75.2968870882</v>
      </c>
      <c r="G17" s="52">
        <v>74.8266634374</v>
      </c>
      <c r="H17" s="52">
        <v>312.595238679</v>
      </c>
    </row>
    <row r="18" spans="1:8" s="31" customFormat="1" ht="15" customHeight="1">
      <c r="A18" s="76" t="s">
        <v>158</v>
      </c>
      <c r="B18" s="44"/>
      <c r="C18" s="44"/>
      <c r="D18" s="46"/>
      <c r="E18" s="46"/>
      <c r="F18" s="46"/>
      <c r="G18" s="46"/>
      <c r="H18" s="46"/>
    </row>
    <row r="19" spans="1:8" s="16" customFormat="1" ht="15" customHeight="1">
      <c r="A19" s="196"/>
      <c r="B19" s="194" t="s">
        <v>163</v>
      </c>
      <c r="C19" s="194"/>
      <c r="D19" s="50">
        <v>-226.1436300559</v>
      </c>
      <c r="E19" s="50">
        <v>-205.1549562678</v>
      </c>
      <c r="F19" s="50">
        <v>-206.789616946</v>
      </c>
      <c r="G19" s="50">
        <v>-189.6636669875</v>
      </c>
      <c r="H19" s="50">
        <v>-827.7518702572</v>
      </c>
    </row>
    <row r="20" spans="1:8" s="16" customFormat="1" ht="15" customHeight="1">
      <c r="A20" s="196"/>
      <c r="C20" s="49" t="s">
        <v>149</v>
      </c>
      <c r="D20" s="52">
        <v>-88.75599931</v>
      </c>
      <c r="E20" s="52">
        <v>-77.9028322881</v>
      </c>
      <c r="F20" s="52">
        <v>-78.3939309794</v>
      </c>
      <c r="G20" s="52">
        <v>-76.2161970746</v>
      </c>
      <c r="H20" s="52">
        <v>-321.2689596521</v>
      </c>
    </row>
    <row r="21" spans="1:8" s="16" customFormat="1" ht="15" customHeight="1">
      <c r="A21" s="196"/>
      <c r="C21" s="49" t="s">
        <v>150</v>
      </c>
      <c r="D21" s="52">
        <v>-7.515698875</v>
      </c>
      <c r="E21" s="52">
        <v>-3.455898128</v>
      </c>
      <c r="F21" s="52">
        <v>0.2603684178</v>
      </c>
      <c r="G21" s="52">
        <v>1.3178430083</v>
      </c>
      <c r="H21" s="52">
        <v>-9.3933855769</v>
      </c>
    </row>
    <row r="22" spans="1:8" s="16" customFormat="1" ht="15" customHeight="1">
      <c r="A22" s="196"/>
      <c r="C22" s="49" t="s">
        <v>151</v>
      </c>
      <c r="D22" s="52">
        <v>-55.4425628861</v>
      </c>
      <c r="E22" s="52">
        <v>-57.3111009927</v>
      </c>
      <c r="F22" s="52">
        <v>-62.6893935463</v>
      </c>
      <c r="G22" s="52">
        <v>-48.3173864735</v>
      </c>
      <c r="H22" s="52">
        <v>-223.7604438986</v>
      </c>
    </row>
    <row r="23" spans="1:8" s="16" customFormat="1" ht="15.75" customHeight="1" thickBot="1">
      <c r="A23" s="197"/>
      <c r="B23" s="198"/>
      <c r="C23" s="59" t="s">
        <v>152</v>
      </c>
      <c r="D23" s="68">
        <v>-74.4293689848</v>
      </c>
      <c r="E23" s="68">
        <v>-66.485124859</v>
      </c>
      <c r="F23" s="68">
        <v>-65.9666608381</v>
      </c>
      <c r="G23" s="68">
        <v>-66.4479264477</v>
      </c>
      <c r="H23" s="68">
        <v>-273.3290811296</v>
      </c>
    </row>
    <row r="24" spans="3:4" s="31" customFormat="1" ht="15" customHeight="1">
      <c r="C24" s="199"/>
      <c r="D24" s="70"/>
    </row>
    <row r="54" ht="15" customHeight="1">
      <c r="A54" s="69"/>
    </row>
  </sheetData>
  <sheetProtection/>
  <printOptions/>
  <pageMargins left="0.15748031496062992" right="0.15748031496062992" top="0.2755905511811024" bottom="0.2755905511811024" header="0.1968503937007874" footer="0.15748031496062992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zoomScale="70" zoomScaleNormal="70" zoomScalePageLayoutView="0" workbookViewId="0" topLeftCell="A1">
      <selection activeCell="D7" sqref="D7"/>
    </sheetView>
  </sheetViews>
  <sheetFormatPr defaultColWidth="9.00390625" defaultRowHeight="15.75"/>
  <cols>
    <col min="1" max="1" width="4.125" style="70" customWidth="1"/>
    <col min="2" max="2" width="5.25390625" style="70" customWidth="1"/>
    <col min="3" max="3" width="61.25390625" style="70" customWidth="1"/>
    <col min="4" max="4" width="12.375" style="11" customWidth="1"/>
    <col min="5" max="9" width="12.375" style="70" customWidth="1"/>
    <col min="10" max="10" width="9.00390625" style="70" customWidth="1"/>
    <col min="11" max="16384" width="9.00390625" style="70" customWidth="1"/>
  </cols>
  <sheetData>
    <row r="1" s="5" customFormat="1" ht="18" customHeight="1">
      <c r="D1" s="1"/>
    </row>
    <row r="2" spans="1:4" s="5" customFormat="1" ht="18" customHeight="1">
      <c r="A2" s="213" t="s">
        <v>318</v>
      </c>
      <c r="B2" s="9"/>
      <c r="C2" s="9"/>
      <c r="D2" s="214"/>
    </row>
    <row r="3" spans="2:8" ht="18.75" customHeight="1" thickBot="1">
      <c r="B3" s="5"/>
      <c r="D3" s="35"/>
      <c r="E3" s="35"/>
      <c r="F3" s="35"/>
      <c r="G3" s="35"/>
      <c r="H3" s="272" t="s">
        <v>405</v>
      </c>
    </row>
    <row r="4" spans="1:8" s="31" customFormat="1" ht="15.75" customHeight="1" thickBot="1">
      <c r="A4" s="73"/>
      <c r="B4" s="74"/>
      <c r="C4" s="74"/>
      <c r="D4" s="270" t="s">
        <v>406</v>
      </c>
      <c r="E4" s="270" t="s">
        <v>407</v>
      </c>
      <c r="F4" s="270" t="s">
        <v>408</v>
      </c>
      <c r="G4" s="270" t="s">
        <v>409</v>
      </c>
      <c r="H4" s="270" t="s">
        <v>410</v>
      </c>
    </row>
    <row r="5" spans="1:8" s="31" customFormat="1" ht="15" customHeight="1">
      <c r="A5" s="134"/>
      <c r="B5" s="135"/>
      <c r="C5" s="135"/>
      <c r="D5" s="42"/>
      <c r="E5" s="42"/>
      <c r="F5" s="42"/>
      <c r="G5" s="42"/>
      <c r="H5" s="42"/>
    </row>
    <row r="6" spans="1:8" ht="15" customHeight="1">
      <c r="A6" s="43" t="s">
        <v>164</v>
      </c>
      <c r="B6" s="44"/>
      <c r="C6" s="44"/>
      <c r="D6" s="46"/>
      <c r="E6" s="46"/>
      <c r="F6" s="46"/>
      <c r="G6" s="46"/>
      <c r="H6" s="46"/>
    </row>
    <row r="7" spans="1:8" ht="15" customHeight="1">
      <c r="A7" s="90"/>
      <c r="B7" s="137" t="s">
        <v>165</v>
      </c>
      <c r="C7" s="183"/>
      <c r="D7" s="50">
        <v>-1761.5438299769</v>
      </c>
      <c r="E7" s="50">
        <v>-1016.9679523273</v>
      </c>
      <c r="F7" s="50">
        <v>77.0478692599</v>
      </c>
      <c r="G7" s="50">
        <v>-1091.6510968336</v>
      </c>
      <c r="H7" s="50">
        <v>-3793.1150098779</v>
      </c>
    </row>
    <row r="8" spans="1:8" ht="15" customHeight="1">
      <c r="A8" s="90"/>
      <c r="B8" s="139"/>
      <c r="C8" s="49" t="s">
        <v>149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</row>
    <row r="9" spans="1:8" ht="15" customHeight="1">
      <c r="A9" s="90"/>
      <c r="B9" s="139"/>
      <c r="C9" s="49" t="s">
        <v>150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</row>
    <row r="10" spans="1:8" ht="15" customHeight="1">
      <c r="A10" s="90"/>
      <c r="B10" s="139"/>
      <c r="C10" s="49" t="s">
        <v>151</v>
      </c>
      <c r="D10" s="52">
        <v>-43.2803651262</v>
      </c>
      <c r="E10" s="52">
        <v>-10.2047673219</v>
      </c>
      <c r="F10" s="52">
        <v>-5.6047097873</v>
      </c>
      <c r="G10" s="52">
        <v>-28.8783894312</v>
      </c>
      <c r="H10" s="52">
        <v>-87.9682316666</v>
      </c>
    </row>
    <row r="11" spans="1:8" ht="15" customHeight="1">
      <c r="A11" s="90"/>
      <c r="B11" s="139"/>
      <c r="C11" s="49" t="s">
        <v>152</v>
      </c>
      <c r="D11" s="52">
        <v>-1718.2634648507</v>
      </c>
      <c r="E11" s="52">
        <v>-1006.7631850054</v>
      </c>
      <c r="F11" s="52">
        <v>82.6525790472</v>
      </c>
      <c r="G11" s="52">
        <v>-1062.7727074024</v>
      </c>
      <c r="H11" s="52">
        <v>-3705.1467782113</v>
      </c>
    </row>
    <row r="12" spans="1:8" ht="15" customHeight="1">
      <c r="A12" s="79"/>
      <c r="B12" s="140" t="s">
        <v>166</v>
      </c>
      <c r="C12" s="49"/>
      <c r="D12" s="50">
        <v>-150.1554969251</v>
      </c>
      <c r="E12" s="50">
        <v>-253.9136603399</v>
      </c>
      <c r="F12" s="50">
        <v>917.5695174438</v>
      </c>
      <c r="G12" s="50">
        <v>-1854.7598954322</v>
      </c>
      <c r="H12" s="50">
        <v>-1341.2595352534</v>
      </c>
    </row>
    <row r="13" spans="1:8" ht="15" customHeight="1">
      <c r="A13" s="79"/>
      <c r="B13" s="139"/>
      <c r="C13" s="49" t="s">
        <v>149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</row>
    <row r="14" spans="1:8" ht="15" customHeight="1">
      <c r="A14" s="79"/>
      <c r="B14" s="139"/>
      <c r="C14" s="49" t="s">
        <v>150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ht="15" customHeight="1">
      <c r="A15" s="79"/>
      <c r="B15" s="139"/>
      <c r="C15" s="49" t="s">
        <v>151</v>
      </c>
      <c r="D15" s="52">
        <v>-20.5343927436</v>
      </c>
      <c r="E15" s="52">
        <v>-43.2953647534</v>
      </c>
      <c r="F15" s="52">
        <v>-35.9912866281</v>
      </c>
      <c r="G15" s="52">
        <v>-15.4470070062</v>
      </c>
      <c r="H15" s="52">
        <v>-115.2680511313</v>
      </c>
    </row>
    <row r="16" spans="1:8" ht="15" customHeight="1">
      <c r="A16" s="79"/>
      <c r="B16" s="139"/>
      <c r="C16" s="49" t="s">
        <v>152</v>
      </c>
      <c r="D16" s="52">
        <v>-129.6211041815</v>
      </c>
      <c r="E16" s="52">
        <v>-210.6182955865</v>
      </c>
      <c r="F16" s="52">
        <v>953.5608040719</v>
      </c>
      <c r="G16" s="52">
        <v>-1839.312888426</v>
      </c>
      <c r="H16" s="52">
        <v>-1225.9914841221</v>
      </c>
    </row>
    <row r="17" spans="1:8" ht="15" customHeight="1">
      <c r="A17" s="79"/>
      <c r="B17" s="140" t="s">
        <v>167</v>
      </c>
      <c r="C17" s="115"/>
      <c r="D17" s="50">
        <v>-150.1554969251</v>
      </c>
      <c r="E17" s="50">
        <v>-253.9136603399</v>
      </c>
      <c r="F17" s="50">
        <v>917.5695174438</v>
      </c>
      <c r="G17" s="50">
        <v>-1854.7598954322</v>
      </c>
      <c r="H17" s="50">
        <v>-1341.2595352534</v>
      </c>
    </row>
    <row r="18" spans="1:8" ht="15" customHeight="1">
      <c r="A18" s="79"/>
      <c r="B18" s="139"/>
      <c r="C18" s="49" t="s">
        <v>149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19" spans="1:8" ht="15" customHeight="1">
      <c r="A19" s="79"/>
      <c r="B19" s="139"/>
      <c r="C19" s="49" t="s">
        <v>150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</row>
    <row r="20" spans="1:8" ht="15" customHeight="1">
      <c r="A20" s="79"/>
      <c r="B20" s="139"/>
      <c r="C20" s="49" t="s">
        <v>151</v>
      </c>
      <c r="D20" s="52">
        <v>-20.5343927436</v>
      </c>
      <c r="E20" s="52">
        <v>-43.2953647534</v>
      </c>
      <c r="F20" s="52">
        <v>-35.9912866281</v>
      </c>
      <c r="G20" s="52">
        <v>-15.4470070062</v>
      </c>
      <c r="H20" s="52">
        <v>-115.2680511313</v>
      </c>
    </row>
    <row r="21" spans="1:8" ht="15" customHeight="1">
      <c r="A21" s="79"/>
      <c r="B21" s="139"/>
      <c r="C21" s="49" t="s">
        <v>152</v>
      </c>
      <c r="D21" s="52">
        <v>-129.6211041815</v>
      </c>
      <c r="E21" s="52">
        <v>-210.6182955865</v>
      </c>
      <c r="F21" s="52">
        <v>953.5608040719</v>
      </c>
      <c r="G21" s="52">
        <v>-1839.312888426</v>
      </c>
      <c r="H21" s="52">
        <v>-1225.9914841221</v>
      </c>
    </row>
    <row r="22" spans="1:8" ht="15" customHeight="1">
      <c r="A22" s="184"/>
      <c r="B22" s="140" t="s">
        <v>168</v>
      </c>
      <c r="C22" s="115"/>
      <c r="D22" s="50">
        <v>0</v>
      </c>
      <c r="E22" s="50">
        <v>0</v>
      </c>
      <c r="F22" s="50">
        <v>0</v>
      </c>
      <c r="G22" s="50">
        <v>0</v>
      </c>
      <c r="H22" s="50">
        <v>0</v>
      </c>
    </row>
    <row r="23" spans="1:8" ht="15" customHeight="1">
      <c r="A23" s="79"/>
      <c r="B23" s="139"/>
      <c r="C23" s="49" t="s">
        <v>149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</row>
    <row r="24" spans="1:8" ht="15" customHeight="1">
      <c r="A24" s="79"/>
      <c r="B24" s="139"/>
      <c r="C24" s="49" t="s">
        <v>150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</row>
    <row r="25" spans="1:8" ht="15" customHeight="1">
      <c r="A25" s="79"/>
      <c r="B25" s="139"/>
      <c r="C25" s="49" t="s">
        <v>151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</row>
    <row r="26" spans="1:8" ht="15" customHeight="1">
      <c r="A26" s="79"/>
      <c r="B26" s="139"/>
      <c r="C26" s="49" t="s">
        <v>152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</row>
    <row r="27" spans="1:8" ht="15" customHeight="1">
      <c r="A27" s="79"/>
      <c r="B27" s="185" t="s">
        <v>169</v>
      </c>
      <c r="C27" s="185"/>
      <c r="D27" s="50">
        <v>-1611.3883330518</v>
      </c>
      <c r="E27" s="50">
        <v>-763.0542919874</v>
      </c>
      <c r="F27" s="50">
        <v>-840.5216481839</v>
      </c>
      <c r="G27" s="50">
        <v>763.1087985986</v>
      </c>
      <c r="H27" s="50">
        <v>-2451.8554746245</v>
      </c>
    </row>
    <row r="28" spans="1:8" ht="15" customHeight="1">
      <c r="A28" s="79"/>
      <c r="B28" s="139"/>
      <c r="C28" s="49" t="s">
        <v>149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</row>
    <row r="29" spans="1:8" ht="15" customHeight="1">
      <c r="A29" s="79"/>
      <c r="B29" s="139"/>
      <c r="C29" s="49" t="s">
        <v>150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</row>
    <row r="30" spans="1:8" ht="15" customHeight="1">
      <c r="A30" s="79"/>
      <c r="C30" s="49" t="s">
        <v>151</v>
      </c>
      <c r="D30" s="52">
        <v>-22.7459723826</v>
      </c>
      <c r="E30" s="52">
        <v>33.0905974315</v>
      </c>
      <c r="F30" s="52">
        <v>30.3865768408</v>
      </c>
      <c r="G30" s="52">
        <v>-13.431382425</v>
      </c>
      <c r="H30" s="52">
        <v>27.2998194647</v>
      </c>
    </row>
    <row r="31" spans="1:8" ht="15" customHeight="1">
      <c r="A31" s="79"/>
      <c r="C31" s="49" t="s">
        <v>152</v>
      </c>
      <c r="D31" s="52">
        <v>-1588.6423606692</v>
      </c>
      <c r="E31" s="52">
        <v>-796.1448894189</v>
      </c>
      <c r="F31" s="52">
        <v>-870.9082250247</v>
      </c>
      <c r="G31" s="52">
        <v>776.5401810236</v>
      </c>
      <c r="H31" s="52">
        <v>-2479.1552940892</v>
      </c>
    </row>
    <row r="32" spans="1:8" ht="15" customHeight="1">
      <c r="A32" s="79"/>
      <c r="B32" s="185" t="s">
        <v>170</v>
      </c>
      <c r="C32" s="185"/>
      <c r="D32" s="55">
        <v>-146.0805165755</v>
      </c>
      <c r="E32" s="55">
        <v>-22.1020927862</v>
      </c>
      <c r="F32" s="55">
        <v>-21.8619335354</v>
      </c>
      <c r="G32" s="55">
        <v>-480.8789977494</v>
      </c>
      <c r="H32" s="55">
        <v>-670.9235406465</v>
      </c>
    </row>
    <row r="33" spans="1:8" ht="15" customHeight="1">
      <c r="A33" s="79"/>
      <c r="B33" s="139"/>
      <c r="C33" s="49" t="s">
        <v>149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</row>
    <row r="34" spans="1:8" ht="15" customHeight="1">
      <c r="A34" s="79"/>
      <c r="B34" s="139"/>
      <c r="C34" s="49" t="s">
        <v>150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</row>
    <row r="35" spans="1:8" ht="15" customHeight="1">
      <c r="A35" s="79"/>
      <c r="B35" s="139"/>
      <c r="C35" s="49" t="s">
        <v>151</v>
      </c>
      <c r="D35" s="56">
        <v>-22.7459723826</v>
      </c>
      <c r="E35" s="56">
        <v>33.0905974315</v>
      </c>
      <c r="F35" s="56">
        <v>30.3865768408</v>
      </c>
      <c r="G35" s="56">
        <v>0</v>
      </c>
      <c r="H35" s="56">
        <v>40.7312018897</v>
      </c>
    </row>
    <row r="36" spans="1:8" ht="15" customHeight="1">
      <c r="A36" s="79"/>
      <c r="B36" s="139"/>
      <c r="C36" s="49" t="s">
        <v>152</v>
      </c>
      <c r="D36" s="56">
        <v>-123.3345441929</v>
      </c>
      <c r="E36" s="56">
        <v>-55.1926902177</v>
      </c>
      <c r="F36" s="56">
        <v>-52.2485103762</v>
      </c>
      <c r="G36" s="56">
        <v>-480.8789977494</v>
      </c>
      <c r="H36" s="56">
        <v>-711.6547425362</v>
      </c>
    </row>
    <row r="37" spans="1:8" ht="15" customHeight="1">
      <c r="A37" s="79"/>
      <c r="B37" s="186" t="s">
        <v>171</v>
      </c>
      <c r="C37" s="185"/>
      <c r="D37" s="50">
        <v>-1465.3078164763</v>
      </c>
      <c r="E37" s="50">
        <v>-740.9521992012</v>
      </c>
      <c r="F37" s="50">
        <v>-818.6597146485</v>
      </c>
      <c r="G37" s="50">
        <v>1243.987796348</v>
      </c>
      <c r="H37" s="50">
        <v>-1780.931933978</v>
      </c>
    </row>
    <row r="38" spans="1:8" ht="15" customHeight="1">
      <c r="A38" s="79"/>
      <c r="B38" s="139"/>
      <c r="C38" s="49" t="s">
        <v>149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</row>
    <row r="39" spans="1:8" ht="15" customHeight="1">
      <c r="A39" s="79"/>
      <c r="B39" s="139"/>
      <c r="C39" s="49" t="s">
        <v>150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5" customHeight="1">
      <c r="A40" s="79"/>
      <c r="B40" s="139"/>
      <c r="C40" s="49" t="s">
        <v>151</v>
      </c>
      <c r="D40" s="52">
        <v>0</v>
      </c>
      <c r="E40" s="52">
        <v>0</v>
      </c>
      <c r="F40" s="52">
        <v>0</v>
      </c>
      <c r="G40" s="52">
        <v>-13.431382425</v>
      </c>
      <c r="H40" s="52">
        <v>-13.431382425</v>
      </c>
    </row>
    <row r="41" spans="1:8" ht="15" customHeight="1">
      <c r="A41" s="79"/>
      <c r="B41" s="139"/>
      <c r="C41" s="49" t="s">
        <v>152</v>
      </c>
      <c r="D41" s="52">
        <v>-1465.3078164763</v>
      </c>
      <c r="E41" s="52">
        <v>-740.9521992012</v>
      </c>
      <c r="F41" s="52">
        <v>-818.6597146485</v>
      </c>
      <c r="G41" s="52">
        <v>1257.419178773</v>
      </c>
      <c r="H41" s="52">
        <v>-1767.500551553</v>
      </c>
    </row>
    <row r="42" spans="1:8" ht="15" customHeight="1">
      <c r="A42" s="76" t="s">
        <v>172</v>
      </c>
      <c r="B42" s="44"/>
      <c r="C42" s="44"/>
      <c r="D42" s="46"/>
      <c r="E42" s="46"/>
      <c r="F42" s="46"/>
      <c r="G42" s="46"/>
      <c r="H42" s="46"/>
    </row>
    <row r="43" spans="1:8" ht="15" customHeight="1">
      <c r="A43" s="79"/>
      <c r="B43" s="137" t="s">
        <v>165</v>
      </c>
      <c r="C43" s="183"/>
      <c r="D43" s="50">
        <v>2138.8332678094</v>
      </c>
      <c r="E43" s="50">
        <v>112.4586334011</v>
      </c>
      <c r="F43" s="50">
        <v>-665.330497702</v>
      </c>
      <c r="G43" s="50">
        <v>2822.5213544665</v>
      </c>
      <c r="H43" s="50">
        <v>4408.482757975</v>
      </c>
    </row>
    <row r="44" spans="1:8" ht="15" customHeight="1">
      <c r="A44" s="79"/>
      <c r="B44" s="139"/>
      <c r="C44" s="49" t="s">
        <v>149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</row>
    <row r="45" spans="1:8" ht="15" customHeight="1">
      <c r="A45" s="187"/>
      <c r="B45" s="139"/>
      <c r="C45" s="49" t="s">
        <v>150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</row>
    <row r="46" spans="1:8" ht="15" customHeight="1">
      <c r="A46" s="188"/>
      <c r="B46" s="139"/>
      <c r="C46" s="49" t="s">
        <v>151</v>
      </c>
      <c r="D46" s="52">
        <v>165.1996313174</v>
      </c>
      <c r="E46" s="52">
        <v>125.3904274302</v>
      </c>
      <c r="F46" s="52">
        <v>34.6776666358</v>
      </c>
      <c r="G46" s="52">
        <v>604.6200630602</v>
      </c>
      <c r="H46" s="52">
        <v>929.8877884436</v>
      </c>
    </row>
    <row r="47" spans="1:8" ht="15" customHeight="1">
      <c r="A47" s="189"/>
      <c r="B47" s="139"/>
      <c r="C47" s="49" t="s">
        <v>152</v>
      </c>
      <c r="D47" s="52">
        <v>1973.633636492</v>
      </c>
      <c r="E47" s="52">
        <v>-12.9317940291</v>
      </c>
      <c r="F47" s="52">
        <v>-700.0081643378</v>
      </c>
      <c r="G47" s="52">
        <v>2217.9012914063</v>
      </c>
      <c r="H47" s="52">
        <v>3478.5949695314</v>
      </c>
    </row>
    <row r="48" spans="1:8" ht="15" customHeight="1">
      <c r="A48" s="189"/>
      <c r="B48" s="140" t="s">
        <v>166</v>
      </c>
      <c r="C48" s="49"/>
      <c r="D48" s="50">
        <v>518.1423483156</v>
      </c>
      <c r="E48" s="50">
        <v>-1011.4579610058</v>
      </c>
      <c r="F48" s="50">
        <v>1028.2558648324</v>
      </c>
      <c r="G48" s="50">
        <v>3378.8594534782</v>
      </c>
      <c r="H48" s="50">
        <v>3913.7997056204</v>
      </c>
    </row>
    <row r="49" spans="1:8" ht="15" customHeight="1">
      <c r="A49" s="189"/>
      <c r="B49" s="139"/>
      <c r="C49" s="49" t="s">
        <v>149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</row>
    <row r="50" spans="1:8" ht="15" customHeight="1">
      <c r="A50" s="189"/>
      <c r="B50" s="139"/>
      <c r="C50" s="49" t="s">
        <v>150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</row>
    <row r="51" spans="1:8" ht="15" customHeight="1">
      <c r="A51" s="189"/>
      <c r="B51" s="139"/>
      <c r="C51" s="49" t="s">
        <v>151</v>
      </c>
      <c r="D51" s="52">
        <v>196.0759909626</v>
      </c>
      <c r="E51" s="52">
        <v>201.4886443975</v>
      </c>
      <c r="F51" s="52">
        <v>115.3601783802</v>
      </c>
      <c r="G51" s="52">
        <v>637.8901831653</v>
      </c>
      <c r="H51" s="52">
        <v>1150.8149969056</v>
      </c>
    </row>
    <row r="52" spans="1:8" ht="15" customHeight="1">
      <c r="A52" s="189"/>
      <c r="B52" s="139"/>
      <c r="C52" s="49" t="s">
        <v>152</v>
      </c>
      <c r="D52" s="52">
        <v>322.066357353</v>
      </c>
      <c r="E52" s="52">
        <v>-1212.9466054033</v>
      </c>
      <c r="F52" s="52">
        <v>912.8956864522</v>
      </c>
      <c r="G52" s="52">
        <v>2740.9692703129</v>
      </c>
      <c r="H52" s="52">
        <v>2762.9847087148</v>
      </c>
    </row>
    <row r="53" spans="1:8" ht="15" customHeight="1">
      <c r="A53" s="189"/>
      <c r="B53" s="140" t="s">
        <v>173</v>
      </c>
      <c r="C53" s="115"/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ht="15" customHeight="1">
      <c r="A54" s="190"/>
      <c r="B54" s="139"/>
      <c r="C54" s="49" t="s">
        <v>149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</row>
    <row r="55" spans="1:8" ht="15" customHeight="1">
      <c r="A55" s="189"/>
      <c r="B55" s="139"/>
      <c r="C55" s="49" t="s">
        <v>150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</row>
    <row r="56" spans="1:8" ht="15" customHeight="1">
      <c r="A56" s="189"/>
      <c r="B56" s="139"/>
      <c r="C56" s="49" t="s">
        <v>151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</row>
    <row r="57" spans="1:8" ht="15" customHeight="1">
      <c r="A57" s="189"/>
      <c r="B57" s="139"/>
      <c r="C57" s="49" t="s">
        <v>152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ht="15" customHeight="1">
      <c r="A58" s="189"/>
      <c r="B58" s="140" t="s">
        <v>174</v>
      </c>
      <c r="C58" s="115"/>
      <c r="D58" s="50">
        <v>518.1423483156</v>
      </c>
      <c r="E58" s="50">
        <v>-1011.4579610058</v>
      </c>
      <c r="F58" s="50">
        <v>1028.2558648324</v>
      </c>
      <c r="G58" s="50">
        <v>3378.8594534782</v>
      </c>
      <c r="H58" s="50">
        <v>3913.7997056204</v>
      </c>
    </row>
    <row r="59" spans="1:8" ht="15" customHeight="1">
      <c r="A59" s="189"/>
      <c r="B59" s="139"/>
      <c r="C59" s="49" t="s">
        <v>149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</row>
    <row r="60" spans="1:8" ht="15" customHeight="1">
      <c r="A60" s="189"/>
      <c r="B60" s="139"/>
      <c r="C60" s="49" t="s">
        <v>150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</row>
    <row r="61" spans="1:8" ht="15" customHeight="1">
      <c r="A61" s="189"/>
      <c r="B61" s="139"/>
      <c r="C61" s="49" t="s">
        <v>151</v>
      </c>
      <c r="D61" s="52">
        <v>196.0759909626</v>
      </c>
      <c r="E61" s="52">
        <v>201.4886443975</v>
      </c>
      <c r="F61" s="52">
        <v>115.3601783802</v>
      </c>
      <c r="G61" s="52">
        <v>637.8901831653</v>
      </c>
      <c r="H61" s="52">
        <v>1150.8149969056</v>
      </c>
    </row>
    <row r="62" spans="1:8" ht="15" customHeight="1">
      <c r="A62" s="189"/>
      <c r="B62" s="139"/>
      <c r="C62" s="49" t="s">
        <v>152</v>
      </c>
      <c r="D62" s="52">
        <v>322.066357353</v>
      </c>
      <c r="E62" s="52">
        <v>-1212.9466054033</v>
      </c>
      <c r="F62" s="52">
        <v>912.8956864522</v>
      </c>
      <c r="G62" s="52">
        <v>2740.9692703129</v>
      </c>
      <c r="H62" s="52">
        <v>2762.9847087148</v>
      </c>
    </row>
    <row r="63" spans="1:8" ht="15" customHeight="1">
      <c r="A63" s="189"/>
      <c r="B63" s="185" t="s">
        <v>169</v>
      </c>
      <c r="C63" s="185"/>
      <c r="D63" s="50">
        <v>1620.6909194938</v>
      </c>
      <c r="E63" s="50">
        <v>1123.9165944069</v>
      </c>
      <c r="F63" s="50">
        <v>-1693.5863625344</v>
      </c>
      <c r="G63" s="50">
        <v>-556.3380990117</v>
      </c>
      <c r="H63" s="50">
        <v>494.6830523546</v>
      </c>
    </row>
    <row r="64" spans="1:8" ht="15" customHeight="1">
      <c r="A64" s="79"/>
      <c r="B64" s="139"/>
      <c r="C64" s="49" t="s">
        <v>149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</row>
    <row r="65" spans="1:8" ht="15" customHeight="1">
      <c r="A65" s="79"/>
      <c r="B65" s="139"/>
      <c r="C65" s="49" t="s">
        <v>150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</row>
    <row r="66" spans="1:8" ht="15" customHeight="1">
      <c r="A66" s="189"/>
      <c r="C66" s="49" t="s">
        <v>151</v>
      </c>
      <c r="D66" s="52">
        <v>-30.8763596452</v>
      </c>
      <c r="E66" s="52">
        <v>-76.0982169673</v>
      </c>
      <c r="F66" s="52">
        <v>-80.6825117444</v>
      </c>
      <c r="G66" s="52">
        <v>-33.2701201051</v>
      </c>
      <c r="H66" s="52">
        <v>-220.927208462</v>
      </c>
    </row>
    <row r="67" spans="1:8" ht="15" customHeight="1">
      <c r="A67" s="189"/>
      <c r="C67" s="49" t="s">
        <v>152</v>
      </c>
      <c r="D67" s="52">
        <v>1651.567279139</v>
      </c>
      <c r="E67" s="52">
        <v>1200.0148113742</v>
      </c>
      <c r="F67" s="52">
        <v>-1612.90385079</v>
      </c>
      <c r="G67" s="52">
        <v>-523.0679789066</v>
      </c>
      <c r="H67" s="52">
        <v>715.6102608166</v>
      </c>
    </row>
    <row r="68" spans="1:8" ht="15" customHeight="1">
      <c r="A68" s="189"/>
      <c r="B68" s="185" t="s">
        <v>170</v>
      </c>
      <c r="C68" s="185"/>
      <c r="D68" s="55">
        <v>-52.3548668524</v>
      </c>
      <c r="E68" s="55">
        <v>43.6868689694</v>
      </c>
      <c r="F68" s="55">
        <v>143.9557922053</v>
      </c>
      <c r="G68" s="55">
        <v>175.7774087131</v>
      </c>
      <c r="H68" s="55">
        <v>311.0652030354</v>
      </c>
    </row>
    <row r="69" spans="1:8" ht="15" customHeight="1">
      <c r="A69" s="79"/>
      <c r="B69" s="139"/>
      <c r="C69" s="49" t="s">
        <v>149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</row>
    <row r="70" spans="1:8" ht="15" customHeight="1">
      <c r="A70" s="79"/>
      <c r="B70" s="139"/>
      <c r="C70" s="49" t="s">
        <v>150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</row>
    <row r="71" spans="1:8" ht="15" customHeight="1">
      <c r="A71" s="189"/>
      <c r="B71" s="139"/>
      <c r="C71" s="49" t="s">
        <v>151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</row>
    <row r="72" spans="1:8" ht="15" customHeight="1">
      <c r="A72" s="189"/>
      <c r="B72" s="139"/>
      <c r="C72" s="49" t="s">
        <v>152</v>
      </c>
      <c r="D72" s="56">
        <v>-52.3548668524</v>
      </c>
      <c r="E72" s="56">
        <v>43.6868689694</v>
      </c>
      <c r="F72" s="56">
        <v>143.9557922053</v>
      </c>
      <c r="G72" s="56">
        <v>175.7774087131</v>
      </c>
      <c r="H72" s="56">
        <v>311.0652030354</v>
      </c>
    </row>
    <row r="73" spans="1:8" ht="15" customHeight="1">
      <c r="A73" s="189"/>
      <c r="B73" s="186" t="s">
        <v>171</v>
      </c>
      <c r="C73" s="185"/>
      <c r="D73" s="50">
        <v>1673.0457863462</v>
      </c>
      <c r="E73" s="50">
        <v>1080.2297254375</v>
      </c>
      <c r="F73" s="50">
        <v>-1837.5421547397</v>
      </c>
      <c r="G73" s="50">
        <v>-732.1155077248</v>
      </c>
      <c r="H73" s="50">
        <v>183.6178493192</v>
      </c>
    </row>
    <row r="74" spans="1:8" ht="15" customHeight="1">
      <c r="A74" s="79"/>
      <c r="B74" s="139"/>
      <c r="C74" s="49" t="s">
        <v>149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</row>
    <row r="75" spans="1:8" ht="15" customHeight="1">
      <c r="A75" s="79"/>
      <c r="B75" s="139"/>
      <c r="C75" s="49" t="s">
        <v>150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</row>
    <row r="76" spans="1:8" ht="15" customHeight="1">
      <c r="A76" s="189"/>
      <c r="B76" s="139"/>
      <c r="C76" s="49" t="s">
        <v>151</v>
      </c>
      <c r="D76" s="52">
        <v>-30.8763596452</v>
      </c>
      <c r="E76" s="52">
        <v>-76.0982169673</v>
      </c>
      <c r="F76" s="52">
        <v>-80.6825117444</v>
      </c>
      <c r="G76" s="52">
        <v>-33.2701201051</v>
      </c>
      <c r="H76" s="52">
        <v>-220.927208462</v>
      </c>
    </row>
    <row r="77" spans="1:8" ht="15.75" customHeight="1" thickBot="1">
      <c r="A77" s="191"/>
      <c r="B77" s="145"/>
      <c r="C77" s="59" t="s">
        <v>152</v>
      </c>
      <c r="D77" s="68">
        <v>1703.9221459914</v>
      </c>
      <c r="E77" s="68">
        <v>1156.3279424048</v>
      </c>
      <c r="F77" s="68">
        <v>-1756.8596429953</v>
      </c>
      <c r="G77" s="68">
        <v>-698.8453876197</v>
      </c>
      <c r="H77" s="68">
        <v>404.5450577812</v>
      </c>
    </row>
    <row r="78" spans="1:3" ht="15" customHeight="1">
      <c r="A78" s="146"/>
      <c r="B78" s="139"/>
      <c r="C78" s="82"/>
    </row>
    <row r="79" spans="1:3" ht="15" customHeight="1">
      <c r="A79" s="146"/>
      <c r="B79" s="139"/>
      <c r="C79" s="82"/>
    </row>
    <row r="80" spans="1:3" ht="15" customHeight="1">
      <c r="A80" s="146"/>
      <c r="B80" s="139"/>
      <c r="C80" s="82"/>
    </row>
    <row r="81" spans="1:3" ht="15" customHeight="1">
      <c r="A81" s="146"/>
      <c r="B81" s="139"/>
      <c r="C81" s="82"/>
    </row>
    <row r="82" spans="1:3" ht="15" customHeight="1">
      <c r="A82" s="146"/>
      <c r="B82" s="139"/>
      <c r="C82" s="82"/>
    </row>
    <row r="83" spans="1:3" ht="15" customHeight="1">
      <c r="A83" s="146"/>
      <c r="B83" s="139"/>
      <c r="C83" s="82"/>
    </row>
    <row r="84" spans="1:3" ht="15" customHeight="1">
      <c r="A84" s="146"/>
      <c r="B84" s="139"/>
      <c r="C84" s="82"/>
    </row>
    <row r="85" spans="1:3" ht="15" customHeight="1">
      <c r="A85" s="146"/>
      <c r="B85" s="139"/>
      <c r="C85" s="8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5.875" style="70" customWidth="1"/>
    <col min="2" max="2" width="56.00390625" style="70" customWidth="1"/>
    <col min="3" max="3" width="9.00390625" style="70" customWidth="1"/>
    <col min="4" max="16384" width="9.00390625" style="70" customWidth="1"/>
  </cols>
  <sheetData>
    <row r="1" s="5" customFormat="1" ht="18" customHeight="1">
      <c r="A1" s="9"/>
    </row>
    <row r="2" spans="1:2" s="5" customFormat="1" ht="18" customHeight="1">
      <c r="A2" s="213" t="s">
        <v>319</v>
      </c>
      <c r="B2" s="9"/>
    </row>
    <row r="3" spans="2:7" ht="18.75" customHeight="1" thickBot="1">
      <c r="B3" s="5"/>
      <c r="C3" s="72"/>
      <c r="D3" s="72"/>
      <c r="E3" s="72"/>
      <c r="F3" s="72"/>
      <c r="G3" s="268" t="s">
        <v>405</v>
      </c>
    </row>
    <row r="4" spans="1:7" s="31" customFormat="1" ht="15.75" customHeight="1" thickBot="1">
      <c r="A4" s="73"/>
      <c r="B4" s="83"/>
      <c r="C4" s="270" t="s">
        <v>406</v>
      </c>
      <c r="D4" s="270" t="s">
        <v>407</v>
      </c>
      <c r="E4" s="270" t="s">
        <v>408</v>
      </c>
      <c r="F4" s="270" t="s">
        <v>409</v>
      </c>
      <c r="G4" s="270" t="s">
        <v>410</v>
      </c>
    </row>
    <row r="5" spans="1:7" ht="15" customHeight="1">
      <c r="A5" s="79"/>
      <c r="B5" s="180"/>
      <c r="C5" s="42"/>
      <c r="D5" s="42"/>
      <c r="E5" s="42"/>
      <c r="F5" s="42"/>
      <c r="G5" s="42"/>
    </row>
    <row r="6" spans="1:7" ht="15" customHeight="1">
      <c r="A6" s="114" t="s">
        <v>175</v>
      </c>
      <c r="B6" s="122"/>
      <c r="C6" s="50">
        <v>377.2894378325</v>
      </c>
      <c r="D6" s="50">
        <v>-904.5093189262</v>
      </c>
      <c r="E6" s="50">
        <v>-588.2826284421</v>
      </c>
      <c r="F6" s="50">
        <v>1730.8702576329</v>
      </c>
      <c r="G6" s="50">
        <v>615.3677480971</v>
      </c>
    </row>
    <row r="7" spans="1:7" ht="15" customHeight="1">
      <c r="A7" s="118"/>
      <c r="B7" s="119" t="s">
        <v>176</v>
      </c>
      <c r="C7" s="181">
        <v>-348.590880353</v>
      </c>
      <c r="D7" s="181">
        <v>-232.3288841567</v>
      </c>
      <c r="E7" s="181">
        <v>1039.6633761137</v>
      </c>
      <c r="F7" s="181">
        <v>-2159.8614844685</v>
      </c>
      <c r="G7" s="181">
        <v>-1701.1178728645</v>
      </c>
    </row>
    <row r="8" spans="1:7" ht="15" customHeight="1">
      <c r="A8" s="114"/>
      <c r="B8" s="122" t="s">
        <v>177</v>
      </c>
      <c r="C8" s="50">
        <v>-135.4353415559</v>
      </c>
      <c r="D8" s="50">
        <v>-184.6615949358</v>
      </c>
      <c r="E8" s="50">
        <v>1165.9162591899</v>
      </c>
      <c r="F8" s="50">
        <v>-1576.6008470189</v>
      </c>
      <c r="G8" s="50">
        <v>-730.7815243207</v>
      </c>
    </row>
    <row r="9" spans="1:7" ht="15" customHeight="1">
      <c r="A9" s="114"/>
      <c r="B9" s="122" t="s">
        <v>178</v>
      </c>
      <c r="C9" s="50">
        <v>-135.4353415559</v>
      </c>
      <c r="D9" s="50">
        <v>-184.6615949358</v>
      </c>
      <c r="E9" s="50">
        <v>1165.9162591899</v>
      </c>
      <c r="F9" s="50">
        <v>-1576.6008470189</v>
      </c>
      <c r="G9" s="50">
        <v>-730.7815243207</v>
      </c>
    </row>
    <row r="10" spans="1:7" ht="15" customHeight="1">
      <c r="A10" s="90"/>
      <c r="B10" s="49" t="s">
        <v>179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</row>
    <row r="11" spans="1:7" ht="15" customHeight="1">
      <c r="A11" s="90"/>
      <c r="B11" s="49" t="s">
        <v>180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</row>
    <row r="12" spans="1:7" ht="15" customHeight="1">
      <c r="A12" s="90"/>
      <c r="B12" s="49" t="s">
        <v>181</v>
      </c>
      <c r="C12" s="52">
        <v>-43.4965907445</v>
      </c>
      <c r="D12" s="52">
        <v>-3.0400528139</v>
      </c>
      <c r="E12" s="52">
        <v>-26.7169384773</v>
      </c>
      <c r="F12" s="52">
        <v>24.5949617397</v>
      </c>
      <c r="G12" s="52">
        <v>-48.658620296</v>
      </c>
    </row>
    <row r="13" spans="1:7" ht="15" customHeight="1">
      <c r="A13" s="90"/>
      <c r="B13" s="49" t="s">
        <v>182</v>
      </c>
      <c r="C13" s="52">
        <v>-91.9387508114</v>
      </c>
      <c r="D13" s="52">
        <v>-181.6215421219</v>
      </c>
      <c r="E13" s="52">
        <v>1192.6331976672</v>
      </c>
      <c r="F13" s="52">
        <v>-1601.1958087586</v>
      </c>
      <c r="G13" s="52">
        <v>-682.1229040247</v>
      </c>
    </row>
    <row r="14" spans="1:7" ht="15" customHeight="1">
      <c r="A14" s="90"/>
      <c r="B14" s="122" t="s">
        <v>183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ht="15" customHeight="1">
      <c r="A15" s="90"/>
      <c r="B15" s="49" t="s">
        <v>179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</row>
    <row r="16" spans="1:7" ht="15" customHeight="1">
      <c r="A16" s="90"/>
      <c r="B16" s="49" t="s">
        <v>180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7" spans="1:7" ht="15" customHeight="1">
      <c r="A17" s="90"/>
      <c r="B17" s="49" t="s">
        <v>181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</row>
    <row r="18" spans="1:7" ht="15" customHeight="1">
      <c r="A18" s="90"/>
      <c r="B18" s="49" t="s">
        <v>182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</row>
    <row r="19" spans="1:7" ht="15" customHeight="1">
      <c r="A19" s="90"/>
      <c r="B19" s="23"/>
      <c r="C19" s="52"/>
      <c r="D19" s="52"/>
      <c r="E19" s="52"/>
      <c r="F19" s="52"/>
      <c r="G19" s="52"/>
    </row>
    <row r="20" spans="1:7" ht="15" customHeight="1">
      <c r="A20" s="90"/>
      <c r="B20" s="122" t="s">
        <v>184</v>
      </c>
      <c r="C20" s="50">
        <v>-14.7201553692</v>
      </c>
      <c r="D20" s="50">
        <v>-69.2520654041</v>
      </c>
      <c r="E20" s="50">
        <v>-248.3467417461</v>
      </c>
      <c r="F20" s="50">
        <v>-278.1590484133</v>
      </c>
      <c r="G20" s="50">
        <v>-610.4780109327</v>
      </c>
    </row>
    <row r="21" spans="1:7" ht="15" customHeight="1">
      <c r="A21" s="90"/>
      <c r="B21" s="49" t="s">
        <v>179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</row>
    <row r="22" spans="1:7" ht="15" customHeight="1">
      <c r="A22" s="90"/>
      <c r="B22" s="49" t="s">
        <v>180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</row>
    <row r="23" spans="1:7" ht="15" customHeight="1">
      <c r="A23" s="90"/>
      <c r="B23" s="49" t="s">
        <v>181</v>
      </c>
      <c r="C23" s="52">
        <v>22.9621980009</v>
      </c>
      <c r="D23" s="52">
        <v>-40.2553119395</v>
      </c>
      <c r="E23" s="52">
        <v>-9.2743481508</v>
      </c>
      <c r="F23" s="52">
        <v>-40.0419687459</v>
      </c>
      <c r="G23" s="52">
        <v>-66.6094308353</v>
      </c>
    </row>
    <row r="24" spans="1:7" ht="15" customHeight="1">
      <c r="A24" s="90"/>
      <c r="B24" s="49" t="s">
        <v>182</v>
      </c>
      <c r="C24" s="52">
        <v>-37.6823533701</v>
      </c>
      <c r="D24" s="52">
        <v>-28.9967534646</v>
      </c>
      <c r="E24" s="52">
        <v>-239.0723935953</v>
      </c>
      <c r="F24" s="52">
        <v>-238.1170796674</v>
      </c>
      <c r="G24" s="52">
        <v>-543.8685800974</v>
      </c>
    </row>
    <row r="25" spans="1:7" ht="15" customHeight="1">
      <c r="A25" s="90"/>
      <c r="B25" s="23"/>
      <c r="C25" s="52"/>
      <c r="D25" s="52"/>
      <c r="E25" s="52"/>
      <c r="F25" s="52"/>
      <c r="G25" s="52"/>
    </row>
    <row r="26" spans="1:7" ht="15" customHeight="1">
      <c r="A26" s="90"/>
      <c r="B26" s="122" t="s">
        <v>185</v>
      </c>
      <c r="C26" s="50">
        <v>-198.4353834279</v>
      </c>
      <c r="D26" s="50">
        <v>21.5847761832</v>
      </c>
      <c r="E26" s="50">
        <v>122.0938586699</v>
      </c>
      <c r="F26" s="50">
        <v>-305.1015890363</v>
      </c>
      <c r="G26" s="50">
        <v>-359.8583376111</v>
      </c>
    </row>
    <row r="27" spans="1:7" ht="15" customHeight="1">
      <c r="A27" s="90"/>
      <c r="B27" s="122" t="s">
        <v>186</v>
      </c>
      <c r="C27" s="50">
        <v>-146.0805165755</v>
      </c>
      <c r="D27" s="50">
        <v>-22.1020927862</v>
      </c>
      <c r="E27" s="50">
        <v>-21.8619335354</v>
      </c>
      <c r="F27" s="50">
        <v>-480.8789977494</v>
      </c>
      <c r="G27" s="50">
        <v>-670.9235406465</v>
      </c>
    </row>
    <row r="28" spans="1:7" ht="15" customHeight="1">
      <c r="A28" s="90"/>
      <c r="B28" s="49" t="s">
        <v>179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</row>
    <row r="29" spans="1:7" ht="15" customHeight="1">
      <c r="A29" s="90"/>
      <c r="B29" s="49" t="s">
        <v>180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</row>
    <row r="30" spans="1:7" ht="15" customHeight="1">
      <c r="A30" s="90"/>
      <c r="B30" s="49" t="s">
        <v>181</v>
      </c>
      <c r="C30" s="52">
        <v>-22.7459723826</v>
      </c>
      <c r="D30" s="52">
        <v>33.0905974315</v>
      </c>
      <c r="E30" s="52">
        <v>30.3865768408</v>
      </c>
      <c r="F30" s="52">
        <v>0</v>
      </c>
      <c r="G30" s="52">
        <v>40.7312018897</v>
      </c>
    </row>
    <row r="31" spans="1:7" ht="15" customHeight="1">
      <c r="A31" s="90"/>
      <c r="B31" s="49" t="s">
        <v>182</v>
      </c>
      <c r="C31" s="52">
        <v>-123.3345441929</v>
      </c>
      <c r="D31" s="52">
        <v>-55.1926902177</v>
      </c>
      <c r="E31" s="52">
        <v>-52.2485103762</v>
      </c>
      <c r="F31" s="52">
        <v>-480.8789977494</v>
      </c>
      <c r="G31" s="52">
        <v>-711.6547425362</v>
      </c>
    </row>
    <row r="32" spans="1:7" ht="15" customHeight="1">
      <c r="A32" s="90"/>
      <c r="B32" s="122" t="s">
        <v>187</v>
      </c>
      <c r="C32" s="50">
        <v>-52.3548668524</v>
      </c>
      <c r="D32" s="50">
        <v>43.6868689694</v>
      </c>
      <c r="E32" s="50">
        <v>143.9557922053</v>
      </c>
      <c r="F32" s="50">
        <v>175.7774087131</v>
      </c>
      <c r="G32" s="50">
        <v>311.0652030354</v>
      </c>
    </row>
    <row r="33" spans="1:7" ht="15" customHeight="1">
      <c r="A33" s="90"/>
      <c r="B33" s="49" t="s">
        <v>179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</row>
    <row r="34" spans="1:7" ht="15" customHeight="1">
      <c r="A34" s="90"/>
      <c r="B34" s="49" t="s">
        <v>180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</row>
    <row r="35" spans="1:7" ht="15" customHeight="1">
      <c r="A35" s="90"/>
      <c r="B35" s="49" t="s">
        <v>181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</row>
    <row r="36" spans="1:7" ht="15" customHeight="1">
      <c r="A36" s="90"/>
      <c r="B36" s="49" t="s">
        <v>182</v>
      </c>
      <c r="C36" s="52">
        <v>-52.3548668524</v>
      </c>
      <c r="D36" s="52">
        <v>43.6868689694</v>
      </c>
      <c r="E36" s="52">
        <v>143.9557922053</v>
      </c>
      <c r="F36" s="52">
        <v>175.7774087131</v>
      </c>
      <c r="G36" s="52">
        <v>311.0652030354</v>
      </c>
    </row>
    <row r="37" spans="1:7" ht="15" customHeight="1">
      <c r="A37" s="90"/>
      <c r="B37" s="23"/>
      <c r="C37" s="52"/>
      <c r="D37" s="52"/>
      <c r="E37" s="52"/>
      <c r="F37" s="52"/>
      <c r="G37" s="52"/>
    </row>
    <row r="38" spans="1:7" ht="15" customHeight="1">
      <c r="A38" s="118"/>
      <c r="B38" s="119" t="s">
        <v>188</v>
      </c>
      <c r="C38" s="181">
        <v>725.8803181855</v>
      </c>
      <c r="D38" s="181">
        <v>-672.1804347695</v>
      </c>
      <c r="E38" s="181">
        <v>-1627.9460045558</v>
      </c>
      <c r="F38" s="181">
        <v>3890.7317421014</v>
      </c>
      <c r="G38" s="181">
        <v>2316.4856209616</v>
      </c>
    </row>
    <row r="39" spans="1:7" ht="15" customHeight="1">
      <c r="A39" s="90"/>
      <c r="B39" s="122" t="s">
        <v>189</v>
      </c>
      <c r="C39" s="50">
        <v>300.1691469662</v>
      </c>
      <c r="D39" s="50">
        <v>574.7565807606</v>
      </c>
      <c r="E39" s="50">
        <v>-175.4425287072</v>
      </c>
      <c r="F39" s="50">
        <v>2002.0886696728</v>
      </c>
      <c r="G39" s="50">
        <v>2701.5718686924</v>
      </c>
    </row>
    <row r="40" spans="1:7" ht="15" customHeight="1">
      <c r="A40" s="90"/>
      <c r="B40" s="122" t="s">
        <v>190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</row>
    <row r="41" spans="1:7" ht="15" customHeight="1">
      <c r="A41" s="64"/>
      <c r="B41" s="49" t="s">
        <v>179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</row>
    <row r="42" spans="1:7" ht="15" customHeight="1">
      <c r="A42" s="141"/>
      <c r="B42" s="49" t="s">
        <v>180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</row>
    <row r="43" spans="1:7" ht="15" customHeight="1">
      <c r="A43" s="142"/>
      <c r="B43" s="49" t="s">
        <v>181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</row>
    <row r="44" spans="1:7" ht="15" customHeight="1">
      <c r="A44" s="142"/>
      <c r="B44" s="49" t="s">
        <v>182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</row>
    <row r="45" spans="1:7" ht="15" customHeight="1">
      <c r="A45" s="142"/>
      <c r="B45" s="122" t="s">
        <v>191</v>
      </c>
      <c r="C45" s="50">
        <v>300.1691469662</v>
      </c>
      <c r="D45" s="50">
        <v>574.7565807606</v>
      </c>
      <c r="E45" s="50">
        <v>-175.4425287072</v>
      </c>
      <c r="F45" s="50">
        <v>2002.0886696728</v>
      </c>
      <c r="G45" s="50">
        <v>2701.5718686924</v>
      </c>
    </row>
    <row r="46" spans="1:7" ht="15" customHeight="1">
      <c r="A46" s="142"/>
      <c r="B46" s="49" t="s">
        <v>179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</row>
    <row r="47" spans="1:7" ht="15" customHeight="1">
      <c r="A47" s="142"/>
      <c r="B47" s="49" t="s">
        <v>180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</row>
    <row r="48" spans="1:7" ht="15" customHeight="1">
      <c r="A48" s="142"/>
      <c r="B48" s="49" t="s">
        <v>181</v>
      </c>
      <c r="C48" s="52">
        <v>194.0628057404</v>
      </c>
      <c r="D48" s="52">
        <v>293.9666225209</v>
      </c>
      <c r="E48" s="52">
        <v>34.5694572031</v>
      </c>
      <c r="F48" s="52">
        <v>546.2538494247</v>
      </c>
      <c r="G48" s="52">
        <v>1068.8527348891</v>
      </c>
    </row>
    <row r="49" spans="1:7" ht="15" customHeight="1">
      <c r="A49" s="142"/>
      <c r="B49" s="49" t="s">
        <v>182</v>
      </c>
      <c r="C49" s="52">
        <v>106.1063412258</v>
      </c>
      <c r="D49" s="52">
        <v>280.7899582397</v>
      </c>
      <c r="E49" s="52">
        <v>-210.0119859103</v>
      </c>
      <c r="F49" s="52">
        <v>1455.8348202481</v>
      </c>
      <c r="G49" s="52">
        <v>1632.7191338033</v>
      </c>
    </row>
    <row r="50" spans="1:7" ht="15" customHeight="1">
      <c r="A50" s="142"/>
      <c r="B50" s="23"/>
      <c r="C50" s="56"/>
      <c r="D50" s="56"/>
      <c r="E50" s="56"/>
      <c r="F50" s="56"/>
      <c r="G50" s="56"/>
    </row>
    <row r="51" spans="1:7" ht="15" customHeight="1">
      <c r="A51" s="142"/>
      <c r="B51" s="122" t="s">
        <v>192</v>
      </c>
      <c r="C51" s="50">
        <v>217.9732013494</v>
      </c>
      <c r="D51" s="50">
        <v>-1586.2145417664</v>
      </c>
      <c r="E51" s="50">
        <v>1203.6983935396</v>
      </c>
      <c r="F51" s="50">
        <v>1376.7707838054</v>
      </c>
      <c r="G51" s="50">
        <v>1212.227836928</v>
      </c>
    </row>
    <row r="52" spans="1:7" ht="15" customHeight="1">
      <c r="A52" s="142"/>
      <c r="B52" s="49" t="s">
        <v>179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ht="15" customHeight="1">
      <c r="A53" s="142"/>
      <c r="B53" s="49" t="s">
        <v>180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</row>
    <row r="54" spans="1:7" ht="15" customHeight="1">
      <c r="A54" s="143"/>
      <c r="B54" s="49" t="s">
        <v>181</v>
      </c>
      <c r="C54" s="52">
        <v>2.0131852222</v>
      </c>
      <c r="D54" s="52">
        <v>-92.4779781234</v>
      </c>
      <c r="E54" s="52">
        <v>80.7907211771</v>
      </c>
      <c r="F54" s="52">
        <v>91.6363337406</v>
      </c>
      <c r="G54" s="52">
        <v>81.9622620165</v>
      </c>
    </row>
    <row r="55" spans="1:7" ht="15" customHeight="1">
      <c r="A55" s="142"/>
      <c r="B55" s="49" t="s">
        <v>182</v>
      </c>
      <c r="C55" s="52">
        <v>215.9600161272</v>
      </c>
      <c r="D55" s="52">
        <v>-1493.736563643</v>
      </c>
      <c r="E55" s="52">
        <v>1122.9076723625</v>
      </c>
      <c r="F55" s="52">
        <v>1285.1344500648</v>
      </c>
      <c r="G55" s="52">
        <v>1130.2655749115</v>
      </c>
    </row>
    <row r="56" spans="1:7" ht="15" customHeight="1">
      <c r="A56" s="142"/>
      <c r="B56" s="23"/>
      <c r="C56" s="52"/>
      <c r="D56" s="52"/>
      <c r="E56" s="52"/>
      <c r="F56" s="52"/>
      <c r="G56" s="52"/>
    </row>
    <row r="57" spans="1:7" ht="15" customHeight="1">
      <c r="A57" s="142"/>
      <c r="B57" s="122" t="s">
        <v>193</v>
      </c>
      <c r="C57" s="55">
        <v>207.7379698699</v>
      </c>
      <c r="D57" s="55">
        <v>339.2775262363</v>
      </c>
      <c r="E57" s="55">
        <v>-2656.2018693882</v>
      </c>
      <c r="F57" s="55">
        <v>511.8722886232</v>
      </c>
      <c r="G57" s="55">
        <v>-1597.3140846588</v>
      </c>
    </row>
    <row r="58" spans="1:7" ht="15" customHeight="1">
      <c r="A58" s="142"/>
      <c r="B58" s="122" t="s">
        <v>194</v>
      </c>
      <c r="C58" s="55">
        <v>-1465.3078164763</v>
      </c>
      <c r="D58" s="55">
        <v>-740.9521992012</v>
      </c>
      <c r="E58" s="55">
        <v>-818.6597146485</v>
      </c>
      <c r="F58" s="55">
        <v>1243.987796348</v>
      </c>
      <c r="G58" s="55">
        <v>-1780.931933978</v>
      </c>
    </row>
    <row r="59" spans="1:7" ht="15" customHeight="1">
      <c r="A59" s="90"/>
      <c r="B59" s="49" t="s">
        <v>179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</row>
    <row r="60" spans="1:7" ht="15" customHeight="1">
      <c r="A60" s="90"/>
      <c r="B60" s="49" t="s">
        <v>180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</row>
    <row r="61" spans="1:7" ht="15" customHeight="1">
      <c r="A61" s="142"/>
      <c r="B61" s="49" t="s">
        <v>181</v>
      </c>
      <c r="C61" s="56">
        <v>0</v>
      </c>
      <c r="D61" s="56">
        <v>0</v>
      </c>
      <c r="E61" s="56">
        <v>0</v>
      </c>
      <c r="F61" s="56">
        <v>-13.431382425</v>
      </c>
      <c r="G61" s="56">
        <v>-13.431382425</v>
      </c>
    </row>
    <row r="62" spans="1:7" ht="15" customHeight="1">
      <c r="A62" s="142"/>
      <c r="B62" s="49" t="s">
        <v>182</v>
      </c>
      <c r="C62" s="56">
        <v>-1465.3078164763</v>
      </c>
      <c r="D62" s="56">
        <v>-740.9521992012</v>
      </c>
      <c r="E62" s="56">
        <v>-818.6597146485</v>
      </c>
      <c r="F62" s="56">
        <v>1257.419178773</v>
      </c>
      <c r="G62" s="56">
        <v>-1767.500551553</v>
      </c>
    </row>
    <row r="63" spans="1:7" ht="15" customHeight="1">
      <c r="A63" s="142"/>
      <c r="B63" s="122" t="s">
        <v>195</v>
      </c>
      <c r="C63" s="50">
        <v>1673.0457863462</v>
      </c>
      <c r="D63" s="50">
        <v>1080.2297254375</v>
      </c>
      <c r="E63" s="50">
        <v>-1837.5421547397</v>
      </c>
      <c r="F63" s="50">
        <v>-732.1155077248</v>
      </c>
      <c r="G63" s="50">
        <v>183.6178493192</v>
      </c>
    </row>
    <row r="64" spans="1:7" ht="15" customHeight="1">
      <c r="A64" s="90"/>
      <c r="B64" s="49" t="s">
        <v>179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</row>
    <row r="65" spans="1:7" ht="15" customHeight="1">
      <c r="A65" s="90"/>
      <c r="B65" s="49" t="s">
        <v>180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</row>
    <row r="66" spans="1:7" ht="15" customHeight="1">
      <c r="A66" s="142"/>
      <c r="B66" s="49" t="s">
        <v>181</v>
      </c>
      <c r="C66" s="52">
        <v>-30.8763596452</v>
      </c>
      <c r="D66" s="52">
        <v>-76.0982169673</v>
      </c>
      <c r="E66" s="52">
        <v>-80.6825117444</v>
      </c>
      <c r="F66" s="52">
        <v>-33.2701201051</v>
      </c>
      <c r="G66" s="52">
        <v>-220.927208462</v>
      </c>
    </row>
    <row r="67" spans="1:7" ht="15.75" customHeight="1" thickBot="1">
      <c r="A67" s="144"/>
      <c r="B67" s="59" t="s">
        <v>182</v>
      </c>
      <c r="C67" s="68">
        <v>1703.9221459914</v>
      </c>
      <c r="D67" s="68">
        <v>1156.3279424048</v>
      </c>
      <c r="E67" s="68">
        <v>-1756.8596429953</v>
      </c>
      <c r="F67" s="68">
        <v>-698.8453876197</v>
      </c>
      <c r="G67" s="68">
        <v>404.5450577812</v>
      </c>
    </row>
    <row r="68" ht="15" customHeight="1">
      <c r="B68" s="182"/>
    </row>
  </sheetData>
  <sheetProtection/>
  <printOptions/>
  <pageMargins left="0.15748031496062992" right="0.15748031496062992" top="0.5118110236220472" bottom="0.5905511811023623" header="0.5118110236220472" footer="0.5118110236220472"/>
  <pageSetup fitToHeight="1" fitToWidth="1" horizontalDpi="600" verticalDpi="600" orientation="portrait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5.75"/>
  <cols>
    <col min="1" max="1" width="4.00390625" style="15" customWidth="1"/>
    <col min="2" max="2" width="64.125" style="11" bestFit="1" customWidth="1"/>
    <col min="3" max="3" width="9.00390625" style="11" customWidth="1"/>
    <col min="4" max="16384" width="9.00390625" style="11" customWidth="1"/>
  </cols>
  <sheetData>
    <row r="1" s="1" customFormat="1" ht="18" customHeight="1">
      <c r="A1" s="212"/>
    </row>
    <row r="2" spans="1:2" s="1" customFormat="1" ht="18" customHeight="1">
      <c r="A2" s="213" t="s">
        <v>368</v>
      </c>
      <c r="B2" s="7"/>
    </row>
    <row r="3" spans="1:7" ht="18.75" customHeight="1" thickBot="1">
      <c r="A3" s="98"/>
      <c r="B3" s="8"/>
      <c r="C3" s="179"/>
      <c r="D3" s="179"/>
      <c r="E3" s="179"/>
      <c r="F3" s="179"/>
      <c r="G3" s="179" t="s">
        <v>405</v>
      </c>
    </row>
    <row r="4" spans="1:7" ht="15.75" customHeight="1" thickBot="1">
      <c r="A4" s="99"/>
      <c r="B4" s="83"/>
      <c r="C4" s="100" t="s">
        <v>406</v>
      </c>
      <c r="D4" s="100" t="s">
        <v>407</v>
      </c>
      <c r="E4" s="100" t="s">
        <v>408</v>
      </c>
      <c r="F4" s="100" t="s">
        <v>409</v>
      </c>
      <c r="G4" s="100" t="s">
        <v>410</v>
      </c>
    </row>
    <row r="5" spans="1:7" ht="15" customHeight="1">
      <c r="A5" s="101" t="s">
        <v>355</v>
      </c>
      <c r="B5" s="102"/>
      <c r="C5" s="173">
        <v>9.302586442</v>
      </c>
      <c r="D5" s="173">
        <v>360.8623024195</v>
      </c>
      <c r="E5" s="173">
        <v>-2534.1080107183</v>
      </c>
      <c r="F5" s="173">
        <v>206.7706995869</v>
      </c>
      <c r="G5" s="173">
        <v>-1957.1724222699</v>
      </c>
    </row>
    <row r="6" spans="1:7" ht="15" customHeight="1">
      <c r="A6" s="101"/>
      <c r="B6" s="85" t="s">
        <v>356</v>
      </c>
      <c r="C6" s="174"/>
      <c r="D6" s="174"/>
      <c r="E6" s="174"/>
      <c r="F6" s="174"/>
      <c r="G6" s="174"/>
    </row>
    <row r="7" spans="1:7" ht="15" customHeight="1">
      <c r="A7" s="104"/>
      <c r="B7" s="23" t="s">
        <v>113</v>
      </c>
      <c r="C7" s="174">
        <v>-198.4353834279</v>
      </c>
      <c r="D7" s="174">
        <v>21.5847761832</v>
      </c>
      <c r="E7" s="174">
        <v>122.0938586699</v>
      </c>
      <c r="F7" s="174">
        <v>-305.1015890363</v>
      </c>
      <c r="G7" s="174">
        <v>-359.8583376111</v>
      </c>
    </row>
    <row r="8" spans="1:7" ht="15" customHeight="1">
      <c r="A8" s="104"/>
      <c r="B8" s="23" t="s">
        <v>114</v>
      </c>
      <c r="C8" s="174">
        <v>-146.0805165755</v>
      </c>
      <c r="D8" s="174">
        <v>-22.1020927862</v>
      </c>
      <c r="E8" s="174">
        <v>-21.8619335354</v>
      </c>
      <c r="F8" s="174">
        <v>-480.8789977494</v>
      </c>
      <c r="G8" s="174">
        <v>-670.9235406465</v>
      </c>
    </row>
    <row r="9" spans="1:7" ht="15" customHeight="1">
      <c r="A9" s="104"/>
      <c r="B9" s="105" t="s">
        <v>357</v>
      </c>
      <c r="C9" s="25">
        <v>-125.5564781464</v>
      </c>
      <c r="D9" s="25">
        <v>69.475633577</v>
      </c>
      <c r="E9" s="25">
        <v>45.1194462853</v>
      </c>
      <c r="F9" s="25">
        <v>10.1447093724</v>
      </c>
      <c r="G9" s="25">
        <v>-0.8166889117</v>
      </c>
    </row>
    <row r="10" spans="1:7" ht="15" customHeight="1">
      <c r="A10" s="104"/>
      <c r="B10" s="105" t="s">
        <v>358</v>
      </c>
      <c r="C10" s="25">
        <v>-197.233076594</v>
      </c>
      <c r="D10" s="25">
        <v>-121.9877714273</v>
      </c>
      <c r="E10" s="25">
        <v>-59.0826960832</v>
      </c>
      <c r="F10" s="25">
        <v>-493.0633341566</v>
      </c>
      <c r="G10" s="25">
        <v>-871.3668782611</v>
      </c>
    </row>
    <row r="11" spans="1:7" ht="15" customHeight="1">
      <c r="A11" s="104"/>
      <c r="B11" s="105" t="s">
        <v>359</v>
      </c>
      <c r="C11" s="25">
        <v>-5.8277489605</v>
      </c>
      <c r="D11" s="25">
        <v>4.1273871709</v>
      </c>
      <c r="E11" s="25">
        <v>4.21973479</v>
      </c>
      <c r="F11" s="25">
        <v>-8.5648797487</v>
      </c>
      <c r="G11" s="25">
        <v>-6.0455067483</v>
      </c>
    </row>
    <row r="12" spans="1:7" ht="15" customHeight="1">
      <c r="A12" s="104"/>
      <c r="B12" s="105" t="s">
        <v>360</v>
      </c>
      <c r="C12" s="25">
        <v>124.1393853768</v>
      </c>
      <c r="D12" s="25">
        <v>10.6622672739</v>
      </c>
      <c r="E12" s="25">
        <v>-64.476046854</v>
      </c>
      <c r="F12" s="25">
        <v>23.8889529178</v>
      </c>
      <c r="G12" s="25">
        <v>94.2145587145</v>
      </c>
    </row>
    <row r="13" spans="1:7" ht="15" customHeight="1">
      <c r="A13" s="104"/>
      <c r="B13" s="105" t="s">
        <v>361</v>
      </c>
      <c r="C13" s="25">
        <v>0</v>
      </c>
      <c r="D13" s="25">
        <v>0</v>
      </c>
      <c r="E13" s="25">
        <v>0</v>
      </c>
      <c r="F13" s="25">
        <v>-0.55</v>
      </c>
      <c r="G13" s="25">
        <v>-0.55</v>
      </c>
    </row>
    <row r="14" spans="1:7" ht="15" customHeight="1">
      <c r="A14" s="104"/>
      <c r="B14" s="105" t="s">
        <v>362</v>
      </c>
      <c r="C14" s="25">
        <v>58.3974017486</v>
      </c>
      <c r="D14" s="25">
        <v>15.6203906193</v>
      </c>
      <c r="E14" s="25">
        <v>52.3576283265</v>
      </c>
      <c r="F14" s="25">
        <v>-12.7344461343</v>
      </c>
      <c r="G14" s="25">
        <v>113.6409745601</v>
      </c>
    </row>
    <row r="15" spans="1:7" ht="15" customHeight="1">
      <c r="A15" s="104"/>
      <c r="B15" s="23" t="s">
        <v>115</v>
      </c>
      <c r="C15" s="174">
        <v>-52.3548668524</v>
      </c>
      <c r="D15" s="174">
        <v>43.6868689694</v>
      </c>
      <c r="E15" s="174">
        <v>143.9557922053</v>
      </c>
      <c r="F15" s="174">
        <v>175.7774087131</v>
      </c>
      <c r="G15" s="174">
        <v>311.0652030354</v>
      </c>
    </row>
    <row r="16" spans="1:7" ht="15" customHeight="1">
      <c r="A16" s="104"/>
      <c r="B16" s="105" t="s">
        <v>363</v>
      </c>
      <c r="C16" s="25">
        <v>-6.7767653552</v>
      </c>
      <c r="D16" s="25">
        <v>-48.3384050164</v>
      </c>
      <c r="E16" s="25">
        <v>7.9151310282</v>
      </c>
      <c r="F16" s="25">
        <v>0.1148075054</v>
      </c>
      <c r="G16" s="25">
        <v>-47.085231838</v>
      </c>
    </row>
    <row r="17" spans="1:7" ht="15" customHeight="1">
      <c r="A17" s="104"/>
      <c r="B17" s="105" t="s">
        <v>358</v>
      </c>
      <c r="C17" s="25">
        <v>9.4239938486</v>
      </c>
      <c r="D17" s="25">
        <v>70.7815367503</v>
      </c>
      <c r="E17" s="25">
        <v>156.4279031162</v>
      </c>
      <c r="F17" s="25">
        <v>196.3024962294</v>
      </c>
      <c r="G17" s="25">
        <v>432.9359299445</v>
      </c>
    </row>
    <row r="18" spans="1:7" ht="15" customHeight="1">
      <c r="A18" s="104"/>
      <c r="B18" s="105" t="s">
        <v>364</v>
      </c>
      <c r="C18" s="25">
        <v>0.0004053912</v>
      </c>
      <c r="D18" s="25">
        <v>7.74863E-05</v>
      </c>
      <c r="E18" s="25">
        <v>0.0001409281</v>
      </c>
      <c r="F18" s="25">
        <v>3.839E-07</v>
      </c>
      <c r="G18" s="25">
        <v>0.0006241895</v>
      </c>
    </row>
    <row r="19" spans="1:7" ht="15" customHeight="1">
      <c r="A19" s="104"/>
      <c r="B19" s="105" t="s">
        <v>360</v>
      </c>
      <c r="C19" s="25">
        <v>-55.0638598114</v>
      </c>
      <c r="D19" s="25">
        <v>30.3916928088</v>
      </c>
      <c r="E19" s="25">
        <v>-20.2602683812</v>
      </c>
      <c r="F19" s="25">
        <v>-20.682477523</v>
      </c>
      <c r="G19" s="25">
        <v>-65.6149129068</v>
      </c>
    </row>
    <row r="20" spans="1:7" ht="15" customHeight="1">
      <c r="A20" s="104"/>
      <c r="B20" s="105" t="s">
        <v>361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ht="15" customHeight="1">
      <c r="A21" s="104"/>
      <c r="B21" s="105" t="s">
        <v>365</v>
      </c>
      <c r="C21" s="25">
        <v>0.0613590744</v>
      </c>
      <c r="D21" s="25">
        <v>-9.1480330596</v>
      </c>
      <c r="E21" s="25">
        <v>-0.127114486</v>
      </c>
      <c r="F21" s="25">
        <v>0.0425821174</v>
      </c>
      <c r="G21" s="25">
        <v>-9.1712063538</v>
      </c>
    </row>
    <row r="22" spans="1:7" ht="15" customHeight="1">
      <c r="A22" s="104" t="s">
        <v>0</v>
      </c>
      <c r="B22" s="23" t="s">
        <v>116</v>
      </c>
      <c r="C22" s="174"/>
      <c r="D22" s="174"/>
      <c r="E22" s="174"/>
      <c r="F22" s="174"/>
      <c r="G22" s="174"/>
    </row>
    <row r="23" spans="1:7" ht="15" customHeight="1">
      <c r="A23" s="104"/>
      <c r="B23" s="23" t="s">
        <v>120</v>
      </c>
      <c r="C23" s="174">
        <v>207.7379698699</v>
      </c>
      <c r="D23" s="174">
        <v>339.2775262363</v>
      </c>
      <c r="E23" s="174">
        <v>-2656.2018693882</v>
      </c>
      <c r="F23" s="174">
        <v>511.8722886232</v>
      </c>
      <c r="G23" s="174">
        <v>-1597.3140846588</v>
      </c>
    </row>
    <row r="24" spans="1:7" ht="15" customHeight="1">
      <c r="A24" s="104"/>
      <c r="B24" s="23" t="s">
        <v>121</v>
      </c>
      <c r="C24" s="174">
        <v>-1465.3078164763</v>
      </c>
      <c r="D24" s="174">
        <v>-740.9521992012</v>
      </c>
      <c r="E24" s="174">
        <v>-818.6597146485</v>
      </c>
      <c r="F24" s="174">
        <v>1243.987796348</v>
      </c>
      <c r="G24" s="174">
        <v>-1780.931933978</v>
      </c>
    </row>
    <row r="25" spans="1:7" ht="15" customHeight="1">
      <c r="A25" s="104"/>
      <c r="B25" s="105" t="s">
        <v>366</v>
      </c>
      <c r="C25" s="25">
        <v>-379.9383118143</v>
      </c>
      <c r="D25" s="25">
        <v>-27.5399953375</v>
      </c>
      <c r="E25" s="25">
        <v>-8.5067555818</v>
      </c>
      <c r="F25" s="25">
        <v>-650.1840630863</v>
      </c>
      <c r="G25" s="25">
        <v>-1066.1691258199</v>
      </c>
    </row>
    <row r="26" spans="1:7" ht="15" customHeight="1">
      <c r="A26" s="104"/>
      <c r="B26" s="105" t="s">
        <v>358</v>
      </c>
      <c r="C26" s="25">
        <v>-1114.505256755</v>
      </c>
      <c r="D26" s="25">
        <v>550.2931204644</v>
      </c>
      <c r="E26" s="25">
        <v>-84.800264435</v>
      </c>
      <c r="F26" s="25">
        <v>-29.4491002948</v>
      </c>
      <c r="G26" s="25">
        <v>-678.4615010204</v>
      </c>
    </row>
    <row r="27" spans="1:7" ht="15" customHeight="1">
      <c r="A27" s="104"/>
      <c r="B27" s="105" t="s">
        <v>359</v>
      </c>
      <c r="C27" s="25">
        <v>295.3925949489</v>
      </c>
      <c r="D27" s="25">
        <v>-1063.9578936147</v>
      </c>
      <c r="E27" s="25">
        <v>888.9286514419</v>
      </c>
      <c r="F27" s="25">
        <v>87.7367592496</v>
      </c>
      <c r="G27" s="25">
        <v>208.1001120257</v>
      </c>
    </row>
    <row r="28" spans="1:7" ht="15" customHeight="1">
      <c r="A28" s="104"/>
      <c r="B28" s="105" t="s">
        <v>360</v>
      </c>
      <c r="C28" s="25">
        <v>-244.6802885375</v>
      </c>
      <c r="D28" s="25">
        <v>-186.4632254409</v>
      </c>
      <c r="E28" s="25">
        <v>-466.9717497144</v>
      </c>
      <c r="F28" s="25">
        <v>768.8383204018</v>
      </c>
      <c r="G28" s="25">
        <v>-129.276943291</v>
      </c>
    </row>
    <row r="29" spans="1:7" ht="15" customHeight="1">
      <c r="A29" s="104"/>
      <c r="B29" s="105" t="s">
        <v>361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5" customHeight="1">
      <c r="A30" s="104"/>
      <c r="B30" s="105" t="s">
        <v>362</v>
      </c>
      <c r="C30" s="25">
        <v>-21.5765543184</v>
      </c>
      <c r="D30" s="25">
        <v>-13.2842052725</v>
      </c>
      <c r="E30" s="25">
        <v>-1147.3095963592</v>
      </c>
      <c r="F30" s="25">
        <v>1067.0458800777</v>
      </c>
      <c r="G30" s="25">
        <v>-115.1244758724</v>
      </c>
    </row>
    <row r="31" spans="1:7" ht="15" customHeight="1">
      <c r="A31" s="104"/>
      <c r="B31" s="23" t="s">
        <v>122</v>
      </c>
      <c r="C31" s="174">
        <v>1673.0457863462</v>
      </c>
      <c r="D31" s="174">
        <v>1080.2297254375</v>
      </c>
      <c r="E31" s="174">
        <v>-1837.5421547397</v>
      </c>
      <c r="F31" s="174">
        <v>-732.1155077248</v>
      </c>
      <c r="G31" s="174">
        <v>183.6178493192</v>
      </c>
    </row>
    <row r="32" spans="2:7" ht="15" customHeight="1">
      <c r="B32" s="105" t="s">
        <v>367</v>
      </c>
      <c r="C32" s="25">
        <v>264.5662754555</v>
      </c>
      <c r="D32" s="25">
        <v>322.3803304304</v>
      </c>
      <c r="E32" s="25">
        <v>-316.3436563639</v>
      </c>
      <c r="F32" s="25">
        <v>-269.3645635884</v>
      </c>
      <c r="G32" s="25">
        <v>1.2383859336</v>
      </c>
    </row>
    <row r="33" spans="2:7" ht="15" customHeight="1">
      <c r="B33" s="105" t="s">
        <v>358</v>
      </c>
      <c r="C33" s="25">
        <v>917.2434711695</v>
      </c>
      <c r="D33" s="25">
        <v>80.9405984235</v>
      </c>
      <c r="E33" s="25">
        <v>-382.0628719841</v>
      </c>
      <c r="F33" s="25">
        <v>120.0285930244</v>
      </c>
      <c r="G33" s="25">
        <v>736.1497906333</v>
      </c>
    </row>
    <row r="34" spans="2:7" ht="15" customHeight="1">
      <c r="B34" s="105" t="s">
        <v>364</v>
      </c>
      <c r="C34" s="25">
        <v>149.9213695644</v>
      </c>
      <c r="D34" s="25">
        <v>958.47465951</v>
      </c>
      <c r="E34" s="25">
        <v>-1368.5073792919</v>
      </c>
      <c r="F34" s="25">
        <v>225.4164231137</v>
      </c>
      <c r="G34" s="25">
        <v>-34.6949271038</v>
      </c>
    </row>
    <row r="35" spans="2:7" ht="15" customHeight="1">
      <c r="B35" s="105" t="s">
        <v>360</v>
      </c>
      <c r="C35" s="25">
        <v>61.7251239515</v>
      </c>
      <c r="D35" s="25">
        <v>232.8298623908</v>
      </c>
      <c r="E35" s="25">
        <v>274.5045981917</v>
      </c>
      <c r="F35" s="25">
        <v>-705.6473156976</v>
      </c>
      <c r="G35" s="25">
        <v>-136.5877311636</v>
      </c>
    </row>
    <row r="36" spans="2:7" ht="15" customHeight="1">
      <c r="B36" s="105" t="s">
        <v>361</v>
      </c>
      <c r="C36" s="25">
        <v>0</v>
      </c>
      <c r="D36" s="25">
        <v>0</v>
      </c>
      <c r="E36" s="25">
        <v>-1.8029349396</v>
      </c>
      <c r="F36" s="25">
        <v>0.8</v>
      </c>
      <c r="G36" s="25">
        <v>-1.0029349396</v>
      </c>
    </row>
    <row r="37" spans="1:7" ht="15.75" customHeight="1" thickBot="1">
      <c r="A37" s="106"/>
      <c r="B37" s="107" t="s">
        <v>365</v>
      </c>
      <c r="C37" s="30">
        <v>279.5895462053</v>
      </c>
      <c r="D37" s="30">
        <v>-514.3957253172</v>
      </c>
      <c r="E37" s="30">
        <v>-43.3299103519</v>
      </c>
      <c r="F37" s="30">
        <v>-103.3486445769</v>
      </c>
      <c r="G37" s="30">
        <v>-381.4847340407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4.2</dc:creator>
  <cp:keywords/>
  <dc:description/>
  <cp:lastModifiedBy>Bräutigam Dóra</cp:lastModifiedBy>
  <cp:lastPrinted>2014-03-24T14:19:22Z</cp:lastPrinted>
  <dcterms:created xsi:type="dcterms:W3CDTF">1999-01-21T16:56:34Z</dcterms:created>
  <dcterms:modified xsi:type="dcterms:W3CDTF">2014-03-26T08:55:03Z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77794940</vt:i4>
  </property>
  <property fmtid="{D5CDD505-2E9C-101B-9397-08002B2CF9AE}" pid="3" name="_EmailSubject">
    <vt:lpwstr>2007.03.30. 08:30</vt:lpwstr>
  </property>
  <property fmtid="{D5CDD505-2E9C-101B-9397-08002B2CF9AE}" pid="4" name="_AuthorEmail">
    <vt:lpwstr>basaj@mnb.hu</vt:lpwstr>
  </property>
  <property fmtid="{D5CDD505-2E9C-101B-9397-08002B2CF9AE}" pid="5" name="_AuthorEmailDisplayName">
    <vt:lpwstr>Basa János</vt:lpwstr>
  </property>
  <property fmtid="{D5CDD505-2E9C-101B-9397-08002B2CF9AE}" pid="6" name="_ReviewingToolsShownOnce">
    <vt:lpwstr>
    </vt:lpwstr>
  </property>
  <property fmtid="{D5CDD505-2E9C-101B-9397-08002B2CF9AE}" pid="7" name="MSCasir_SecurityURL">
    <vt:lpwstr>http://fmr/FMRToolBusinessServices/SCV/General/Security.svc</vt:lpwstr>
  </property>
  <property fmtid="{D5CDD505-2E9C-101B-9397-08002B2CF9AE}" pid="8" name="OLD_FMRToolID">
    <vt:lpwstr>187</vt:lpwstr>
  </property>
  <property fmtid="{D5CDD505-2E9C-101B-9397-08002B2CF9AE}" pid="9" name="MSCasirTemplateID">
    <vt:i4>382</vt:i4>
  </property>
  <property fmtid="{D5CDD505-2E9C-101B-9397-08002B2CF9AE}" pid="10" name="MSCasirGeneratedID">
    <vt:lpwstr>33010</vt:lpwstr>
  </property>
  <property fmtid="{D5CDD505-2E9C-101B-9397-08002B2CF9AE}" pid="11" name="MSCasir_ReportingEntitiesServiceURL">
    <vt:lpwstr>http://casir1/MNBMSCasirBusinessServices/BIComponents/ReportingEntities.svc</vt:lpwstr>
  </property>
  <property fmtid="{D5CDD505-2E9C-101B-9397-08002B2CF9AE}" pid="12" name="MSCasirBusinessServicesURL">
    <vt:lpwstr>http://casir1/MNBMSCasirBusinessServices</vt:lpwstr>
  </property>
</Properties>
</file>