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835" windowHeight="9465" activeTab="7"/>
  </bookViews>
  <sheets>
    <sheet name="IV-1" sheetId="1" r:id="rId1"/>
    <sheet name="IV-2" sheetId="2" r:id="rId2"/>
    <sheet name="IV-3" sheetId="3" r:id="rId3"/>
    <sheet name="IV-4" sheetId="4" r:id="rId4"/>
    <sheet name="IV-5" sheetId="5" r:id="rId5"/>
    <sheet name="IV-6" sheetId="6" r:id="rId6"/>
    <sheet name="IV-7" sheetId="7" r:id="rId7"/>
    <sheet name="IV-8" sheetId="8" r:id="rId8"/>
    <sheet name="IV-2. tábla" sheetId="9" r:id="rId9"/>
    <sheet name="IV-3. tábla" sheetId="10" r:id="rId10"/>
  </sheets>
  <externalReferences>
    <externalReference r:id="rId13"/>
    <externalReference r:id="rId14"/>
    <externalReference r:id="rId15"/>
  </externalReferences>
  <definedNames>
    <definedName name="anyád">'[3]szabályozás'!#REF!</definedName>
    <definedName name="dummy">#REF!</definedName>
    <definedName name="FullDis_EntrySwitch">#REF!</definedName>
    <definedName name="FullOA_EntrySwitch">#REF!</definedName>
    <definedName name="FullSrv_EntrySwitch">#REF!</definedName>
    <definedName name="gdp">'[3]bázisévi_adatok.old'!$F$8</definedName>
    <definedName name="graph1year">#REF!</definedName>
    <definedName name="graph2">#REF!</definedName>
    <definedName name="graph2year">#REF!</definedName>
    <definedName name="graph3">#REF!</definedName>
    <definedName name="graph4">#REF!</definedName>
    <definedName name="graph5">#REF!</definedName>
    <definedName name="graph6">#REF!</definedName>
    <definedName name="graph7">#REF!</definedName>
    <definedName name="graph8">#REF!</definedName>
    <definedName name="graph9">#REF!</definedName>
    <definedName name="kézi_vegyes_rokkant">'[3]szabályozás'!#REF!</definedName>
    <definedName name="kézi_vez_vegyes_öreg">'[3]szabályozás'!#REF!</definedName>
    <definedName name="Macro8">'[2]Népesség'!$D$1</definedName>
    <definedName name="Pil1OA_EntrySwitch">#REF!</definedName>
    <definedName name="Pil1Srv_EntrySwitch">#REF!</definedName>
    <definedName name="ProjectYear">#REF!</definedName>
    <definedName name="Record10">'[2]Népesség'!#REF!</definedName>
    <definedName name="Record9">'[2]Népesség'!#REF!</definedName>
    <definedName name="Selection_DisAccount">'[3]kieg'!#REF!</definedName>
    <definedName name="Selection_EconRelationship">'[3]kieg'!#REF!</definedName>
    <definedName name="Selection_Interest">'[3]kieg'!#REF!</definedName>
    <definedName name="Selection_Pension_Index">'[3]kieg'!#REF!</definedName>
    <definedName name="Selection_ProjectLOS">#REF!</definedName>
    <definedName name="Selection_RetireAge">'[3]Címlap'!#REF!</definedName>
    <definedName name="SurvivorAdjustFactor">'[3]Címlap'!#REF!</definedName>
    <definedName name="SwitchAge">#REF!</definedName>
    <definedName name="switchmen">#REF!</definedName>
    <definedName name="SwitchSex">#REF!</definedName>
    <definedName name="switchwomen">#REF!</definedName>
    <definedName name="UsersChoice">#REF!</definedName>
    <definedName name="xgraph1">#REF!</definedName>
    <definedName name="xgraph2">#REF!</definedName>
  </definedNames>
  <calcPr fullCalcOnLoad="1"/>
</workbook>
</file>

<file path=xl/sharedStrings.xml><?xml version="1.0" encoding="utf-8"?>
<sst xmlns="http://schemas.openxmlformats.org/spreadsheetml/2006/main" count="148" uniqueCount="109">
  <si>
    <t>PEP 2003</t>
  </si>
  <si>
    <t>KP 2004 máj</t>
  </si>
  <si>
    <t>KP 2004 dec.</t>
  </si>
  <si>
    <t>Tény/terv</t>
  </si>
  <si>
    <t>Málta</t>
  </si>
  <si>
    <t xml:space="preserve">Ciprus </t>
  </si>
  <si>
    <t>Magyarország</t>
  </si>
  <si>
    <t>Lengyelország</t>
  </si>
  <si>
    <t>Szlovákia</t>
  </si>
  <si>
    <t>Cseh Köztársaság</t>
  </si>
  <si>
    <t>Szlovénia</t>
  </si>
  <si>
    <t>Litvánia</t>
  </si>
  <si>
    <t>Lettország</t>
  </si>
  <si>
    <t>Észtország</t>
  </si>
  <si>
    <t>bevétel</t>
  </si>
  <si>
    <t>folyó elsődleges kiadás</t>
  </si>
  <si>
    <t>tőkekiadás és kamat</t>
  </si>
  <si>
    <t>ESA</t>
  </si>
  <si>
    <t>Konvergencia Program</t>
  </si>
  <si>
    <t>The impact of the business cycle on the deficit</t>
  </si>
  <si>
    <t>Government debt and interest expenditure</t>
  </si>
  <si>
    <t>Cím</t>
  </si>
  <si>
    <t>Tengelyfelirat</t>
  </si>
  <si>
    <t>Czech Rep.</t>
  </si>
  <si>
    <t>Slovakia</t>
  </si>
  <si>
    <t>Hungary</t>
  </si>
  <si>
    <t>Poland</t>
  </si>
  <si>
    <t>Estonia</t>
  </si>
  <si>
    <t>Latvia</t>
  </si>
  <si>
    <t>Lithuania</t>
  </si>
  <si>
    <t>Slovenia</t>
  </si>
  <si>
    <t>Fiskális programok és teljesülésük (GDP%)</t>
  </si>
  <si>
    <t>Adósság, kiadási szint és deficit az új EU-tagországokban (GDP%)</t>
  </si>
  <si>
    <t>Bevételek és kiadások alakulása 2000-2004</t>
  </si>
  <si>
    <t>Az ESA deficit alakulása</t>
  </si>
  <si>
    <t>A gazdasági ciklus hatása a deficitre</t>
  </si>
  <si>
    <t>Államadósság és kamatkiadás</t>
  </si>
  <si>
    <t>A deficitszámok változása (GDP%)</t>
  </si>
  <si>
    <t>A kiegészített hiánymutató és az ESA-hiány eltérése: átmeneti tételek hatása</t>
  </si>
  <si>
    <t>Malta</t>
  </si>
  <si>
    <t>Cyprus</t>
  </si>
  <si>
    <t>2004 augusztus</t>
  </si>
  <si>
    <t>2005 február</t>
  </si>
  <si>
    <t>2005 augusztus</t>
  </si>
  <si>
    <t>Changes in deficit figures (as per sent of GDP)</t>
  </si>
  <si>
    <t>Debt, expenditure and deficit in new EU member states (GDP%)</t>
  </si>
  <si>
    <t>Fiscal programes and their fulfilment (GDP%)</t>
  </si>
  <si>
    <t>CP 2004 May</t>
  </si>
  <si>
    <t>CP 2004 Dec</t>
  </si>
  <si>
    <t>Actual/plan</t>
  </si>
  <si>
    <t>Debt</t>
  </si>
  <si>
    <t>Current primary expenditure</t>
  </si>
  <si>
    <t>Revenue and expenditure 2000-2004</t>
  </si>
  <si>
    <t>The ESA deficit</t>
  </si>
  <si>
    <t>Convergence Programme</t>
  </si>
  <si>
    <t>debt</t>
  </si>
  <si>
    <t>interest expenditure</t>
  </si>
  <si>
    <t>2004 Aug.</t>
  </si>
  <si>
    <t>2005 Febr.</t>
  </si>
  <si>
    <t>2005 Aug</t>
  </si>
  <si>
    <t>The difference between the augmented deficit indicator and the ESA deficit: the impact of temporary items</t>
  </si>
  <si>
    <t>ESA deficit</t>
  </si>
  <si>
    <t>Augmented deficit</t>
  </si>
  <si>
    <t>GDP%</t>
  </si>
  <si>
    <t xml:space="preserve">baltengely: adósság és kiadás GDP százalékában </t>
  </si>
  <si>
    <t xml:space="preserve">jobbtengely: deficit GDP százalékában </t>
  </si>
  <si>
    <t>debt and expenditure (GDP%)</t>
  </si>
  <si>
    <t>deficit (GDP%)</t>
  </si>
  <si>
    <t>Tengelyfelirat: GDP%</t>
  </si>
  <si>
    <t>debt (GDP%)</t>
  </si>
  <si>
    <t>jobb skála: deficit (GDP%)</t>
  </si>
  <si>
    <t>temporary items (GDP%)</t>
  </si>
  <si>
    <t>Deficit (jobb skála)</t>
  </si>
  <si>
    <t xml:space="preserve">SNA </t>
  </si>
  <si>
    <t xml:space="preserve">Államadósság </t>
  </si>
  <si>
    <t xml:space="preserve">Folyó elsődleges kiadás </t>
  </si>
  <si>
    <t>Deficit (right scale)</t>
  </si>
  <si>
    <t>kamatkiadás</t>
  </si>
  <si>
    <t>Speciális ábra: a fehér kitöltés lényeges!</t>
  </si>
  <si>
    <t>MNB estimate</t>
  </si>
  <si>
    <t>MNB becslés</t>
  </si>
  <si>
    <t xml:space="preserve">Tengelyfelirat: bal skála: adósság (GDP%) </t>
  </si>
  <si>
    <t>államadósság (bal skála)</t>
  </si>
  <si>
    <t>Tengelyfelirat: bal skála: átmeneti tételek (GDP%)</t>
  </si>
  <si>
    <t>Total revenues</t>
  </si>
  <si>
    <t>Current primary expenditures</t>
  </si>
  <si>
    <t>Capital expenditures and interest payments</t>
  </si>
  <si>
    <t>Cím:</t>
  </si>
  <si>
    <t>A kelet-közép európai EU-tagországok adósságrátájának alakulása</t>
  </si>
  <si>
    <t>Csehország</t>
  </si>
  <si>
    <t>Az adósságráta változása és a befolyásoló tényezők alakulása</t>
  </si>
  <si>
    <t>adósságráta változása (1+…+4)</t>
  </si>
  <si>
    <t>1.  elsődleges hiány átvállalások nélkül</t>
  </si>
  <si>
    <t>2. reáltényezők hatása (a+b+c)</t>
  </si>
  <si>
    <t xml:space="preserve">   a. reálnövekedés</t>
  </si>
  <si>
    <t xml:space="preserve">   b. reálkamat</t>
  </si>
  <si>
    <t xml:space="preserve">   a. reálárfolyam</t>
  </si>
  <si>
    <t>3. egyedi tételek (privatizáció, adósságátvállalás, stb)</t>
  </si>
  <si>
    <t>4. egyéb</t>
  </si>
  <si>
    <t>Change in public debt ratio (1+…+4)</t>
  </si>
  <si>
    <t>1.  Primary deficit without debt assumptions</t>
  </si>
  <si>
    <t>2. Effects of dynamic components  (a+b+c)</t>
  </si>
  <si>
    <t xml:space="preserve">   a. real GDP growth</t>
  </si>
  <si>
    <t xml:space="preserve">   b. real interest rate</t>
  </si>
  <si>
    <t xml:space="preserve">   a. real exchange rate</t>
  </si>
  <si>
    <t>3. Other identified items  (privatization, debt assumptions, etc)</t>
  </si>
  <si>
    <t>4. Residual</t>
  </si>
  <si>
    <t>Átmeneti tételek (jobb skála)</t>
  </si>
  <si>
    <t>Temporary items(right scale)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</si>
</sst>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0.000000"/>
    <numFmt numFmtId="174" formatCode="0.0000000"/>
    <numFmt numFmtId="175" formatCode="0.00000"/>
    <numFmt numFmtId="176" formatCode="0.0000"/>
    <numFmt numFmtId="177" formatCode="0.000"/>
    <numFmt numFmtId="178" formatCode="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%"/>
    <numFmt numFmtId="188" formatCode=".00"/>
    <numFmt numFmtId="189" formatCode=".000"/>
    <numFmt numFmtId="190" formatCode="#,##0_ ;[Red]\-#,##0\ "/>
    <numFmt numFmtId="191" formatCode="0.000%"/>
    <numFmt numFmtId="192" formatCode="0.0000%"/>
    <numFmt numFmtId="193" formatCode="0.00000%"/>
    <numFmt numFmtId="194" formatCode="#,##0.0"/>
    <numFmt numFmtId="195" formatCode="#,##0.000"/>
    <numFmt numFmtId="196" formatCode="#,##0.0000000"/>
    <numFmt numFmtId="197" formatCode="0.000000000000000%"/>
    <numFmt numFmtId="198" formatCode="#,##0.0000"/>
    <numFmt numFmtId="199" formatCode="_(* #,##0_);_(* \(#,##0\);_(* &quot;-&quot;??_);_(@_)"/>
    <numFmt numFmtId="200" formatCode="_(* #,##0.0_);_(* \(#,##0.0\);_(* &quot;-&quot;??_);_(@_)"/>
    <numFmt numFmtId="201" formatCode="0.000000%"/>
    <numFmt numFmtId="202" formatCode="0.0000000%"/>
    <numFmt numFmtId="203" formatCode="#,##0.00000"/>
    <numFmt numFmtId="204" formatCode="#,##0.000000"/>
    <numFmt numFmtId="205" formatCode="#,##0.00000000"/>
    <numFmt numFmtId="206" formatCode="[$-40E]yyyy\.\ mmmm\ d\."/>
    <numFmt numFmtId="207" formatCode="#,#00"/>
    <numFmt numFmtId="208" formatCode="#,#00.0"/>
    <numFmt numFmtId="209" formatCode="#\ #,000"/>
    <numFmt numFmtId="210" formatCode="#.0\ #000"/>
    <numFmt numFmtId="211" formatCode="#0\ #,000"/>
    <numFmt numFmtId="212" formatCode="0.00000000"/>
    <numFmt numFmtId="213" formatCode="_(&quot;Ft&quot;* #,##0_);_(&quot;Ft&quot;* \(#,##0\);_(&quot;Ft&quot;* &quot;-&quot;_);_(@_)"/>
    <numFmt numFmtId="214" formatCode="_(&quot;Ft&quot;* #,##0.00_);_(&quot;Ft&quot;* \(#,##0.00\);_(&quot;Ft&quot;* &quot;-&quot;??_);_(@_)"/>
    <numFmt numFmtId="215" formatCode="yyyy/mmm\."/>
    <numFmt numFmtId="216" formatCode="_-* #,##0.0\ _F_t_-;\-* #,##0.0\ _F_t_-;_-* &quot;-&quot;??\ _F_t_-;_-@_-"/>
    <numFmt numFmtId="217" formatCode="mmm/yyyy"/>
  </numFmts>
  <fonts count="21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2"/>
      <name val="Garamond"/>
      <family val="1"/>
    </font>
    <font>
      <b/>
      <sz val="10"/>
      <name val="Arial"/>
      <family val="2"/>
    </font>
    <font>
      <sz val="14.25"/>
      <name val="Garamond"/>
      <family val="1"/>
    </font>
    <font>
      <sz val="14.5"/>
      <name val="Garamond"/>
      <family val="1"/>
    </font>
    <font>
      <sz val="15.5"/>
      <name val="Garamond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.75"/>
      <name val="Garamond"/>
      <family val="1"/>
    </font>
    <font>
      <sz val="11.5"/>
      <name val="Garamond"/>
      <family val="1"/>
    </font>
    <font>
      <sz val="11.25"/>
      <name val="Garamond"/>
      <family val="1"/>
    </font>
    <font>
      <sz val="10"/>
      <color indexed="53"/>
      <name val="Arial"/>
      <family val="0"/>
    </font>
    <font>
      <b/>
      <sz val="12"/>
      <color indexed="14"/>
      <name val="Arial"/>
      <family val="2"/>
    </font>
    <font>
      <sz val="11.75"/>
      <name val="Garamond"/>
      <family val="1"/>
    </font>
    <font>
      <sz val="10"/>
      <name val="MS Sans Serif"/>
      <family val="0"/>
    </font>
    <font>
      <b/>
      <sz val="12"/>
      <name val="Garamond"/>
      <family val="1"/>
    </font>
    <font>
      <b/>
      <sz val="11"/>
      <name val="Garamond"/>
      <family val="1"/>
    </font>
    <font>
      <sz val="12"/>
      <name val="Arial"/>
      <family val="0"/>
    </font>
    <font>
      <i/>
      <sz val="12"/>
      <name val="Garamond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2" fontId="13" fillId="0" borderId="0" xfId="0" applyNumberFormat="1" applyFont="1" applyAlignment="1">
      <alignment/>
    </xf>
    <xf numFmtId="0" fontId="3" fillId="0" borderId="0" xfId="21" applyFont="1">
      <alignment/>
      <protection/>
    </xf>
    <xf numFmtId="0" fontId="17" fillId="0" borderId="0" xfId="21" applyFont="1">
      <alignment/>
      <protection/>
    </xf>
    <xf numFmtId="0" fontId="0" fillId="0" borderId="0" xfId="21">
      <alignment/>
      <protection/>
    </xf>
    <xf numFmtId="0" fontId="18" fillId="0" borderId="0" xfId="21" applyFont="1">
      <alignment/>
      <protection/>
    </xf>
    <xf numFmtId="0" fontId="3" fillId="0" borderId="1" xfId="21" applyFont="1" applyBorder="1">
      <alignment/>
      <protection/>
    </xf>
    <xf numFmtId="0" fontId="3" fillId="0" borderId="1" xfId="21" applyFont="1" applyBorder="1" applyAlignment="1">
      <alignment horizontal="center"/>
      <protection/>
    </xf>
    <xf numFmtId="172" fontId="3" fillId="0" borderId="0" xfId="21" applyNumberFormat="1" applyFont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3" fillId="0" borderId="0" xfId="21" applyFont="1" applyBorder="1">
      <alignment/>
      <protection/>
    </xf>
    <xf numFmtId="172" fontId="3" fillId="0" borderId="0" xfId="21" applyNumberFormat="1" applyFont="1" applyBorder="1" applyAlignment="1">
      <alignment horizontal="center"/>
      <protection/>
    </xf>
    <xf numFmtId="0" fontId="3" fillId="0" borderId="0" xfId="21" applyFont="1" applyBorder="1" applyAlignment="1">
      <alignment horizontal="center"/>
      <protection/>
    </xf>
    <xf numFmtId="0" fontId="3" fillId="0" borderId="2" xfId="21" applyFont="1" applyBorder="1">
      <alignment/>
      <protection/>
    </xf>
    <xf numFmtId="172" fontId="3" fillId="0" borderId="2" xfId="21" applyNumberFormat="1" applyFont="1" applyBorder="1" applyAlignment="1">
      <alignment horizontal="center"/>
      <protection/>
    </xf>
    <xf numFmtId="172" fontId="0" fillId="0" borderId="0" xfId="21" applyNumberFormat="1">
      <alignment/>
      <protection/>
    </xf>
    <xf numFmtId="0" fontId="19" fillId="0" borderId="1" xfId="21" applyFont="1" applyBorder="1">
      <alignment/>
      <protection/>
    </xf>
    <xf numFmtId="178" fontId="3" fillId="0" borderId="1" xfId="21" applyNumberFormat="1" applyFont="1" applyBorder="1" applyAlignment="1">
      <alignment horizontal="center"/>
      <protection/>
    </xf>
    <xf numFmtId="0" fontId="3" fillId="0" borderId="2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20" fillId="0" borderId="0" xfId="21" applyFont="1" applyFill="1" applyBorder="1">
      <alignment/>
      <protection/>
    </xf>
    <xf numFmtId="0" fontId="19" fillId="0" borderId="1" xfId="23" applyFont="1" applyBorder="1">
      <alignment/>
      <protection/>
    </xf>
    <xf numFmtId="178" fontId="17" fillId="0" borderId="1" xfId="23" applyNumberFormat="1" applyFont="1" applyBorder="1" applyAlignment="1">
      <alignment horizontal="center"/>
      <protection/>
    </xf>
    <xf numFmtId="0" fontId="3" fillId="0" borderId="2" xfId="23" applyFont="1" applyFill="1" applyBorder="1">
      <alignment/>
      <protection/>
    </xf>
    <xf numFmtId="172" fontId="3" fillId="0" borderId="2" xfId="23" applyNumberFormat="1" applyFont="1" applyBorder="1" applyAlignment="1">
      <alignment horizontal="center"/>
      <protection/>
    </xf>
    <xf numFmtId="0" fontId="3" fillId="0" borderId="0" xfId="23" applyFont="1" applyFill="1" applyBorder="1">
      <alignment/>
      <protection/>
    </xf>
    <xf numFmtId="172" fontId="3" fillId="0" borderId="0" xfId="23" applyNumberFormat="1" applyFont="1" applyAlignment="1">
      <alignment horizontal="center"/>
      <protection/>
    </xf>
    <xf numFmtId="0" fontId="20" fillId="0" borderId="0" xfId="23" applyFont="1" applyFill="1" applyBorder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onv0511_adósság_ábra1" xfId="21"/>
    <cellStyle name="Normál_Korfa1" xfId="22"/>
    <cellStyle name="Normal_VI.fejeze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4"/>
          <c:y val="0.0305"/>
          <c:w val="0.904"/>
          <c:h val="0.83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'IV-1'!$B$6</c:f>
              <c:strCache>
                <c:ptCount val="1"/>
                <c:pt idx="0">
                  <c:v>PEP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'IV-1'!$A$7:$A$10</c:f>
              <c:numCache>
                <c:ptCount val="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</c:numCache>
            </c:numRef>
          </c:cat>
          <c:val>
            <c:numRef>
              <c:f>'IV-1'!$B$7:$B$10</c:f>
              <c:numCache>
                <c:ptCount val="4"/>
                <c:pt idx="0">
                  <c:v>9.1</c:v>
                </c:pt>
                <c:pt idx="1">
                  <c:v>4.8</c:v>
                </c:pt>
                <c:pt idx="2">
                  <c:v>3.8</c:v>
                </c:pt>
                <c:pt idx="3">
                  <c:v>2.8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'IV-1'!$C$6</c:f>
              <c:strCache>
                <c:ptCount val="1"/>
                <c:pt idx="0">
                  <c:v>KP 2004 máj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'IV-1'!$A$7:$A$10</c:f>
              <c:numCache>
                <c:ptCount val="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</c:numCache>
            </c:numRef>
          </c:cat>
          <c:val>
            <c:numRef>
              <c:f>'IV-1'!$C$7:$C$10</c:f>
              <c:numCache>
                <c:ptCount val="4"/>
                <c:pt idx="0">
                  <c:v>9.1</c:v>
                </c:pt>
                <c:pt idx="1">
                  <c:v>5.9</c:v>
                </c:pt>
                <c:pt idx="2">
                  <c:v>4.6</c:v>
                </c:pt>
                <c:pt idx="3">
                  <c:v>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'IV-1'!$D$6</c:f>
              <c:strCache>
                <c:ptCount val="1"/>
                <c:pt idx="0">
                  <c:v>KP 2004 dec.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'IV-1'!$A$7:$A$10</c:f>
              <c:numCache>
                <c:ptCount val="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</c:numCache>
            </c:numRef>
          </c:cat>
          <c:val>
            <c:numRef>
              <c:f>'IV-1'!$D$7:$D$10</c:f>
              <c:numCache>
                <c:ptCount val="4"/>
                <c:pt idx="0">
                  <c:v>9.1</c:v>
                </c:pt>
                <c:pt idx="1">
                  <c:v>6.2</c:v>
                </c:pt>
                <c:pt idx="2">
                  <c:v>5.3</c:v>
                </c:pt>
                <c:pt idx="3">
                  <c:v>4.7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'IV-1'!$E$6</c:f>
              <c:strCache>
                <c:ptCount val="1"/>
                <c:pt idx="0">
                  <c:v>Tény/terv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'IV-1'!$A$7:$A$10</c:f>
              <c:numCache>
                <c:ptCount val="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</c:numCache>
            </c:numRef>
          </c:cat>
          <c:val>
            <c:numRef>
              <c:f>'IV-1'!$E$7:$E$10</c:f>
              <c:numCache>
                <c:ptCount val="4"/>
                <c:pt idx="0">
                  <c:v>9.2</c:v>
                </c:pt>
                <c:pt idx="1">
                  <c:v>7.4</c:v>
                </c:pt>
                <c:pt idx="2">
                  <c:v>6.5</c:v>
                </c:pt>
                <c:pt idx="3">
                  <c:v>7.4</c:v>
                </c:pt>
              </c:numCache>
            </c:numRef>
          </c:val>
          <c:shape val="box"/>
        </c:ser>
        <c:shape val="box"/>
        <c:axId val="63289409"/>
        <c:axId val="32733770"/>
      </c:bar3DChart>
      <c:catAx>
        <c:axId val="6328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733770"/>
        <c:crosses val="autoZero"/>
        <c:auto val="1"/>
        <c:lblOffset val="100"/>
        <c:noMultiLvlLbl val="0"/>
      </c:catAx>
      <c:valAx>
        <c:axId val="327337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GDP%</a:t>
                </a:r>
              </a:p>
            </c:rich>
          </c:tx>
          <c:layout>
            <c:manualLayout>
              <c:xMode val="factor"/>
              <c:yMode val="factor"/>
              <c:x val="0.12475"/>
              <c:y val="-0.38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894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15"/>
          <c:y val="0.89825"/>
        </c:manualLayout>
      </c:layout>
      <c:overlay val="0"/>
      <c:spPr>
        <a:noFill/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25"/>
          <c:w val="0.95875"/>
          <c:h val="0.83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'IV-6'!$A$8</c:f>
              <c:strCache>
                <c:ptCount val="1"/>
                <c:pt idx="0">
                  <c:v>államadósság (bal skála)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'IV-6'!$B$7:$F$7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'IV-6'!$B$8:$F$8</c:f>
              <c:numCache>
                <c:ptCount val="5"/>
                <c:pt idx="0">
                  <c:v>55.41517885964075</c:v>
                </c:pt>
                <c:pt idx="1">
                  <c:v>53.6168514255561</c:v>
                </c:pt>
                <c:pt idx="2">
                  <c:v>57.26304994260249</c:v>
                </c:pt>
                <c:pt idx="3">
                  <c:v>59.58347802715671</c:v>
                </c:pt>
                <c:pt idx="4">
                  <c:v>60.531606101483284</c:v>
                </c:pt>
              </c:numCache>
            </c:numRef>
          </c:val>
        </c:ser>
        <c:axId val="4777145"/>
        <c:axId val="42994306"/>
      </c:barChart>
      <c:lineChart>
        <c:grouping val="standard"/>
        <c:varyColors val="0"/>
        <c:ser>
          <c:idx val="0"/>
          <c:order val="1"/>
          <c:tx>
            <c:strRef>
              <c:f>'IV-6'!$A$9</c:f>
              <c:strCache>
                <c:ptCount val="1"/>
                <c:pt idx="0">
                  <c:v>kamatkiadás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'IV-6'!$B$7:$F$7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'IV-6'!$B$9:$F$9</c:f>
              <c:numCache>
                <c:ptCount val="5"/>
                <c:pt idx="0">
                  <c:v>5.658002019389173</c:v>
                </c:pt>
                <c:pt idx="1">
                  <c:v>4.76389581004458</c:v>
                </c:pt>
                <c:pt idx="2">
                  <c:v>4.042024085445986</c:v>
                </c:pt>
                <c:pt idx="3">
                  <c:v>4.034010907826692</c:v>
                </c:pt>
                <c:pt idx="4">
                  <c:v>4.327177429664376</c:v>
                </c:pt>
              </c:numCache>
            </c:numRef>
          </c:val>
          <c:smooth val="0"/>
        </c:ser>
        <c:axId val="51404435"/>
        <c:axId val="59986732"/>
      </c:lineChart>
      <c:catAx>
        <c:axId val="4777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994306"/>
        <c:crosses val="autoZero"/>
        <c:auto val="0"/>
        <c:lblOffset val="100"/>
        <c:tickLblSkip val="1"/>
        <c:noMultiLvlLbl val="0"/>
      </c:catAx>
      <c:valAx>
        <c:axId val="42994306"/>
        <c:scaling>
          <c:orientation val="minMax"/>
          <c:max val="61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GDP%</a:t>
                </a:r>
              </a:p>
            </c:rich>
          </c:tx>
          <c:layout>
            <c:manualLayout>
              <c:xMode val="factor"/>
              <c:yMode val="factor"/>
              <c:x val="0.036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77145"/>
        <c:crossesAt val="1"/>
        <c:crossBetween val="between"/>
        <c:dispUnits/>
      </c:valAx>
      <c:catAx>
        <c:axId val="51404435"/>
        <c:scaling>
          <c:orientation val="minMax"/>
        </c:scaling>
        <c:axPos val="b"/>
        <c:delete val="1"/>
        <c:majorTickMark val="in"/>
        <c:minorTickMark val="none"/>
        <c:tickLblPos val="nextTo"/>
        <c:crossAx val="59986732"/>
        <c:crosses val="autoZero"/>
        <c:auto val="0"/>
        <c:lblOffset val="100"/>
        <c:tickLblSkip val="1"/>
        <c:noMultiLvlLbl val="0"/>
      </c:catAx>
      <c:valAx>
        <c:axId val="59986732"/>
        <c:scaling>
          <c:orientation val="minMax"/>
          <c:max val="6.1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GDP%</a:t>
                </a:r>
              </a:p>
            </c:rich>
          </c:tx>
          <c:layout>
            <c:manualLayout>
              <c:xMode val="factor"/>
              <c:yMode val="factor"/>
              <c:x val="0.033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40443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625"/>
          <c:y val="0.891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4025"/>
          <c:w val="0.95525"/>
          <c:h val="0.79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'IV-6'!$A$11</c:f>
              <c:strCache>
                <c:ptCount val="1"/>
                <c:pt idx="0">
                  <c:v>debt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'IV-6'!$B$7:$F$7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'IV-6'!$B$8:$F$8</c:f>
              <c:numCache>
                <c:ptCount val="5"/>
                <c:pt idx="0">
                  <c:v>55.41517885964075</c:v>
                </c:pt>
                <c:pt idx="1">
                  <c:v>53.6168514255561</c:v>
                </c:pt>
                <c:pt idx="2">
                  <c:v>57.26304994260249</c:v>
                </c:pt>
                <c:pt idx="3">
                  <c:v>59.58347802715671</c:v>
                </c:pt>
                <c:pt idx="4">
                  <c:v>60.531606101483284</c:v>
                </c:pt>
              </c:numCache>
            </c:numRef>
          </c:val>
        </c:ser>
        <c:axId val="3009677"/>
        <c:axId val="27087094"/>
      </c:barChart>
      <c:lineChart>
        <c:grouping val="standard"/>
        <c:varyColors val="0"/>
        <c:ser>
          <c:idx val="0"/>
          <c:order val="1"/>
          <c:tx>
            <c:strRef>
              <c:f>'IV-6'!$A$12</c:f>
              <c:strCache>
                <c:ptCount val="1"/>
                <c:pt idx="0">
                  <c:v>interest expenditure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'IV-6'!$B$7:$F$7</c:f>
              <c:numCache>
                <c:ptCount val="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</c:numCache>
            </c:numRef>
          </c:cat>
          <c:val>
            <c:numRef>
              <c:f>'IV-6'!$B$9:$F$9</c:f>
              <c:numCache>
                <c:ptCount val="5"/>
                <c:pt idx="0">
                  <c:v>5.658002019389173</c:v>
                </c:pt>
                <c:pt idx="1">
                  <c:v>4.76389581004458</c:v>
                </c:pt>
                <c:pt idx="2">
                  <c:v>4.042024085445986</c:v>
                </c:pt>
                <c:pt idx="3">
                  <c:v>4.034010907826692</c:v>
                </c:pt>
                <c:pt idx="4">
                  <c:v>4.327177429664376</c:v>
                </c:pt>
              </c:numCache>
            </c:numRef>
          </c:val>
          <c:smooth val="0"/>
        </c:ser>
        <c:axId val="42457255"/>
        <c:axId val="46570976"/>
      </c:lineChart>
      <c:catAx>
        <c:axId val="3009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087094"/>
        <c:crosses val="autoZero"/>
        <c:auto val="0"/>
        <c:lblOffset val="100"/>
        <c:tickLblSkip val="1"/>
        <c:noMultiLvlLbl val="0"/>
      </c:catAx>
      <c:valAx>
        <c:axId val="27087094"/>
        <c:scaling>
          <c:orientation val="minMax"/>
          <c:max val="61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GDP%</a:t>
                </a:r>
              </a:p>
            </c:rich>
          </c:tx>
          <c:layout>
            <c:manualLayout>
              <c:xMode val="factor"/>
              <c:yMode val="factor"/>
              <c:x val="0.042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09677"/>
        <c:crossesAt val="1"/>
        <c:crossBetween val="between"/>
        <c:dispUnits/>
      </c:valAx>
      <c:catAx>
        <c:axId val="42457255"/>
        <c:scaling>
          <c:orientation val="minMax"/>
        </c:scaling>
        <c:axPos val="b"/>
        <c:delete val="1"/>
        <c:majorTickMark val="in"/>
        <c:minorTickMark val="none"/>
        <c:tickLblPos val="nextTo"/>
        <c:crossAx val="46570976"/>
        <c:crosses val="autoZero"/>
        <c:auto val="0"/>
        <c:lblOffset val="100"/>
        <c:tickLblSkip val="1"/>
        <c:noMultiLvlLbl val="0"/>
      </c:catAx>
      <c:valAx>
        <c:axId val="46570976"/>
        <c:scaling>
          <c:orientation val="minMax"/>
          <c:max val="6.1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GDP%</a:t>
                </a:r>
              </a:p>
            </c:rich>
          </c:tx>
          <c:layout>
            <c:manualLayout>
              <c:xMode val="factor"/>
              <c:yMode val="factor"/>
              <c:x val="0.038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45725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375"/>
          <c:y val="0.87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775"/>
          <c:w val="0.89175"/>
          <c:h val="0.8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'IV-7'!$B$7</c:f>
              <c:strCache>
                <c:ptCount val="1"/>
                <c:pt idx="0">
                  <c:v>2004 augusztus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'IV-7'!$C$6:$F$6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'IV-7'!$C$7:$F$7</c:f>
              <c:numCache>
                <c:ptCount val="4"/>
                <c:pt idx="0">
                  <c:v>4.393998572371345</c:v>
                </c:pt>
                <c:pt idx="1">
                  <c:v>9.24948029915653</c:v>
                </c:pt>
                <c:pt idx="2">
                  <c:v>6.238290082911597</c:v>
                </c:pt>
              </c:numCache>
            </c:numRef>
          </c:val>
        </c:ser>
        <c:ser>
          <c:idx val="1"/>
          <c:order val="1"/>
          <c:tx>
            <c:strRef>
              <c:f>'IV-7'!$B$8</c:f>
              <c:strCache>
                <c:ptCount val="1"/>
                <c:pt idx="0">
                  <c:v>2005 február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'IV-7'!$C$6:$F$6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'IV-7'!$C$8:$F$8</c:f>
              <c:numCache>
                <c:ptCount val="4"/>
                <c:pt idx="0">
                  <c:v>4.393998572371345</c:v>
                </c:pt>
                <c:pt idx="1">
                  <c:v>9.24948029915653</c:v>
                </c:pt>
                <c:pt idx="2">
                  <c:v>7.157475226195606</c:v>
                </c:pt>
                <c:pt idx="3">
                  <c:v>5.413708292768639</c:v>
                </c:pt>
              </c:numCache>
            </c:numRef>
          </c:val>
        </c:ser>
        <c:ser>
          <c:idx val="2"/>
          <c:order val="2"/>
          <c:tx>
            <c:strRef>
              <c:f>'IV-7'!$B$9</c:f>
              <c:strCache>
                <c:ptCount val="1"/>
                <c:pt idx="0">
                  <c:v>2005 augusztus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'IV-7'!$C$6:$F$6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'IV-7'!$C$9:$F$9</c:f>
              <c:numCache>
                <c:ptCount val="4"/>
                <c:pt idx="0">
                  <c:v>4.225646136648305</c:v>
                </c:pt>
                <c:pt idx="1">
                  <c:v>9.23215693770758</c:v>
                </c:pt>
                <c:pt idx="2">
                  <c:v>7.408413367519882</c:v>
                </c:pt>
                <c:pt idx="3">
                  <c:v>6.548268775014504</c:v>
                </c:pt>
              </c:numCache>
            </c:numRef>
          </c:val>
        </c:ser>
        <c:axId val="16485601"/>
        <c:axId val="14152682"/>
      </c:barChart>
      <c:catAx>
        <c:axId val="16485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52682"/>
        <c:crosses val="autoZero"/>
        <c:auto val="1"/>
        <c:lblOffset val="100"/>
        <c:noMultiLvlLbl val="0"/>
      </c:catAx>
      <c:valAx>
        <c:axId val="14152682"/>
        <c:scaling>
          <c:orientation val="minMax"/>
          <c:max val="9.5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GDP%</a:t>
                </a:r>
              </a:p>
            </c:rich>
          </c:tx>
          <c:layout>
            <c:manualLayout>
              <c:xMode val="factor"/>
              <c:yMode val="factor"/>
              <c:x val="0.031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4856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75"/>
          <c:y val="0.884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4"/>
          <c:w val="0.89325"/>
          <c:h val="0.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'IV-7'!$A$7</c:f>
              <c:strCache>
                <c:ptCount val="1"/>
                <c:pt idx="0">
                  <c:v>2004 Aug.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'IV-7'!$C$6:$F$6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'IV-7'!$C$7:$F$7</c:f>
              <c:numCache>
                <c:ptCount val="4"/>
                <c:pt idx="0">
                  <c:v>4.393998572371345</c:v>
                </c:pt>
                <c:pt idx="1">
                  <c:v>9.24948029915653</c:v>
                </c:pt>
                <c:pt idx="2">
                  <c:v>6.238290082911597</c:v>
                </c:pt>
              </c:numCache>
            </c:numRef>
          </c:val>
        </c:ser>
        <c:ser>
          <c:idx val="1"/>
          <c:order val="1"/>
          <c:tx>
            <c:strRef>
              <c:f>'IV-7'!$A$8</c:f>
              <c:strCache>
                <c:ptCount val="1"/>
                <c:pt idx="0">
                  <c:v>2005 Febr.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'IV-7'!$C$6:$F$6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'IV-7'!$C$8:$F$8</c:f>
              <c:numCache>
                <c:ptCount val="4"/>
                <c:pt idx="0">
                  <c:v>4.393998572371345</c:v>
                </c:pt>
                <c:pt idx="1">
                  <c:v>9.24948029915653</c:v>
                </c:pt>
                <c:pt idx="2">
                  <c:v>7.157475226195606</c:v>
                </c:pt>
                <c:pt idx="3">
                  <c:v>5.413708292768639</c:v>
                </c:pt>
              </c:numCache>
            </c:numRef>
          </c:val>
        </c:ser>
        <c:ser>
          <c:idx val="2"/>
          <c:order val="2"/>
          <c:tx>
            <c:strRef>
              <c:f>'IV-7'!$A$9</c:f>
              <c:strCache>
                <c:ptCount val="1"/>
                <c:pt idx="0">
                  <c:v>2005 Aug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'IV-7'!$C$6:$F$6</c:f>
              <c:numCache>
                <c:ptCount val="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</c:numCache>
            </c:numRef>
          </c:cat>
          <c:val>
            <c:numRef>
              <c:f>'IV-7'!$C$9:$F$9</c:f>
              <c:numCache>
                <c:ptCount val="4"/>
                <c:pt idx="0">
                  <c:v>4.225646136648305</c:v>
                </c:pt>
                <c:pt idx="1">
                  <c:v>9.23215693770758</c:v>
                </c:pt>
                <c:pt idx="2">
                  <c:v>7.408413367519882</c:v>
                </c:pt>
                <c:pt idx="3">
                  <c:v>6.548268775014504</c:v>
                </c:pt>
              </c:numCache>
            </c:numRef>
          </c:val>
        </c:ser>
        <c:axId val="60265275"/>
        <c:axId val="5516564"/>
      </c:barChart>
      <c:catAx>
        <c:axId val="60265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16564"/>
        <c:crosses val="autoZero"/>
        <c:auto val="1"/>
        <c:lblOffset val="100"/>
        <c:noMultiLvlLbl val="0"/>
      </c:catAx>
      <c:valAx>
        <c:axId val="5516564"/>
        <c:scaling>
          <c:orientation val="minMax"/>
          <c:max val="9.5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GDP%</a:t>
                </a:r>
              </a:p>
            </c:rich>
          </c:tx>
          <c:layout>
            <c:manualLayout>
              <c:xMode val="factor"/>
              <c:yMode val="factor"/>
              <c:x val="0.031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02652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575"/>
          <c:y val="0.89375"/>
          <c:w val="0.71175"/>
          <c:h val="0.074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75"/>
          <c:w val="0.953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'IV-8'!$A$7</c:f>
              <c:strCache>
                <c:ptCount val="1"/>
                <c:pt idx="0">
                  <c:v>Átmeneti tételek (jobb skála)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1"/>
          </c:dPt>
          <c:cat>
            <c:numRef>
              <c:f>'IV-8'!$B$6:$G$6</c:f>
              <c:numCache/>
            </c:numRef>
          </c:cat>
          <c:val>
            <c:numRef>
              <c:f>'IV-8'!$B$7:$G$7</c:f>
              <c:numCache/>
            </c:numRef>
          </c:val>
        </c:ser>
        <c:axId val="49649077"/>
        <c:axId val="44188510"/>
      </c:barChart>
      <c:lineChart>
        <c:grouping val="standard"/>
        <c:varyColors val="0"/>
        <c:ser>
          <c:idx val="1"/>
          <c:order val="1"/>
          <c:tx>
            <c:strRef>
              <c:f>'IV-8'!$A$8</c:f>
              <c:strCache>
                <c:ptCount val="1"/>
                <c:pt idx="0">
                  <c:v>ESA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'IV-8'!$B$6:$G$6</c:f>
              <c:numCache/>
            </c:numRef>
          </c:cat>
          <c:val>
            <c:numRef>
              <c:f>'IV-8'!$B$8:$G$8</c:f>
              <c:numCache/>
            </c:numRef>
          </c:val>
          <c:smooth val="0"/>
        </c:ser>
        <c:ser>
          <c:idx val="2"/>
          <c:order val="2"/>
          <c:tx>
            <c:strRef>
              <c:f>'IV-8'!$A$9</c:f>
              <c:strCache>
                <c:ptCount val="1"/>
                <c:pt idx="0">
                  <c:v>SNA 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'IV-8'!$B$6:$G$6</c:f>
              <c:numCache/>
            </c:numRef>
          </c:cat>
          <c:val>
            <c:numRef>
              <c:f>'IV-8'!$B$9:$G$9</c:f>
              <c:numCache/>
            </c:numRef>
          </c:val>
          <c:smooth val="0"/>
        </c:ser>
        <c:marker val="1"/>
        <c:axId val="62152271"/>
        <c:axId val="22499528"/>
      </c:lineChart>
      <c:catAx>
        <c:axId val="62152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99528"/>
        <c:crosses val="autoZero"/>
        <c:auto val="1"/>
        <c:lblOffset val="100"/>
        <c:noMultiLvlLbl val="0"/>
      </c:catAx>
      <c:valAx>
        <c:axId val="224995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GDP%</a:t>
                </a:r>
              </a:p>
            </c:rich>
          </c:tx>
          <c:layout>
            <c:manualLayout>
              <c:xMode val="factor"/>
              <c:yMode val="factor"/>
              <c:x val="0.034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52271"/>
        <c:crossesAt val="1"/>
        <c:crossBetween val="between"/>
        <c:dispUnits/>
      </c:valAx>
      <c:catAx>
        <c:axId val="49649077"/>
        <c:scaling>
          <c:orientation val="minMax"/>
        </c:scaling>
        <c:axPos val="b"/>
        <c:delete val="1"/>
        <c:majorTickMark val="in"/>
        <c:minorTickMark val="none"/>
        <c:tickLblPos val="nextTo"/>
        <c:crossAx val="44188510"/>
        <c:crosses val="autoZero"/>
        <c:auto val="1"/>
        <c:lblOffset val="100"/>
        <c:noMultiLvlLbl val="0"/>
      </c:catAx>
      <c:valAx>
        <c:axId val="441885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GDP%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64907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875"/>
          <c:y val="0.884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5"/>
          <c:w val="0.958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'IV-8'!$A$12</c:f>
              <c:strCache>
                <c:ptCount val="1"/>
                <c:pt idx="0">
                  <c:v>Temporary items(right scale)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1"/>
          </c:dPt>
          <c:cat>
            <c:numRef>
              <c:f>'IV-8'!$B$6:$G$6</c:f>
              <c:numCache/>
            </c:numRef>
          </c:cat>
          <c:val>
            <c:numRef>
              <c:f>'IV-8'!$B$7:$G$7</c:f>
              <c:numCache/>
            </c:numRef>
          </c:val>
        </c:ser>
        <c:axId val="1169161"/>
        <c:axId val="10522450"/>
      </c:barChart>
      <c:lineChart>
        <c:grouping val="standard"/>
        <c:varyColors val="0"/>
        <c:ser>
          <c:idx val="1"/>
          <c:order val="1"/>
          <c:tx>
            <c:strRef>
              <c:f>'IV-8'!$A$13</c:f>
              <c:strCache>
                <c:ptCount val="1"/>
                <c:pt idx="0">
                  <c:v>ESA deficit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'IV-8'!$B$6:$G$6</c:f>
              <c:numCache/>
            </c:numRef>
          </c:cat>
          <c:val>
            <c:numRef>
              <c:f>'IV-8'!$B$8:$G$8</c:f>
              <c:numCache/>
            </c:numRef>
          </c:val>
          <c:smooth val="0"/>
        </c:ser>
        <c:ser>
          <c:idx val="2"/>
          <c:order val="2"/>
          <c:tx>
            <c:strRef>
              <c:f>'IV-8'!$A$14</c:f>
              <c:strCache>
                <c:ptCount val="1"/>
                <c:pt idx="0">
                  <c:v>Augmented deficit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'IV-8'!$B$6:$G$6</c:f>
              <c:numCache/>
            </c:numRef>
          </c:cat>
          <c:val>
            <c:numRef>
              <c:f>'IV-8'!$B$9:$G$9</c:f>
              <c:numCache/>
            </c:numRef>
          </c:val>
          <c:smooth val="0"/>
        </c:ser>
        <c:marker val="1"/>
        <c:axId val="27593187"/>
        <c:axId val="47012092"/>
      </c:lineChart>
      <c:catAx>
        <c:axId val="27593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12092"/>
        <c:crosses val="autoZero"/>
        <c:auto val="1"/>
        <c:lblOffset val="100"/>
        <c:noMultiLvlLbl val="0"/>
      </c:catAx>
      <c:valAx>
        <c:axId val="470120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GDP%</a:t>
                </a:r>
              </a:p>
            </c:rich>
          </c:tx>
          <c:layout>
            <c:manualLayout>
              <c:xMode val="factor"/>
              <c:yMode val="factor"/>
              <c:x val="0.034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93187"/>
        <c:crossesAt val="1"/>
        <c:crossBetween val="between"/>
        <c:dispUnits/>
      </c:valAx>
      <c:catAx>
        <c:axId val="1169161"/>
        <c:scaling>
          <c:orientation val="minMax"/>
        </c:scaling>
        <c:axPos val="b"/>
        <c:delete val="1"/>
        <c:majorTickMark val="in"/>
        <c:minorTickMark val="none"/>
        <c:tickLblPos val="nextTo"/>
        <c:crossAx val="10522450"/>
        <c:crosses val="autoZero"/>
        <c:auto val="1"/>
        <c:lblOffset val="100"/>
        <c:noMultiLvlLbl val="0"/>
      </c:catAx>
      <c:valAx>
        <c:axId val="105224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GDP%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6916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725"/>
          <c:y val="0.91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5"/>
          <c:y val="0.074"/>
          <c:w val="0.95275"/>
          <c:h val="0.76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'IV-1'!$B$5</c:f>
              <c:strCache>
                <c:ptCount val="1"/>
                <c:pt idx="0">
                  <c:v>PEP 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'IV-1'!$A$7:$A$10</c:f>
              <c:numCache>
                <c:ptCount val="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</c:numCache>
            </c:numRef>
          </c:cat>
          <c:val>
            <c:numRef>
              <c:f>'IV-1'!$B$7:$B$10</c:f>
              <c:numCache>
                <c:ptCount val="4"/>
                <c:pt idx="0">
                  <c:v>9.1</c:v>
                </c:pt>
                <c:pt idx="1">
                  <c:v>4.8</c:v>
                </c:pt>
                <c:pt idx="2">
                  <c:v>3.8</c:v>
                </c:pt>
                <c:pt idx="3">
                  <c:v>2.8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'IV-1'!$C$5</c:f>
              <c:strCache>
                <c:ptCount val="1"/>
                <c:pt idx="0">
                  <c:v>CP 2004 May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'IV-1'!$A$7:$A$10</c:f>
              <c:numCache>
                <c:ptCount val="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</c:numCache>
            </c:numRef>
          </c:cat>
          <c:val>
            <c:numRef>
              <c:f>'IV-1'!$C$7:$C$10</c:f>
              <c:numCache>
                <c:ptCount val="4"/>
                <c:pt idx="0">
                  <c:v>9.1</c:v>
                </c:pt>
                <c:pt idx="1">
                  <c:v>5.9</c:v>
                </c:pt>
                <c:pt idx="2">
                  <c:v>4.6</c:v>
                </c:pt>
                <c:pt idx="3">
                  <c:v>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'IV-1'!$D$5</c:f>
              <c:strCache>
                <c:ptCount val="1"/>
                <c:pt idx="0">
                  <c:v>CP 2004 Dec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'IV-1'!$A$7:$A$10</c:f>
              <c:numCache>
                <c:ptCount val="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</c:numCache>
            </c:numRef>
          </c:cat>
          <c:val>
            <c:numRef>
              <c:f>'IV-1'!$D$7:$D$10</c:f>
              <c:numCache>
                <c:ptCount val="4"/>
                <c:pt idx="0">
                  <c:v>9.1</c:v>
                </c:pt>
                <c:pt idx="1">
                  <c:v>6.2</c:v>
                </c:pt>
                <c:pt idx="2">
                  <c:v>5.3</c:v>
                </c:pt>
                <c:pt idx="3">
                  <c:v>4.7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'IV-1'!$E$5</c:f>
              <c:strCache>
                <c:ptCount val="1"/>
                <c:pt idx="0">
                  <c:v>Actual/plan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'IV-1'!$A$7:$A$10</c:f>
              <c:numCache>
                <c:ptCount val="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</c:numCache>
            </c:numRef>
          </c:cat>
          <c:val>
            <c:numRef>
              <c:f>'IV-1'!$E$7:$E$10</c:f>
              <c:numCache>
                <c:ptCount val="4"/>
                <c:pt idx="0">
                  <c:v>9.2</c:v>
                </c:pt>
                <c:pt idx="1">
                  <c:v>7.4</c:v>
                </c:pt>
                <c:pt idx="2">
                  <c:v>6.5</c:v>
                </c:pt>
                <c:pt idx="3">
                  <c:v>7.4</c:v>
                </c:pt>
              </c:numCache>
            </c:numRef>
          </c:val>
          <c:shape val="box"/>
        </c:ser>
        <c:shape val="box"/>
        <c:axId val="26168475"/>
        <c:axId val="34189684"/>
      </c:bar3DChart>
      <c:catAx>
        <c:axId val="26168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189684"/>
        <c:crosses val="autoZero"/>
        <c:auto val="1"/>
        <c:lblOffset val="100"/>
        <c:noMultiLvlLbl val="0"/>
      </c:catAx>
      <c:valAx>
        <c:axId val="341896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GDP%</a:t>
                </a:r>
              </a:p>
            </c:rich>
          </c:tx>
          <c:layout>
            <c:manualLayout>
              <c:xMode val="factor"/>
              <c:yMode val="factor"/>
              <c:x val="0.13925"/>
              <c:y val="-0.38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6847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7075"/>
        </c:manualLayout>
      </c:layout>
      <c:overlay val="0"/>
      <c:spPr>
        <a:noFill/>
      </c:sp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445"/>
          <c:w val="0.93825"/>
          <c:h val="0.8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'IV-2'!$B$8</c:f>
              <c:strCache>
                <c:ptCount val="1"/>
                <c:pt idx="0">
                  <c:v>Államadósság 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'IV-2'!$C$5:$L$5</c:f>
              <c:strCache>
                <c:ptCount val="10"/>
                <c:pt idx="0">
                  <c:v>Málta</c:v>
                </c:pt>
                <c:pt idx="1">
                  <c:v>Ciprus </c:v>
                </c:pt>
                <c:pt idx="2">
                  <c:v>Magyarország</c:v>
                </c:pt>
                <c:pt idx="3">
                  <c:v>Lengyelország</c:v>
                </c:pt>
                <c:pt idx="4">
                  <c:v>Szlovákia</c:v>
                </c:pt>
                <c:pt idx="5">
                  <c:v>Cseh Köztársaság</c:v>
                </c:pt>
                <c:pt idx="6">
                  <c:v>Szlovénia</c:v>
                </c:pt>
                <c:pt idx="7">
                  <c:v>Litvánia</c:v>
                </c:pt>
                <c:pt idx="8">
                  <c:v>Lettország</c:v>
                </c:pt>
                <c:pt idx="9">
                  <c:v>Észtország</c:v>
                </c:pt>
              </c:strCache>
            </c:strRef>
          </c:cat>
          <c:val>
            <c:numRef>
              <c:f>'IV-2'!$C$8:$L$8</c:f>
              <c:numCache>
                <c:ptCount val="10"/>
                <c:pt idx="0">
                  <c:v>75.9</c:v>
                </c:pt>
                <c:pt idx="1">
                  <c:v>72</c:v>
                </c:pt>
                <c:pt idx="2">
                  <c:v>60.5</c:v>
                </c:pt>
                <c:pt idx="3">
                  <c:v>47.8</c:v>
                </c:pt>
                <c:pt idx="4">
                  <c:v>42.5</c:v>
                </c:pt>
                <c:pt idx="5">
                  <c:v>36.8</c:v>
                </c:pt>
                <c:pt idx="6">
                  <c:v>29.8</c:v>
                </c:pt>
                <c:pt idx="7">
                  <c:v>19.6</c:v>
                </c:pt>
                <c:pt idx="8">
                  <c:v>14.7</c:v>
                </c:pt>
                <c:pt idx="9">
                  <c:v>5.5</c:v>
                </c:pt>
              </c:numCache>
            </c:numRef>
          </c:val>
        </c:ser>
        <c:ser>
          <c:idx val="0"/>
          <c:order val="1"/>
          <c:tx>
            <c:strRef>
              <c:f>'IV-2'!$B$9</c:f>
              <c:strCache>
                <c:ptCount val="1"/>
                <c:pt idx="0">
                  <c:v>Folyó elsődleges kiadás 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'IV-2'!$C$5:$L$5</c:f>
              <c:strCache>
                <c:ptCount val="10"/>
                <c:pt idx="0">
                  <c:v>Málta</c:v>
                </c:pt>
                <c:pt idx="1">
                  <c:v>Ciprus </c:v>
                </c:pt>
                <c:pt idx="2">
                  <c:v>Magyarország</c:v>
                </c:pt>
                <c:pt idx="3">
                  <c:v>Lengyelország</c:v>
                </c:pt>
                <c:pt idx="4">
                  <c:v>Szlovákia</c:v>
                </c:pt>
                <c:pt idx="5">
                  <c:v>Cseh Köztársaság</c:v>
                </c:pt>
                <c:pt idx="6">
                  <c:v>Szlovénia</c:v>
                </c:pt>
                <c:pt idx="7">
                  <c:v>Litvánia</c:v>
                </c:pt>
                <c:pt idx="8">
                  <c:v>Lettország</c:v>
                </c:pt>
                <c:pt idx="9">
                  <c:v>Észtország</c:v>
                </c:pt>
              </c:strCache>
            </c:strRef>
          </c:cat>
          <c:val>
            <c:numRef>
              <c:f>'IV-2'!$C$9:$L$9</c:f>
              <c:numCache>
                <c:ptCount val="10"/>
                <c:pt idx="0">
                  <c:v>39.4</c:v>
                </c:pt>
                <c:pt idx="1">
                  <c:v>36.2</c:v>
                </c:pt>
                <c:pt idx="2">
                  <c:v>40.4</c:v>
                </c:pt>
                <c:pt idx="3">
                  <c:v>38</c:v>
                </c:pt>
                <c:pt idx="4">
                  <c:v>34.5</c:v>
                </c:pt>
                <c:pt idx="5">
                  <c:v>36</c:v>
                </c:pt>
                <c:pt idx="6">
                  <c:v>41.5</c:v>
                </c:pt>
                <c:pt idx="7">
                  <c:v>28.6</c:v>
                </c:pt>
                <c:pt idx="8">
                  <c:v>31.4</c:v>
                </c:pt>
                <c:pt idx="9">
                  <c:v>33</c:v>
                </c:pt>
              </c:numCache>
            </c:numRef>
          </c:val>
        </c:ser>
        <c:axId val="39271701"/>
        <c:axId val="17900990"/>
      </c:barChart>
      <c:lineChart>
        <c:grouping val="standard"/>
        <c:varyColors val="0"/>
        <c:ser>
          <c:idx val="2"/>
          <c:order val="2"/>
          <c:tx>
            <c:strRef>
              <c:f>'IV-2'!$B$10</c:f>
              <c:strCache>
                <c:ptCount val="1"/>
                <c:pt idx="0">
                  <c:v>Deficit (jobb skála)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'IV-2'!$C$5:$L$5</c:f>
              <c:strCache>
                <c:ptCount val="10"/>
                <c:pt idx="0">
                  <c:v>Málta</c:v>
                </c:pt>
                <c:pt idx="1">
                  <c:v>Ciprus </c:v>
                </c:pt>
                <c:pt idx="2">
                  <c:v>Magyarország</c:v>
                </c:pt>
                <c:pt idx="3">
                  <c:v>Lengyelország</c:v>
                </c:pt>
                <c:pt idx="4">
                  <c:v>Szlovákia</c:v>
                </c:pt>
                <c:pt idx="5">
                  <c:v>Cseh Köztársaság</c:v>
                </c:pt>
                <c:pt idx="6">
                  <c:v>Szlovénia</c:v>
                </c:pt>
                <c:pt idx="7">
                  <c:v>Litvánia</c:v>
                </c:pt>
                <c:pt idx="8">
                  <c:v>Lettország</c:v>
                </c:pt>
                <c:pt idx="9">
                  <c:v>Észtország</c:v>
                </c:pt>
              </c:strCache>
            </c:strRef>
          </c:cat>
          <c:val>
            <c:numRef>
              <c:f>'IV-2'!$C$10:$L$10</c:f>
              <c:numCache>
                <c:ptCount val="10"/>
                <c:pt idx="0">
                  <c:v>5.1</c:v>
                </c:pt>
                <c:pt idx="1">
                  <c:v>4.1</c:v>
                </c:pt>
                <c:pt idx="2">
                  <c:v>6.5</c:v>
                </c:pt>
                <c:pt idx="3">
                  <c:v>5.8</c:v>
                </c:pt>
                <c:pt idx="4">
                  <c:v>3.1</c:v>
                </c:pt>
                <c:pt idx="5">
                  <c:v>3</c:v>
                </c:pt>
                <c:pt idx="6">
                  <c:v>2.1</c:v>
                </c:pt>
                <c:pt idx="7">
                  <c:v>1.4</c:v>
                </c:pt>
                <c:pt idx="8">
                  <c:v>1</c:v>
                </c:pt>
                <c:pt idx="9">
                  <c:v>-1.7</c:v>
                </c:pt>
              </c:numCache>
            </c:numRef>
          </c:val>
          <c:smooth val="0"/>
        </c:ser>
        <c:axId val="26891183"/>
        <c:axId val="40694056"/>
      </c:lineChart>
      <c:catAx>
        <c:axId val="392717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7900990"/>
        <c:crosses val="autoZero"/>
        <c:auto val="0"/>
        <c:lblOffset val="100"/>
        <c:tickLblSkip val="1"/>
        <c:noMultiLvlLbl val="0"/>
      </c:catAx>
      <c:valAx>
        <c:axId val="17900990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GDP%</a:t>
                </a:r>
              </a:p>
            </c:rich>
          </c:tx>
          <c:layout>
            <c:manualLayout>
              <c:xMode val="factor"/>
              <c:yMode val="factor"/>
              <c:x val="0.0397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271701"/>
        <c:crossesAt val="1"/>
        <c:crossBetween val="between"/>
        <c:dispUnits/>
      </c:valAx>
      <c:catAx>
        <c:axId val="26891183"/>
        <c:scaling>
          <c:orientation val="minMax"/>
        </c:scaling>
        <c:axPos val="b"/>
        <c:delete val="1"/>
        <c:majorTickMark val="in"/>
        <c:minorTickMark val="none"/>
        <c:tickLblPos val="nextTo"/>
        <c:crossAx val="40694056"/>
        <c:crosses val="autoZero"/>
        <c:auto val="0"/>
        <c:lblOffset val="100"/>
        <c:tickLblSkip val="1"/>
        <c:noMultiLvlLbl val="0"/>
      </c:catAx>
      <c:valAx>
        <c:axId val="40694056"/>
        <c:scaling>
          <c:orientation val="minMax"/>
          <c:max val="6.5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GDP%</a:t>
                </a:r>
              </a:p>
            </c:rich>
          </c:tx>
          <c:layout>
            <c:manualLayout>
              <c:xMode val="factor"/>
              <c:yMode val="factor"/>
              <c:x val="0.0392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891183"/>
        <c:crosses val="max"/>
        <c:crossBetween val="between"/>
        <c:dispUnits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45"/>
          <c:y val="0.907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33"/>
          <c:w val="0.965"/>
          <c:h val="0.89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'IV-2'!$A$8</c:f>
              <c:strCache>
                <c:ptCount val="1"/>
                <c:pt idx="0">
                  <c:v>Debt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'IV-2'!$C$4:$L$4</c:f>
              <c:strCache>
                <c:ptCount val="10"/>
                <c:pt idx="0">
                  <c:v>Malta</c:v>
                </c:pt>
                <c:pt idx="1">
                  <c:v>Cyprus</c:v>
                </c:pt>
                <c:pt idx="2">
                  <c:v>Hungary</c:v>
                </c:pt>
                <c:pt idx="3">
                  <c:v>Poland</c:v>
                </c:pt>
                <c:pt idx="4">
                  <c:v>Slovakia</c:v>
                </c:pt>
                <c:pt idx="5">
                  <c:v>Czech Rep.</c:v>
                </c:pt>
                <c:pt idx="6">
                  <c:v>Slovenia</c:v>
                </c:pt>
                <c:pt idx="7">
                  <c:v>Latvia</c:v>
                </c:pt>
                <c:pt idx="8">
                  <c:v>Lithuania</c:v>
                </c:pt>
                <c:pt idx="9">
                  <c:v>Estonia</c:v>
                </c:pt>
              </c:strCache>
            </c:strRef>
          </c:cat>
          <c:val>
            <c:numRef>
              <c:f>'IV-2'!$C$8:$L$8</c:f>
              <c:numCache>
                <c:ptCount val="10"/>
                <c:pt idx="0">
                  <c:v>75.9</c:v>
                </c:pt>
                <c:pt idx="1">
                  <c:v>72</c:v>
                </c:pt>
                <c:pt idx="2">
                  <c:v>60.5</c:v>
                </c:pt>
                <c:pt idx="3">
                  <c:v>47.8</c:v>
                </c:pt>
                <c:pt idx="4">
                  <c:v>42.5</c:v>
                </c:pt>
                <c:pt idx="5">
                  <c:v>36.8</c:v>
                </c:pt>
                <c:pt idx="6">
                  <c:v>29.8</c:v>
                </c:pt>
                <c:pt idx="7">
                  <c:v>19.6</c:v>
                </c:pt>
                <c:pt idx="8">
                  <c:v>14.7</c:v>
                </c:pt>
                <c:pt idx="9">
                  <c:v>5.5</c:v>
                </c:pt>
              </c:numCache>
            </c:numRef>
          </c:val>
        </c:ser>
        <c:ser>
          <c:idx val="0"/>
          <c:order val="1"/>
          <c:tx>
            <c:strRef>
              <c:f>'IV-2'!$A$9</c:f>
              <c:strCache>
                <c:ptCount val="1"/>
                <c:pt idx="0">
                  <c:v>Current primary expenditure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'IV-2'!$C$4:$L$4</c:f>
              <c:strCache>
                <c:ptCount val="10"/>
                <c:pt idx="0">
                  <c:v>Malta</c:v>
                </c:pt>
                <c:pt idx="1">
                  <c:v>Cyprus</c:v>
                </c:pt>
                <c:pt idx="2">
                  <c:v>Hungary</c:v>
                </c:pt>
                <c:pt idx="3">
                  <c:v>Poland</c:v>
                </c:pt>
                <c:pt idx="4">
                  <c:v>Slovakia</c:v>
                </c:pt>
                <c:pt idx="5">
                  <c:v>Czech Rep.</c:v>
                </c:pt>
                <c:pt idx="6">
                  <c:v>Slovenia</c:v>
                </c:pt>
                <c:pt idx="7">
                  <c:v>Latvia</c:v>
                </c:pt>
                <c:pt idx="8">
                  <c:v>Lithuania</c:v>
                </c:pt>
                <c:pt idx="9">
                  <c:v>Estonia</c:v>
                </c:pt>
              </c:strCache>
            </c:strRef>
          </c:cat>
          <c:val>
            <c:numRef>
              <c:f>'IV-2'!$C$9:$L$9</c:f>
              <c:numCache>
                <c:ptCount val="10"/>
                <c:pt idx="0">
                  <c:v>39.4</c:v>
                </c:pt>
                <c:pt idx="1">
                  <c:v>36.2</c:v>
                </c:pt>
                <c:pt idx="2">
                  <c:v>40.4</c:v>
                </c:pt>
                <c:pt idx="3">
                  <c:v>38</c:v>
                </c:pt>
                <c:pt idx="4">
                  <c:v>34.5</c:v>
                </c:pt>
                <c:pt idx="5">
                  <c:v>36</c:v>
                </c:pt>
                <c:pt idx="6">
                  <c:v>41.5</c:v>
                </c:pt>
                <c:pt idx="7">
                  <c:v>28.6</c:v>
                </c:pt>
                <c:pt idx="8">
                  <c:v>31.4</c:v>
                </c:pt>
                <c:pt idx="9">
                  <c:v>33</c:v>
                </c:pt>
              </c:numCache>
            </c:numRef>
          </c:val>
        </c:ser>
        <c:axId val="30702185"/>
        <c:axId val="7884210"/>
      </c:barChart>
      <c:lineChart>
        <c:grouping val="standard"/>
        <c:varyColors val="0"/>
        <c:ser>
          <c:idx val="2"/>
          <c:order val="2"/>
          <c:tx>
            <c:strRef>
              <c:f>'IV-2'!$A$10</c:f>
              <c:strCache>
                <c:ptCount val="1"/>
                <c:pt idx="0">
                  <c:v>Deficit (right scale)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'IV-2'!$C$5:$L$5</c:f>
              <c:strCache>
                <c:ptCount val="10"/>
                <c:pt idx="0">
                  <c:v>Málta</c:v>
                </c:pt>
                <c:pt idx="1">
                  <c:v>Ciprus </c:v>
                </c:pt>
                <c:pt idx="2">
                  <c:v>Magyarország</c:v>
                </c:pt>
                <c:pt idx="3">
                  <c:v>Lengyelország</c:v>
                </c:pt>
                <c:pt idx="4">
                  <c:v>Szlovákia</c:v>
                </c:pt>
                <c:pt idx="5">
                  <c:v>Cseh Köztársaság</c:v>
                </c:pt>
                <c:pt idx="6">
                  <c:v>Szlovénia</c:v>
                </c:pt>
                <c:pt idx="7">
                  <c:v>Litvánia</c:v>
                </c:pt>
                <c:pt idx="8">
                  <c:v>Lettország</c:v>
                </c:pt>
                <c:pt idx="9">
                  <c:v>Észtország</c:v>
                </c:pt>
              </c:strCache>
            </c:strRef>
          </c:cat>
          <c:val>
            <c:numRef>
              <c:f>'IV-2'!$C$10:$L$10</c:f>
              <c:numCache>
                <c:ptCount val="10"/>
                <c:pt idx="0">
                  <c:v>5.1</c:v>
                </c:pt>
                <c:pt idx="1">
                  <c:v>4.1</c:v>
                </c:pt>
                <c:pt idx="2">
                  <c:v>6.5</c:v>
                </c:pt>
                <c:pt idx="3">
                  <c:v>5.8</c:v>
                </c:pt>
                <c:pt idx="4">
                  <c:v>3.1</c:v>
                </c:pt>
                <c:pt idx="5">
                  <c:v>3</c:v>
                </c:pt>
                <c:pt idx="6">
                  <c:v>2.1</c:v>
                </c:pt>
                <c:pt idx="7">
                  <c:v>1.4</c:v>
                </c:pt>
                <c:pt idx="8">
                  <c:v>1</c:v>
                </c:pt>
                <c:pt idx="9">
                  <c:v>-1.7</c:v>
                </c:pt>
              </c:numCache>
            </c:numRef>
          </c:val>
          <c:smooth val="0"/>
        </c:ser>
        <c:axId val="3849027"/>
        <c:axId val="34641244"/>
      </c:lineChart>
      <c:catAx>
        <c:axId val="307021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7884210"/>
        <c:crosses val="autoZero"/>
        <c:auto val="0"/>
        <c:lblOffset val="100"/>
        <c:tickLblSkip val="1"/>
        <c:noMultiLvlLbl val="0"/>
      </c:catAx>
      <c:valAx>
        <c:axId val="7884210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GDP%</a:t>
                </a:r>
              </a:p>
            </c:rich>
          </c:tx>
          <c:layout>
            <c:manualLayout>
              <c:xMode val="factor"/>
              <c:yMode val="factor"/>
              <c:x val="0.0377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702185"/>
        <c:crossesAt val="1"/>
        <c:crossBetween val="between"/>
        <c:dispUnits/>
      </c:valAx>
      <c:catAx>
        <c:axId val="3849027"/>
        <c:scaling>
          <c:orientation val="minMax"/>
        </c:scaling>
        <c:axPos val="b"/>
        <c:delete val="1"/>
        <c:majorTickMark val="in"/>
        <c:minorTickMark val="none"/>
        <c:tickLblPos val="nextTo"/>
        <c:crossAx val="34641244"/>
        <c:crosses val="autoZero"/>
        <c:auto val="0"/>
        <c:lblOffset val="100"/>
        <c:tickLblSkip val="1"/>
        <c:noMultiLvlLbl val="0"/>
      </c:catAx>
      <c:valAx>
        <c:axId val="34641244"/>
        <c:scaling>
          <c:orientation val="minMax"/>
          <c:max val="6.5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GDP%</a:t>
                </a:r>
              </a:p>
            </c:rich>
          </c:tx>
          <c:layout>
            <c:manualLayout>
              <c:xMode val="factor"/>
              <c:yMode val="factor"/>
              <c:x val="0.039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49027"/>
        <c:crosses val="max"/>
        <c:crossBetween val="between"/>
        <c:dispUnits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"/>
          <c:y val="0.904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29"/>
          <c:w val="0.92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'IV-3'!$B$7</c:f>
              <c:strCache>
                <c:ptCount val="1"/>
                <c:pt idx="0">
                  <c:v>bevétel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'IV-3'!$C$5:$J$5</c:f>
              <c:strCache>
                <c:ptCount val="8"/>
                <c:pt idx="0">
                  <c:v>Cseh Köztársaság</c:v>
                </c:pt>
                <c:pt idx="1">
                  <c:v>Szlovákia</c:v>
                </c:pt>
                <c:pt idx="2">
                  <c:v>Magyarország</c:v>
                </c:pt>
                <c:pt idx="3">
                  <c:v>Lengyelország</c:v>
                </c:pt>
                <c:pt idx="4">
                  <c:v>Észtország</c:v>
                </c:pt>
                <c:pt idx="5">
                  <c:v>Lettország</c:v>
                </c:pt>
                <c:pt idx="6">
                  <c:v>Litvánia</c:v>
                </c:pt>
                <c:pt idx="7">
                  <c:v>Szlovénia</c:v>
                </c:pt>
              </c:strCache>
            </c:strRef>
          </c:cat>
          <c:val>
            <c:numRef>
              <c:f>'IV-3'!$C$7:$J$7</c:f>
              <c:numCache>
                <c:ptCount val="8"/>
                <c:pt idx="0">
                  <c:v>3.1</c:v>
                </c:pt>
                <c:pt idx="1">
                  <c:v>-10.3</c:v>
                </c:pt>
                <c:pt idx="2">
                  <c:v>-0.6000000000000014</c:v>
                </c:pt>
                <c:pt idx="3">
                  <c:v>-2.1</c:v>
                </c:pt>
                <c:pt idx="4">
                  <c:v>0.5</c:v>
                </c:pt>
                <c:pt idx="5">
                  <c:v>0.09999999999999432</c:v>
                </c:pt>
                <c:pt idx="6">
                  <c:v>-3.8</c:v>
                </c:pt>
                <c:pt idx="7">
                  <c:v>1.5</c:v>
                </c:pt>
              </c:numCache>
            </c:numRef>
          </c:val>
        </c:ser>
        <c:ser>
          <c:idx val="1"/>
          <c:order val="1"/>
          <c:tx>
            <c:strRef>
              <c:f>'IV-3'!$B$8</c:f>
              <c:strCache>
                <c:ptCount val="1"/>
                <c:pt idx="0">
                  <c:v>folyó elsődleges kiadás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'IV-3'!$C$5:$J$5</c:f>
              <c:strCache>
                <c:ptCount val="8"/>
                <c:pt idx="0">
                  <c:v>Cseh Köztársaság</c:v>
                </c:pt>
                <c:pt idx="1">
                  <c:v>Szlovákia</c:v>
                </c:pt>
                <c:pt idx="2">
                  <c:v>Magyarország</c:v>
                </c:pt>
                <c:pt idx="3">
                  <c:v>Lengyelország</c:v>
                </c:pt>
                <c:pt idx="4">
                  <c:v>Észtország</c:v>
                </c:pt>
                <c:pt idx="5">
                  <c:v>Lettország</c:v>
                </c:pt>
                <c:pt idx="6">
                  <c:v>Litvánia</c:v>
                </c:pt>
                <c:pt idx="7">
                  <c:v>Szlovénia</c:v>
                </c:pt>
              </c:strCache>
            </c:strRef>
          </c:cat>
          <c:val>
            <c:numRef>
              <c:f>'IV-3'!$C$8:$J$8</c:f>
              <c:numCache>
                <c:ptCount val="8"/>
                <c:pt idx="0">
                  <c:v>0.6999999999999957</c:v>
                </c:pt>
                <c:pt idx="1">
                  <c:v>-8</c:v>
                </c:pt>
                <c:pt idx="2">
                  <c:v>4.599999999999994</c:v>
                </c:pt>
                <c:pt idx="3">
                  <c:v>-1.3</c:v>
                </c:pt>
                <c:pt idx="4">
                  <c:v>0.19999999999999574</c:v>
                </c:pt>
                <c:pt idx="5">
                  <c:v>-1.7</c:v>
                </c:pt>
                <c:pt idx="6">
                  <c:v>-4.4</c:v>
                </c:pt>
                <c:pt idx="7">
                  <c:v>0.7999999999999972</c:v>
                </c:pt>
              </c:numCache>
            </c:numRef>
          </c:val>
        </c:ser>
        <c:ser>
          <c:idx val="2"/>
          <c:order val="2"/>
          <c:tx>
            <c:strRef>
              <c:f>'IV-3'!$B$9</c:f>
              <c:strCache>
                <c:ptCount val="1"/>
                <c:pt idx="0">
                  <c:v>tőkekiadás és kamat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'IV-3'!$C$5:$J$5</c:f>
              <c:strCache>
                <c:ptCount val="8"/>
                <c:pt idx="0">
                  <c:v>Cseh Köztársaság</c:v>
                </c:pt>
                <c:pt idx="1">
                  <c:v>Szlovákia</c:v>
                </c:pt>
                <c:pt idx="2">
                  <c:v>Magyarország</c:v>
                </c:pt>
                <c:pt idx="3">
                  <c:v>Lengyelország</c:v>
                </c:pt>
                <c:pt idx="4">
                  <c:v>Észtország</c:v>
                </c:pt>
                <c:pt idx="5">
                  <c:v>Lettország</c:v>
                </c:pt>
                <c:pt idx="6">
                  <c:v>Litvánia</c:v>
                </c:pt>
                <c:pt idx="7">
                  <c:v>Szlovénia</c:v>
                </c:pt>
              </c:strCache>
            </c:strRef>
          </c:cat>
          <c:val>
            <c:numRef>
              <c:f>'IV-3'!$C$9:$J$9</c:f>
              <c:numCache>
                <c:ptCount val="8"/>
                <c:pt idx="0">
                  <c:v>1.8</c:v>
                </c:pt>
                <c:pt idx="1">
                  <c:v>-11.4</c:v>
                </c:pt>
                <c:pt idx="2">
                  <c:v>-2.4</c:v>
                </c:pt>
                <c:pt idx="3">
                  <c:v>1.1</c:v>
                </c:pt>
                <c:pt idx="4">
                  <c:v>-1.6</c:v>
                </c:pt>
                <c:pt idx="5">
                  <c:v>-0.09999999999999964</c:v>
                </c:pt>
                <c:pt idx="6">
                  <c:v>-1.5</c:v>
                </c:pt>
                <c:pt idx="7">
                  <c:v>-0.8999999999999995</c:v>
                </c:pt>
              </c:numCache>
            </c:numRef>
          </c:val>
        </c:ser>
        <c:axId val="43335741"/>
        <c:axId val="54477350"/>
      </c:barChart>
      <c:catAx>
        <c:axId val="43335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4477350"/>
        <c:crosses val="autoZero"/>
        <c:auto val="1"/>
        <c:lblOffset val="100"/>
        <c:noMultiLvlLbl val="0"/>
      </c:catAx>
      <c:valAx>
        <c:axId val="54477350"/>
        <c:scaling>
          <c:orientation val="minMax"/>
          <c:max val="5"/>
          <c:min val="-1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GDP%</a:t>
                </a:r>
              </a:p>
            </c:rich>
          </c:tx>
          <c:layout>
            <c:manualLayout>
              <c:xMode val="factor"/>
              <c:yMode val="factor"/>
              <c:x val="0.050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33574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75"/>
          <c:y val="0.90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075"/>
          <c:w val="0.942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'IV-3'!$A$7</c:f>
              <c:strCache>
                <c:ptCount val="1"/>
                <c:pt idx="0">
                  <c:v>Total revenues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'IV-3'!$C$4:$J$4</c:f>
              <c:strCache>
                <c:ptCount val="8"/>
                <c:pt idx="0">
                  <c:v>Czech Rep.</c:v>
                </c:pt>
                <c:pt idx="1">
                  <c:v>Slovakia</c:v>
                </c:pt>
                <c:pt idx="2">
                  <c:v>Hungary</c:v>
                </c:pt>
                <c:pt idx="3">
                  <c:v>Poland</c:v>
                </c:pt>
                <c:pt idx="4">
                  <c:v>Estonia</c:v>
                </c:pt>
                <c:pt idx="5">
                  <c:v>Latvia</c:v>
                </c:pt>
                <c:pt idx="6">
                  <c:v>Lithuania</c:v>
                </c:pt>
                <c:pt idx="7">
                  <c:v>Slovenia</c:v>
                </c:pt>
              </c:strCache>
            </c:strRef>
          </c:cat>
          <c:val>
            <c:numRef>
              <c:f>'IV-3'!$C$7:$J$7</c:f>
              <c:numCache>
                <c:ptCount val="8"/>
                <c:pt idx="0">
                  <c:v>3.1</c:v>
                </c:pt>
                <c:pt idx="1">
                  <c:v>-10.3</c:v>
                </c:pt>
                <c:pt idx="2">
                  <c:v>-0.6000000000000014</c:v>
                </c:pt>
                <c:pt idx="3">
                  <c:v>-2.1</c:v>
                </c:pt>
                <c:pt idx="4">
                  <c:v>0.5</c:v>
                </c:pt>
                <c:pt idx="5">
                  <c:v>0.09999999999999432</c:v>
                </c:pt>
                <c:pt idx="6">
                  <c:v>-3.8</c:v>
                </c:pt>
                <c:pt idx="7">
                  <c:v>1.5</c:v>
                </c:pt>
              </c:numCache>
            </c:numRef>
          </c:val>
        </c:ser>
        <c:ser>
          <c:idx val="1"/>
          <c:order val="1"/>
          <c:tx>
            <c:strRef>
              <c:f>'IV-3'!$A$8</c:f>
              <c:strCache>
                <c:ptCount val="1"/>
                <c:pt idx="0">
                  <c:v>Current primary expenditures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'IV-3'!$C$4:$J$4</c:f>
              <c:strCache>
                <c:ptCount val="8"/>
                <c:pt idx="0">
                  <c:v>Czech Rep.</c:v>
                </c:pt>
                <c:pt idx="1">
                  <c:v>Slovakia</c:v>
                </c:pt>
                <c:pt idx="2">
                  <c:v>Hungary</c:v>
                </c:pt>
                <c:pt idx="3">
                  <c:v>Poland</c:v>
                </c:pt>
                <c:pt idx="4">
                  <c:v>Estonia</c:v>
                </c:pt>
                <c:pt idx="5">
                  <c:v>Latvia</c:v>
                </c:pt>
                <c:pt idx="6">
                  <c:v>Lithuania</c:v>
                </c:pt>
                <c:pt idx="7">
                  <c:v>Slovenia</c:v>
                </c:pt>
              </c:strCache>
            </c:strRef>
          </c:cat>
          <c:val>
            <c:numRef>
              <c:f>'IV-3'!$C$8:$J$8</c:f>
              <c:numCache>
                <c:ptCount val="8"/>
                <c:pt idx="0">
                  <c:v>0.6999999999999957</c:v>
                </c:pt>
                <c:pt idx="1">
                  <c:v>-8</c:v>
                </c:pt>
                <c:pt idx="2">
                  <c:v>4.599999999999994</c:v>
                </c:pt>
                <c:pt idx="3">
                  <c:v>-1.3</c:v>
                </c:pt>
                <c:pt idx="4">
                  <c:v>0.19999999999999574</c:v>
                </c:pt>
                <c:pt idx="5">
                  <c:v>-1.7</c:v>
                </c:pt>
                <c:pt idx="6">
                  <c:v>-4.4</c:v>
                </c:pt>
                <c:pt idx="7">
                  <c:v>0.7999999999999972</c:v>
                </c:pt>
              </c:numCache>
            </c:numRef>
          </c:val>
        </c:ser>
        <c:ser>
          <c:idx val="2"/>
          <c:order val="2"/>
          <c:tx>
            <c:strRef>
              <c:f>'IV-3'!$A$9</c:f>
              <c:strCache>
                <c:ptCount val="1"/>
                <c:pt idx="0">
                  <c:v>Capital expenditures and interest payments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'IV-3'!$C$4:$J$4</c:f>
              <c:strCache>
                <c:ptCount val="8"/>
                <c:pt idx="0">
                  <c:v>Czech Rep.</c:v>
                </c:pt>
                <c:pt idx="1">
                  <c:v>Slovakia</c:v>
                </c:pt>
                <c:pt idx="2">
                  <c:v>Hungary</c:v>
                </c:pt>
                <c:pt idx="3">
                  <c:v>Poland</c:v>
                </c:pt>
                <c:pt idx="4">
                  <c:v>Estonia</c:v>
                </c:pt>
                <c:pt idx="5">
                  <c:v>Latvia</c:v>
                </c:pt>
                <c:pt idx="6">
                  <c:v>Lithuania</c:v>
                </c:pt>
                <c:pt idx="7">
                  <c:v>Slovenia</c:v>
                </c:pt>
              </c:strCache>
            </c:strRef>
          </c:cat>
          <c:val>
            <c:numRef>
              <c:f>'IV-3'!$C$9:$J$9</c:f>
              <c:numCache>
                <c:ptCount val="8"/>
                <c:pt idx="0">
                  <c:v>1.8</c:v>
                </c:pt>
                <c:pt idx="1">
                  <c:v>-11.4</c:v>
                </c:pt>
                <c:pt idx="2">
                  <c:v>-2.4</c:v>
                </c:pt>
                <c:pt idx="3">
                  <c:v>1.1</c:v>
                </c:pt>
                <c:pt idx="4">
                  <c:v>-1.6</c:v>
                </c:pt>
                <c:pt idx="5">
                  <c:v>-0.09999999999999964</c:v>
                </c:pt>
                <c:pt idx="6">
                  <c:v>-1.5</c:v>
                </c:pt>
                <c:pt idx="7">
                  <c:v>-0.8999999999999995</c:v>
                </c:pt>
              </c:numCache>
            </c:numRef>
          </c:val>
        </c:ser>
        <c:axId val="20534103"/>
        <c:axId val="50589200"/>
      </c:barChart>
      <c:catAx>
        <c:axId val="20534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0589200"/>
        <c:crosses val="autoZero"/>
        <c:auto val="1"/>
        <c:lblOffset val="100"/>
        <c:noMultiLvlLbl val="0"/>
      </c:catAx>
      <c:valAx>
        <c:axId val="50589200"/>
        <c:scaling>
          <c:orientation val="minMax"/>
          <c:max val="5"/>
          <c:min val="-1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GDP%</a:t>
                </a:r>
              </a:p>
            </c:rich>
          </c:tx>
          <c:layout>
            <c:manualLayout>
              <c:xMode val="factor"/>
              <c:yMode val="factor"/>
              <c:x val="0.046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053410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26"/>
          <c:w val="0.829"/>
          <c:h val="0.133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425"/>
          <c:w val="0.88"/>
          <c:h val="0.86475"/>
        </c:manualLayout>
      </c:layout>
      <c:areaChart>
        <c:grouping val="standard"/>
        <c:varyColors val="0"/>
        <c:ser>
          <c:idx val="0"/>
          <c:order val="1"/>
          <c:tx>
            <c:strRef>
              <c:f>'IV-4'!$A$7</c:f>
              <c:strCache>
                <c:ptCount val="1"/>
                <c:pt idx="0">
                  <c:v>ESA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'IV-4'!$B$5:$G$5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'IV-4'!$B$7:$G$7</c:f>
              <c:numCache>
                <c:ptCount val="6"/>
                <c:pt idx="0">
                  <c:v>3.007067862104569</c:v>
                </c:pt>
                <c:pt idx="1">
                  <c:v>4.225646136648305</c:v>
                </c:pt>
                <c:pt idx="2">
                  <c:v>9.23215693770758</c:v>
                </c:pt>
                <c:pt idx="3">
                  <c:v>7.408413367519882</c:v>
                </c:pt>
                <c:pt idx="4">
                  <c:v>6.548268775014504</c:v>
                </c:pt>
                <c:pt idx="5">
                  <c:v>7.9</c:v>
                </c:pt>
              </c:numCache>
            </c:numRef>
          </c:val>
        </c:ser>
        <c:ser>
          <c:idx val="2"/>
          <c:order val="2"/>
          <c:tx>
            <c:strRef>
              <c:f>'IV-4'!$A$8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'IV-4'!$B$5:$G$5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'IV-4'!$B$8:$G$8</c:f>
              <c:numCache>
                <c:ptCount val="6"/>
              </c:numCache>
            </c:numRef>
          </c:val>
        </c:ser>
        <c:axId val="52649617"/>
        <c:axId val="4084506"/>
      </c:areaChart>
      <c:areaChart>
        <c:grouping val="standard"/>
        <c:varyColors val="0"/>
        <c:ser>
          <c:idx val="1"/>
          <c:order val="0"/>
          <c:tx>
            <c:strRef>
              <c:f>'IV-4'!$A$6</c:f>
              <c:strCache>
                <c:ptCount val="1"/>
                <c:pt idx="0">
                  <c:v>ESA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'IV-4'!$B$5:$G$5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'IV-4'!$B$6:$G$6</c:f>
              <c:numCache>
                <c:ptCount val="6"/>
                <c:pt idx="0">
                  <c:v>3.007067862104569</c:v>
                </c:pt>
                <c:pt idx="1">
                  <c:v>4.225646136648305</c:v>
                </c:pt>
                <c:pt idx="2">
                  <c:v>9.23215693770758</c:v>
                </c:pt>
                <c:pt idx="3">
                  <c:v>7.408413367519882</c:v>
                </c:pt>
                <c:pt idx="4">
                  <c:v>6.548268775014504</c:v>
                </c:pt>
                <c:pt idx="5">
                  <c:v>7.4</c:v>
                </c:pt>
              </c:numCache>
            </c:numRef>
          </c:val>
        </c:ser>
        <c:axId val="36760555"/>
        <c:axId val="62409540"/>
      </c:areaChart>
      <c:catAx>
        <c:axId val="5264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4506"/>
        <c:crosses val="autoZero"/>
        <c:auto val="0"/>
        <c:lblOffset val="100"/>
        <c:tickLblSkip val="1"/>
        <c:noMultiLvlLbl val="0"/>
      </c:catAx>
      <c:valAx>
        <c:axId val="40845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GDP %</a:t>
                </a:r>
              </a:p>
            </c:rich>
          </c:tx>
          <c:layout>
            <c:manualLayout>
              <c:xMode val="factor"/>
              <c:yMode val="factor"/>
              <c:x val="0.039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649617"/>
        <c:crossesAt val="1"/>
        <c:crossBetween val="midCat"/>
        <c:dispUnits/>
      </c:valAx>
      <c:catAx>
        <c:axId val="36760555"/>
        <c:scaling>
          <c:orientation val="minMax"/>
        </c:scaling>
        <c:axPos val="b"/>
        <c:delete val="1"/>
        <c:majorTickMark val="out"/>
        <c:minorTickMark val="none"/>
        <c:tickLblPos val="nextTo"/>
        <c:crossAx val="62409540"/>
        <c:crosses val="autoZero"/>
        <c:auto val="1"/>
        <c:lblOffset val="100"/>
        <c:noMultiLvlLbl val="0"/>
      </c:catAx>
      <c:valAx>
        <c:axId val="624095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GDP%</a:t>
                </a:r>
              </a:p>
            </c:rich>
          </c:tx>
          <c:layout>
            <c:manualLayout>
              <c:xMode val="factor"/>
              <c:yMode val="factor"/>
              <c:x val="0.03475"/>
              <c:y val="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760555"/>
        <c:crosses val="max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5"/>
          <c:w val="0.97675"/>
          <c:h val="0.8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'IV-5'!$B$7</c:f>
              <c:strCache>
                <c:ptCount val="1"/>
                <c:pt idx="0">
                  <c:v>MNB becslés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'IV-5'!$C$6:$H$6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'IV-5'!$C$7:$H$7</c:f>
              <c:numCache>
                <c:ptCount val="6"/>
                <c:pt idx="0">
                  <c:v>-0.04</c:v>
                </c:pt>
                <c:pt idx="1">
                  <c:v>-0.17</c:v>
                </c:pt>
                <c:pt idx="2">
                  <c:v>0.25</c:v>
                </c:pt>
                <c:pt idx="3">
                  <c:v>0.455</c:v>
                </c:pt>
                <c:pt idx="4">
                  <c:v>0.35</c:v>
                </c:pt>
                <c:pt idx="5">
                  <c:v>0.177</c:v>
                </c:pt>
              </c:numCache>
            </c:numRef>
          </c:val>
        </c:ser>
        <c:ser>
          <c:idx val="1"/>
          <c:order val="1"/>
          <c:tx>
            <c:strRef>
              <c:f>'IV-5'!$B$8</c:f>
              <c:strCache>
                <c:ptCount val="1"/>
                <c:pt idx="0">
                  <c:v>Konvergencia Program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'IV-5'!$C$6:$H$6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'IV-5'!$C$8:$H$8</c:f>
              <c:numCache>
                <c:ptCount val="6"/>
                <c:pt idx="0">
                  <c:v>0.39</c:v>
                </c:pt>
                <c:pt idx="1">
                  <c:v>0.33</c:v>
                </c:pt>
                <c:pt idx="2">
                  <c:v>0.11</c:v>
                </c:pt>
                <c:pt idx="3">
                  <c:v>-0.0925</c:v>
                </c:pt>
                <c:pt idx="4">
                  <c:v>-0.1</c:v>
                </c:pt>
                <c:pt idx="5">
                  <c:v>-0.135</c:v>
                </c:pt>
              </c:numCache>
            </c:numRef>
          </c:val>
        </c:ser>
        <c:axId val="24814949"/>
        <c:axId val="22007950"/>
      </c:barChart>
      <c:catAx>
        <c:axId val="24814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007950"/>
        <c:crosses val="autoZero"/>
        <c:auto val="1"/>
        <c:lblOffset val="100"/>
        <c:noMultiLvlLbl val="0"/>
      </c:catAx>
      <c:valAx>
        <c:axId val="220079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GDP%</a:t>
                </a:r>
              </a:p>
            </c:rich>
          </c:tx>
          <c:layout>
            <c:manualLayout>
              <c:xMode val="factor"/>
              <c:yMode val="factor"/>
              <c:x val="0.047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149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3"/>
          <c:y val="0.893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5575"/>
          <c:w val="0.96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'IV-5'!$A$7</c:f>
              <c:strCache>
                <c:ptCount val="1"/>
                <c:pt idx="0">
                  <c:v>MNB estimate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'IV-5'!$C$6:$H$6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'IV-5'!$C$7:$H$7</c:f>
              <c:numCache>
                <c:ptCount val="6"/>
                <c:pt idx="0">
                  <c:v>-0.04</c:v>
                </c:pt>
                <c:pt idx="1">
                  <c:v>-0.17</c:v>
                </c:pt>
                <c:pt idx="2">
                  <c:v>0.25</c:v>
                </c:pt>
                <c:pt idx="3">
                  <c:v>0.455</c:v>
                </c:pt>
                <c:pt idx="4">
                  <c:v>0.35</c:v>
                </c:pt>
                <c:pt idx="5">
                  <c:v>0.177</c:v>
                </c:pt>
              </c:numCache>
            </c:numRef>
          </c:val>
        </c:ser>
        <c:ser>
          <c:idx val="1"/>
          <c:order val="1"/>
          <c:tx>
            <c:strRef>
              <c:f>'IV-5'!$A$8</c:f>
              <c:strCache>
                <c:ptCount val="1"/>
                <c:pt idx="0">
                  <c:v>Convergence Programme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'IV-5'!$C$6:$H$6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'IV-5'!$C$8:$H$8</c:f>
              <c:numCache>
                <c:ptCount val="6"/>
                <c:pt idx="0">
                  <c:v>0.39</c:v>
                </c:pt>
                <c:pt idx="1">
                  <c:v>0.33</c:v>
                </c:pt>
                <c:pt idx="2">
                  <c:v>0.11</c:v>
                </c:pt>
                <c:pt idx="3">
                  <c:v>-0.0925</c:v>
                </c:pt>
                <c:pt idx="4">
                  <c:v>-0.1</c:v>
                </c:pt>
                <c:pt idx="5">
                  <c:v>-0.135</c:v>
                </c:pt>
              </c:numCache>
            </c:numRef>
          </c:val>
        </c:ser>
        <c:axId val="63853823"/>
        <c:axId val="37813496"/>
      </c:barChart>
      <c:catAx>
        <c:axId val="6385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813496"/>
        <c:crosses val="autoZero"/>
        <c:auto val="1"/>
        <c:lblOffset val="100"/>
        <c:noMultiLvlLbl val="0"/>
      </c:catAx>
      <c:valAx>
        <c:axId val="378134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GDP%</a:t>
                </a:r>
              </a:p>
            </c:rich>
          </c:tx>
          <c:layout>
            <c:manualLayout>
              <c:xMode val="factor"/>
              <c:yMode val="factor"/>
              <c:x val="0.048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538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925"/>
          <c:y val="0.88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14</xdr:col>
      <xdr:colOff>523875</xdr:colOff>
      <xdr:row>23</xdr:row>
      <xdr:rowOff>38100</xdr:rowOff>
    </xdr:to>
    <xdr:graphicFrame>
      <xdr:nvGraphicFramePr>
        <xdr:cNvPr id="1" name="Chart 2"/>
        <xdr:cNvGraphicFramePr/>
      </xdr:nvGraphicFramePr>
      <xdr:xfrm>
        <a:off x="3981450" y="0"/>
        <a:ext cx="53911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22</xdr:row>
      <xdr:rowOff>66675</xdr:rowOff>
    </xdr:from>
    <xdr:to>
      <xdr:col>14</xdr:col>
      <xdr:colOff>581025</xdr:colOff>
      <xdr:row>43</xdr:row>
      <xdr:rowOff>28575</xdr:rowOff>
    </xdr:to>
    <xdr:graphicFrame>
      <xdr:nvGraphicFramePr>
        <xdr:cNvPr id="2" name="Chart 3"/>
        <xdr:cNvGraphicFramePr/>
      </xdr:nvGraphicFramePr>
      <xdr:xfrm>
        <a:off x="3962400" y="3629025"/>
        <a:ext cx="546735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5</xdr:row>
      <xdr:rowOff>0</xdr:rowOff>
    </xdr:from>
    <xdr:to>
      <xdr:col>17</xdr:col>
      <xdr:colOff>476250</xdr:colOff>
      <xdr:row>26</xdr:row>
      <xdr:rowOff>9525</xdr:rowOff>
    </xdr:to>
    <xdr:graphicFrame>
      <xdr:nvGraphicFramePr>
        <xdr:cNvPr id="1" name="Chart 3"/>
        <xdr:cNvGraphicFramePr/>
      </xdr:nvGraphicFramePr>
      <xdr:xfrm>
        <a:off x="4791075" y="809625"/>
        <a:ext cx="6229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27</xdr:row>
      <xdr:rowOff>0</xdr:rowOff>
    </xdr:from>
    <xdr:to>
      <xdr:col>17</xdr:col>
      <xdr:colOff>495300</xdr:colOff>
      <xdr:row>49</xdr:row>
      <xdr:rowOff>47625</xdr:rowOff>
    </xdr:to>
    <xdr:graphicFrame>
      <xdr:nvGraphicFramePr>
        <xdr:cNvPr id="2" name="Chart 4"/>
        <xdr:cNvGraphicFramePr/>
      </xdr:nvGraphicFramePr>
      <xdr:xfrm>
        <a:off x="4476750" y="4371975"/>
        <a:ext cx="656272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</cdr:x>
      <cdr:y>0.4435</cdr:y>
    </cdr:from>
    <cdr:to>
      <cdr:x>0.75425</cdr:x>
      <cdr:y>0.45025</cdr:y>
    </cdr:to>
    <cdr:sp>
      <cdr:nvSpPr>
        <cdr:cNvPr id="1" name="Line 1"/>
        <cdr:cNvSpPr>
          <a:spLocks/>
        </cdr:cNvSpPr>
      </cdr:nvSpPr>
      <cdr:spPr>
        <a:xfrm flipH="1" flipV="1">
          <a:off x="981075" y="1400175"/>
          <a:ext cx="31337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0.17875</cdr:x>
      <cdr:y>0.48425</cdr:y>
    </cdr:from>
    <cdr:to>
      <cdr:x>0.75525</cdr:x>
      <cdr:y>0.49125</cdr:y>
    </cdr:to>
    <cdr:sp>
      <cdr:nvSpPr>
        <cdr:cNvPr id="1" name="Line 1"/>
        <cdr:cNvSpPr>
          <a:spLocks/>
        </cdr:cNvSpPr>
      </cdr:nvSpPr>
      <cdr:spPr>
        <a:xfrm flipH="1" flipV="1">
          <a:off x="981075" y="1552575"/>
          <a:ext cx="31718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0</xdr:rowOff>
    </xdr:from>
    <xdr:to>
      <xdr:col>8</xdr:col>
      <xdr:colOff>266700</xdr:colOff>
      <xdr:row>30</xdr:row>
      <xdr:rowOff>95250</xdr:rowOff>
    </xdr:to>
    <xdr:graphicFrame>
      <xdr:nvGraphicFramePr>
        <xdr:cNvPr id="1" name="Chart 2"/>
        <xdr:cNvGraphicFramePr/>
      </xdr:nvGraphicFramePr>
      <xdr:xfrm>
        <a:off x="19050" y="1781175"/>
        <a:ext cx="54578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409575</xdr:colOff>
      <xdr:row>11</xdr:row>
      <xdr:rowOff>0</xdr:rowOff>
    </xdr:from>
    <xdr:to>
      <xdr:col>17</xdr:col>
      <xdr:colOff>419100</xdr:colOff>
      <xdr:row>30</xdr:row>
      <xdr:rowOff>142875</xdr:rowOff>
    </xdr:to>
    <xdr:graphicFrame>
      <xdr:nvGraphicFramePr>
        <xdr:cNvPr id="2" name="Chart 3"/>
        <xdr:cNvGraphicFramePr/>
      </xdr:nvGraphicFramePr>
      <xdr:xfrm>
        <a:off x="5619750" y="1781175"/>
        <a:ext cx="54959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8</xdr:row>
      <xdr:rowOff>152400</xdr:rowOff>
    </xdr:from>
    <xdr:to>
      <xdr:col>12</xdr:col>
      <xdr:colOff>28575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2609850" y="1447800"/>
        <a:ext cx="50292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523875</xdr:colOff>
      <xdr:row>31</xdr:row>
      <xdr:rowOff>152400</xdr:rowOff>
    </xdr:from>
    <xdr:to>
      <xdr:col>13</xdr:col>
      <xdr:colOff>9525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2647950" y="5172075"/>
        <a:ext cx="558165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5</xdr:row>
      <xdr:rowOff>152400</xdr:rowOff>
    </xdr:from>
    <xdr:to>
      <xdr:col>17</xdr:col>
      <xdr:colOff>600075</xdr:colOff>
      <xdr:row>29</xdr:row>
      <xdr:rowOff>19050</xdr:rowOff>
    </xdr:to>
    <xdr:graphicFrame>
      <xdr:nvGraphicFramePr>
        <xdr:cNvPr id="1" name="Chart 2"/>
        <xdr:cNvGraphicFramePr/>
      </xdr:nvGraphicFramePr>
      <xdr:xfrm>
        <a:off x="5695950" y="962025"/>
        <a:ext cx="60102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28575</xdr:rowOff>
    </xdr:from>
    <xdr:to>
      <xdr:col>17</xdr:col>
      <xdr:colOff>28575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4914900" y="28575"/>
        <a:ext cx="54768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600075</xdr:colOff>
      <xdr:row>23</xdr:row>
      <xdr:rowOff>28575</xdr:rowOff>
    </xdr:from>
    <xdr:to>
      <xdr:col>17</xdr:col>
      <xdr:colOff>28575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4867275" y="3752850"/>
        <a:ext cx="5524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28575</xdr:rowOff>
    </xdr:from>
    <xdr:to>
      <xdr:col>15</xdr:col>
      <xdr:colOff>28575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3695700" y="28575"/>
        <a:ext cx="54768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23</xdr:row>
      <xdr:rowOff>76200</xdr:rowOff>
    </xdr:from>
    <xdr:to>
      <xdr:col>14</xdr:col>
      <xdr:colOff>561975</xdr:colOff>
      <xdr:row>43</xdr:row>
      <xdr:rowOff>142875</xdr:rowOff>
    </xdr:to>
    <xdr:graphicFrame>
      <xdr:nvGraphicFramePr>
        <xdr:cNvPr id="2" name="Chart 3"/>
        <xdr:cNvGraphicFramePr/>
      </xdr:nvGraphicFramePr>
      <xdr:xfrm>
        <a:off x="3657600" y="3800475"/>
        <a:ext cx="543877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0</xdr:row>
      <xdr:rowOff>152400</xdr:rowOff>
    </xdr:from>
    <xdr:to>
      <xdr:col>15</xdr:col>
      <xdr:colOff>19050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219575" y="152400"/>
        <a:ext cx="4943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23</xdr:row>
      <xdr:rowOff>0</xdr:rowOff>
    </xdr:from>
    <xdr:to>
      <xdr:col>14</xdr:col>
      <xdr:colOff>523875</xdr:colOff>
      <xdr:row>43</xdr:row>
      <xdr:rowOff>9525</xdr:rowOff>
    </xdr:to>
    <xdr:graphicFrame>
      <xdr:nvGraphicFramePr>
        <xdr:cNvPr id="2" name="Chart 2"/>
        <xdr:cNvGraphicFramePr/>
      </xdr:nvGraphicFramePr>
      <xdr:xfrm>
        <a:off x="3990975" y="3724275"/>
        <a:ext cx="50673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ocalDisk\Workflow\Nyugd&#237;jprojekt\modell\retirees_geb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Munka\Papa\Proj2003\Alap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pdani\MNB_v16_2ndraft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8-gazdtöri-0715"/>
      <sheetName val="bevételgebi-0718"/>
      <sheetName val="bevételgebi-0719"/>
      <sheetName val="v9"/>
      <sheetName val="v9.1"/>
      <sheetName val="újprogi-régi optoutt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90-01"/>
      <sheetName val="P00-02"/>
      <sheetName val="M(x)"/>
      <sheetName val="Q(x)"/>
      <sheetName val="Q(x)Sim"/>
      <sheetName val="Diagram4"/>
      <sheetName val="Diagram5"/>
      <sheetName val="Diagram6"/>
      <sheetName val="Diagram10"/>
      <sheetName val="Q(x)120"/>
      <sheetName val="P(x)120"/>
      <sheetName val="M(x)120"/>
      <sheetName val="L(x)"/>
      <sheetName val="HatvAbr"/>
      <sheetName val="KorrHatv2"/>
      <sheetName val="Hatv2"/>
      <sheetName val="Logit1"/>
      <sheetName val="Hatv1"/>
      <sheetName val="Diagram7"/>
      <sheetName val="Diagram8"/>
      <sheetName val="Diagram2"/>
      <sheetName val="Migr"/>
      <sheetName val="Term"/>
      <sheetName val="Diagram1"/>
      <sheetName val="Q(x)Abr"/>
      <sheetName val="FQ-1"/>
      <sheetName val="FQ0"/>
      <sheetName val="FQ1-9"/>
      <sheetName val="FQ10-19"/>
      <sheetName val="Q2000"/>
      <sheetName val="Alap1"/>
      <sheetName val="Népessé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gram_IN"/>
      <sheetName val="Program_OUT"/>
      <sheetName val="Program_GUTS"/>
      <sheetName val="Címlap"/>
      <sheetName val="Chart3"/>
      <sheetName val="Chart5"/>
      <sheetName val="Chart4"/>
      <sheetName val="Output_Kapcsolók"/>
      <sheetName val="kieg"/>
      <sheetName val="24.out_break_even"/>
      <sheetName val="27.out_implicit"/>
      <sheetName val="BALANCE"/>
      <sheetName val="Á-24"/>
      <sheetName val="sust-24"/>
      <sheetName val="GyF"/>
      <sheetName val="előrejelzések"/>
      <sheetName val="bázisévi_adatok.old"/>
      <sheetName val="Á-4.maiGDP"/>
      <sheetName val="aktiv_alap"/>
      <sheetName val="aktiv_opti"/>
      <sheetName val="ECFIN"/>
      <sheetName val="bázisévi_adatok.kurrantott"/>
      <sheetName val="szabályozás"/>
      <sheetName val="Visszalépések"/>
      <sheetName val="hal_alap"/>
      <sheetName val="hal_fiatal"/>
      <sheetName val="hal_idős"/>
      <sheetName val="hal_alapmig_plusz"/>
      <sheetName val="hal_alapmig_minusz"/>
      <sheetName val="pop_alap"/>
      <sheetName val="pop_fiatal"/>
      <sheetName val="pop_idős"/>
      <sheetName val="pop_alapmig_plusz"/>
      <sheetName val="pop_alapmig_minusz"/>
      <sheetName val="bázisévi_adatok"/>
      <sheetName val="bázisévi_adatok.regi"/>
      <sheetName val="belépések"/>
      <sheetName val="1.out_FKnominális"/>
      <sheetName val="2.out_FKjelenérték"/>
      <sheetName val="3.out_FKbértömeghez"/>
      <sheetName val="4.out_FK_GDP-hez"/>
      <sheetName val="5.out_Pénztárszféra"/>
      <sheetName val="6.out_Nyugdíjrendszer"/>
      <sheetName val="7.out_DemogLétszám"/>
      <sheetName val="8.out_DemogArányok"/>
      <sheetName val="9.out_Nyugdíjasok"/>
      <sheetName val="10.out_Nyugdíjazandók"/>
      <sheetName val="11.out_Nyugdíjkifizetések"/>
      <sheetName val="12.out_Állományi_nyugdíjak"/>
      <sheetName val="Chart1"/>
      <sheetName val="Chart2"/>
      <sheetName val="13.out_Induló_nyugdíjak"/>
      <sheetName val="14.out_Nyugd.arány_kohorsz"/>
      <sheetName val="15.out_Helyett.arány_kohorsz"/>
      <sheetName val="16.out_EgyensúlyiKulcs"/>
      <sheetName val="17.out_Makrogazd"/>
      <sheetName val="18.out_NyugdíjFormula"/>
      <sheetName val="19.out_PénztáriSzámlák"/>
      <sheetName val="20.out_GaranciaAlap"/>
      <sheetName val="21.out_Participation"/>
      <sheetName val="22.out_Belépök"/>
      <sheetName val="23.out_élethossz"/>
      <sheetName val="25.out_Árvák"/>
      <sheetName val="26.out_ktgv"/>
      <sheetName val="1.ábra_DemogArányok"/>
    </sheetNames>
    <sheetDataSet>
      <sheetData sheetId="16">
        <row r="8">
          <cell r="F8">
            <v>20235.31634923759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3" max="3" width="11.28125" style="0" customWidth="1"/>
    <col min="4" max="4" width="11.7109375" style="0" customWidth="1"/>
  </cols>
  <sheetData>
    <row r="1" spans="1:2" ht="12.75">
      <c r="A1" s="2"/>
      <c r="B1" s="2"/>
    </row>
    <row r="2" spans="1:2" ht="12.75">
      <c r="A2" s="2" t="s">
        <v>21</v>
      </c>
      <c r="B2" s="2" t="s">
        <v>31</v>
      </c>
    </row>
    <row r="3" ht="12.75">
      <c r="B3" s="2" t="s">
        <v>46</v>
      </c>
    </row>
    <row r="4" spans="1:3" ht="12.75">
      <c r="A4" s="2" t="s">
        <v>22</v>
      </c>
      <c r="B4" s="2"/>
      <c r="C4" t="s">
        <v>63</v>
      </c>
    </row>
    <row r="5" spans="1:5" ht="12.75">
      <c r="A5" s="2"/>
      <c r="B5" t="str">
        <f>+B6</f>
        <v>PEP 2003</v>
      </c>
      <c r="C5" t="s">
        <v>47</v>
      </c>
      <c r="D5" t="s">
        <v>48</v>
      </c>
      <c r="E5" t="s">
        <v>49</v>
      </c>
    </row>
    <row r="6" spans="2:5" ht="12.75">
      <c r="B6" t="s">
        <v>0</v>
      </c>
      <c r="C6" t="s">
        <v>1</v>
      </c>
      <c r="D6" t="s">
        <v>2</v>
      </c>
      <c r="E6" t="s">
        <v>3</v>
      </c>
    </row>
    <row r="7" spans="1:5" ht="12.75">
      <c r="A7">
        <v>2002</v>
      </c>
      <c r="B7">
        <v>9.1</v>
      </c>
      <c r="C7">
        <v>9.1</v>
      </c>
      <c r="D7">
        <v>9.1</v>
      </c>
      <c r="E7">
        <v>9.2</v>
      </c>
    </row>
    <row r="8" spans="1:5" ht="12.75">
      <c r="A8">
        <v>2003</v>
      </c>
      <c r="B8">
        <v>4.8</v>
      </c>
      <c r="C8">
        <v>5.9</v>
      </c>
      <c r="D8">
        <v>6.2</v>
      </c>
      <c r="E8">
        <v>7.4</v>
      </c>
    </row>
    <row r="9" spans="1:5" ht="12.75">
      <c r="A9">
        <v>2004</v>
      </c>
      <c r="B9">
        <v>3.8</v>
      </c>
      <c r="C9">
        <v>4.6</v>
      </c>
      <c r="D9">
        <v>5.3</v>
      </c>
      <c r="E9">
        <v>6.5</v>
      </c>
    </row>
    <row r="10" spans="1:5" ht="12.75">
      <c r="A10">
        <v>2005</v>
      </c>
      <c r="B10">
        <v>2.8</v>
      </c>
      <c r="C10">
        <v>4.1</v>
      </c>
      <c r="D10">
        <v>4.7</v>
      </c>
      <c r="E10">
        <v>7.4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E21" sqref="E21:F21"/>
    </sheetView>
  </sheetViews>
  <sheetFormatPr defaultColWidth="9.140625" defaultRowHeight="12.75"/>
  <cols>
    <col min="1" max="1" width="50.00390625" style="11" bestFit="1" customWidth="1"/>
    <col min="2" max="16384" width="9.140625" style="11" customWidth="1"/>
  </cols>
  <sheetData>
    <row r="1" spans="1:2" ht="15.75">
      <c r="A1" s="9" t="s">
        <v>87</v>
      </c>
      <c r="B1" s="10" t="s">
        <v>90</v>
      </c>
    </row>
    <row r="2" spans="1:2" ht="15.75">
      <c r="A2" s="9"/>
      <c r="B2" s="10"/>
    </row>
    <row r="3" spans="1:2" ht="15.75">
      <c r="A3" s="9"/>
      <c r="B3" s="10"/>
    </row>
    <row r="5" spans="1:7" ht="16.5" thickBot="1">
      <c r="A5" s="23"/>
      <c r="B5" s="24">
        <v>36525</v>
      </c>
      <c r="C5" s="24">
        <v>36891</v>
      </c>
      <c r="D5" s="24">
        <v>37256</v>
      </c>
      <c r="E5" s="24">
        <v>37621</v>
      </c>
      <c r="F5" s="24">
        <v>37986</v>
      </c>
      <c r="G5" s="24">
        <v>38352</v>
      </c>
    </row>
    <row r="6" spans="1:7" ht="17.25" thickBot="1" thickTop="1">
      <c r="A6" s="25" t="s">
        <v>91</v>
      </c>
      <c r="B6" s="21">
        <v>-0.7281844032246099</v>
      </c>
      <c r="C6" s="21">
        <v>-5.477442200995519</v>
      </c>
      <c r="D6" s="21">
        <v>-1.871372982822706</v>
      </c>
      <c r="E6" s="21">
        <v>3.038837217737367</v>
      </c>
      <c r="F6" s="21">
        <v>2.2904415891325343</v>
      </c>
      <c r="G6" s="21">
        <v>1.2935311573317492</v>
      </c>
    </row>
    <row r="7" spans="1:7" ht="15.75">
      <c r="A7" s="26" t="s">
        <v>92</v>
      </c>
      <c r="B7" s="15">
        <v>-2.658055094824738</v>
      </c>
      <c r="C7" s="15">
        <v>-2.103875256324438</v>
      </c>
      <c r="D7" s="15">
        <v>-1.5426631956688546</v>
      </c>
      <c r="E7" s="15">
        <v>2.8460379997248064</v>
      </c>
      <c r="F7" s="15">
        <v>2.1097942372815517</v>
      </c>
      <c r="G7" s="15">
        <v>2.445365044359725</v>
      </c>
    </row>
    <row r="8" spans="1:7" ht="15.75">
      <c r="A8" s="26" t="s">
        <v>93</v>
      </c>
      <c r="B8" s="15">
        <v>-0.12220894527638526</v>
      </c>
      <c r="C8" s="15">
        <v>-1.7996034537311751</v>
      </c>
      <c r="D8" s="15">
        <v>-3.06478631717038</v>
      </c>
      <c r="E8" s="15">
        <v>-3.2533552521080313</v>
      </c>
      <c r="F8" s="15">
        <v>0.047332056913942044</v>
      </c>
      <c r="G8" s="15">
        <v>-1.9852931489035344</v>
      </c>
    </row>
    <row r="9" spans="1:7" ht="15.75">
      <c r="A9" s="27" t="s">
        <v>94</v>
      </c>
      <c r="B9" s="15">
        <v>-2.4929041872240454</v>
      </c>
      <c r="C9" s="15">
        <v>-2.948201304174872</v>
      </c>
      <c r="D9" s="15">
        <v>-2.0576134443840037</v>
      </c>
      <c r="E9" s="15">
        <v>-1.8910382563782937</v>
      </c>
      <c r="F9" s="15">
        <v>-1.6738462464373978</v>
      </c>
      <c r="G9" s="15">
        <v>-2.4641005651737995</v>
      </c>
    </row>
    <row r="10" spans="1:7" ht="15.75">
      <c r="A10" s="27" t="s">
        <v>95</v>
      </c>
      <c r="B10" s="15">
        <v>3.901413379494212</v>
      </c>
      <c r="C10" s="15">
        <v>1.8162316587933254</v>
      </c>
      <c r="D10" s="15">
        <v>1.2524800562850213</v>
      </c>
      <c r="E10" s="15">
        <v>0.371847257391523</v>
      </c>
      <c r="F10" s="15">
        <v>0.9384583444842751</v>
      </c>
      <c r="G10" s="15">
        <v>1.6600692987554877</v>
      </c>
    </row>
    <row r="11" spans="1:7" ht="15.75">
      <c r="A11" s="27" t="s">
        <v>96</v>
      </c>
      <c r="B11" s="15">
        <v>-1.5307181375465517</v>
      </c>
      <c r="C11" s="15">
        <v>-0.6676338083496284</v>
      </c>
      <c r="D11" s="15">
        <v>-2.2596529290713976</v>
      </c>
      <c r="E11" s="15">
        <v>-1.7341642531212609</v>
      </c>
      <c r="F11" s="15">
        <v>0.7827199588670647</v>
      </c>
      <c r="G11" s="15">
        <v>-1.1812618824852226</v>
      </c>
    </row>
    <row r="12" spans="1:7" ht="15.75">
      <c r="A12" s="26" t="s">
        <v>97</v>
      </c>
      <c r="B12" s="15">
        <v>0.09081734079742886</v>
      </c>
      <c r="C12" s="15">
        <v>0.2569780010306241</v>
      </c>
      <c r="D12" s="15">
        <v>0.04812881627476573</v>
      </c>
      <c r="E12" s="15">
        <v>3.610663634047529</v>
      </c>
      <c r="F12" s="15">
        <v>-0.5205985140652057</v>
      </c>
      <c r="G12" s="15">
        <v>0.9098994308102692</v>
      </c>
    </row>
    <row r="13" spans="1:7" ht="16.5" thickBot="1">
      <c r="A13" s="25" t="s">
        <v>98</v>
      </c>
      <c r="B13" s="21">
        <v>1.9612622960790809</v>
      </c>
      <c r="C13" s="21">
        <v>-1.830941491970528</v>
      </c>
      <c r="D13" s="21">
        <v>2.6879477137417704</v>
      </c>
      <c r="E13" s="21">
        <v>-0.16450916392693138</v>
      </c>
      <c r="F13" s="21">
        <v>0.6539138090022466</v>
      </c>
      <c r="G13" s="21">
        <v>-0.07644016893470451</v>
      </c>
    </row>
    <row r="15" spans="1:7" ht="16.5" thickBot="1">
      <c r="A15" s="28"/>
      <c r="B15" s="29">
        <v>36525</v>
      </c>
      <c r="C15" s="29">
        <v>36891</v>
      </c>
      <c r="D15" s="29">
        <v>37256</v>
      </c>
      <c r="E15" s="29">
        <v>37621</v>
      </c>
      <c r="F15" s="29">
        <v>37986</v>
      </c>
      <c r="G15" s="29">
        <v>38352</v>
      </c>
    </row>
    <row r="16" spans="1:7" ht="17.25" thickBot="1" thickTop="1">
      <c r="A16" s="30" t="s">
        <v>99</v>
      </c>
      <c r="B16" s="31">
        <v>-0.7281844032246099</v>
      </c>
      <c r="C16" s="31">
        <v>-5.477442200995519</v>
      </c>
      <c r="D16" s="31">
        <v>-1.871372982822706</v>
      </c>
      <c r="E16" s="31">
        <v>3.038837217737367</v>
      </c>
      <c r="F16" s="31">
        <v>2.2904415891325343</v>
      </c>
      <c r="G16" s="31">
        <v>1.2935311573317492</v>
      </c>
    </row>
    <row r="17" spans="1:7" ht="15.75">
      <c r="A17" s="32" t="s">
        <v>100</v>
      </c>
      <c r="B17" s="33">
        <v>-2.658055094824738</v>
      </c>
      <c r="C17" s="33">
        <v>-2.103875256324438</v>
      </c>
      <c r="D17" s="33">
        <v>-1.5426631956688546</v>
      </c>
      <c r="E17" s="33">
        <v>2.8460379997248064</v>
      </c>
      <c r="F17" s="33">
        <v>2.1097942372815517</v>
      </c>
      <c r="G17" s="33">
        <v>2.445365044359725</v>
      </c>
    </row>
    <row r="18" spans="1:7" ht="15.75">
      <c r="A18" s="32" t="s">
        <v>101</v>
      </c>
      <c r="B18" s="33">
        <v>-0.12220894527638526</v>
      </c>
      <c r="C18" s="33">
        <v>-1.7996034537311751</v>
      </c>
      <c r="D18" s="33">
        <v>-3.06478631717038</v>
      </c>
      <c r="E18" s="33">
        <v>-3.2533552521080313</v>
      </c>
      <c r="F18" s="33">
        <v>0.047332056913942044</v>
      </c>
      <c r="G18" s="33">
        <v>-1.9852931489035344</v>
      </c>
    </row>
    <row r="19" spans="1:7" ht="15.75">
      <c r="A19" s="34" t="s">
        <v>102</v>
      </c>
      <c r="B19" s="33">
        <v>-2.4929041872240454</v>
      </c>
      <c r="C19" s="33">
        <v>-2.948201304174872</v>
      </c>
      <c r="D19" s="33">
        <v>-2.0576134443840037</v>
      </c>
      <c r="E19" s="33">
        <v>-1.8910382563782937</v>
      </c>
      <c r="F19" s="33">
        <v>-1.6738462464373978</v>
      </c>
      <c r="G19" s="33">
        <v>-2.4641005651737995</v>
      </c>
    </row>
    <row r="20" spans="1:7" ht="15.75">
      <c r="A20" s="34" t="s">
        <v>103</v>
      </c>
      <c r="B20" s="33">
        <v>3.901413379494212</v>
      </c>
      <c r="C20" s="33">
        <v>1.8162316587933254</v>
      </c>
      <c r="D20" s="33">
        <v>1.2524800562850213</v>
      </c>
      <c r="E20" s="33">
        <v>0.371847257391523</v>
      </c>
      <c r="F20" s="33">
        <v>0.9384583444842751</v>
      </c>
      <c r="G20" s="33">
        <v>1.6600692987554877</v>
      </c>
    </row>
    <row r="21" spans="1:7" ht="15.75">
      <c r="A21" s="34" t="s">
        <v>104</v>
      </c>
      <c r="B21" s="33">
        <v>-1.5307181375465517</v>
      </c>
      <c r="C21" s="33">
        <v>-0.6676338083496284</v>
      </c>
      <c r="D21" s="33">
        <v>-2.2596529290713976</v>
      </c>
      <c r="E21" s="33">
        <v>-1.7341642531212609</v>
      </c>
      <c r="F21" s="33">
        <v>0.7827199588670647</v>
      </c>
      <c r="G21" s="33">
        <v>-1.1812618824852226</v>
      </c>
    </row>
    <row r="22" spans="1:7" ht="15.75">
      <c r="A22" s="32" t="s">
        <v>105</v>
      </c>
      <c r="B22" s="33">
        <v>0.09081734079742886</v>
      </c>
      <c r="C22" s="33">
        <v>0.2569780010306241</v>
      </c>
      <c r="D22" s="33">
        <v>0.04812881627476573</v>
      </c>
      <c r="E22" s="33">
        <v>3.610663634047529</v>
      </c>
      <c r="F22" s="33">
        <v>-0.5205985140652057</v>
      </c>
      <c r="G22" s="33">
        <v>0.9098994308102692</v>
      </c>
    </row>
    <row r="23" spans="1:7" ht="16.5" thickBot="1">
      <c r="A23" s="30" t="s">
        <v>106</v>
      </c>
      <c r="B23" s="31">
        <v>1.9612622960790809</v>
      </c>
      <c r="C23" s="31">
        <v>-1.830941491970528</v>
      </c>
      <c r="D23" s="31">
        <v>2.6879477137417704</v>
      </c>
      <c r="E23" s="31">
        <v>-0.16450916392693138</v>
      </c>
      <c r="F23" s="31">
        <v>0.6539138090022466</v>
      </c>
      <c r="G23" s="31">
        <v>-0.07644016893470451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" width="14.140625" style="0" customWidth="1"/>
  </cols>
  <sheetData>
    <row r="1" spans="1:2" ht="12.75">
      <c r="A1" s="2"/>
      <c r="B1" s="2"/>
    </row>
    <row r="2" spans="1:5" ht="12.75">
      <c r="A2" s="2" t="s">
        <v>21</v>
      </c>
      <c r="B2" s="2" t="s">
        <v>32</v>
      </c>
      <c r="C2" s="1"/>
      <c r="D2" s="1"/>
      <c r="E2" s="1"/>
    </row>
    <row r="3" spans="1:5" ht="12.75">
      <c r="A3" s="2"/>
      <c r="B3" s="2" t="s">
        <v>45</v>
      </c>
      <c r="C3" s="1"/>
      <c r="D3" s="1"/>
      <c r="E3" s="1"/>
    </row>
    <row r="4" spans="2:12" ht="12.75">
      <c r="B4" s="2"/>
      <c r="C4" s="3" t="s">
        <v>39</v>
      </c>
      <c r="D4" s="3" t="s">
        <v>40</v>
      </c>
      <c r="E4" s="3" t="s">
        <v>25</v>
      </c>
      <c r="F4" s="3" t="s">
        <v>26</v>
      </c>
      <c r="G4" s="3" t="s">
        <v>24</v>
      </c>
      <c r="H4" s="3" t="s">
        <v>23</v>
      </c>
      <c r="I4" s="3" t="s">
        <v>30</v>
      </c>
      <c r="J4" s="3" t="s">
        <v>28</v>
      </c>
      <c r="K4" s="3" t="s">
        <v>29</v>
      </c>
      <c r="L4" s="3" t="s">
        <v>27</v>
      </c>
    </row>
    <row r="5" spans="1:12" ht="12.75">
      <c r="A5" s="2" t="s">
        <v>22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</row>
    <row r="6" spans="1:8" ht="12.75">
      <c r="A6" s="2"/>
      <c r="B6" s="2" t="s">
        <v>64</v>
      </c>
      <c r="H6" t="s">
        <v>65</v>
      </c>
    </row>
    <row r="7" spans="1:9" ht="12.75">
      <c r="A7" s="2"/>
      <c r="B7" s="2"/>
      <c r="C7" t="s">
        <v>66</v>
      </c>
      <c r="I7" t="s">
        <v>67</v>
      </c>
    </row>
    <row r="8" spans="1:12" ht="12.75">
      <c r="A8" s="2" t="s">
        <v>50</v>
      </c>
      <c r="B8" t="s">
        <v>74</v>
      </c>
      <c r="C8">
        <v>75.9</v>
      </c>
      <c r="D8">
        <v>72</v>
      </c>
      <c r="E8">
        <v>60.5</v>
      </c>
      <c r="F8">
        <v>47.8</v>
      </c>
      <c r="G8">
        <v>42.5</v>
      </c>
      <c r="H8">
        <v>36.8</v>
      </c>
      <c r="I8">
        <v>29.8</v>
      </c>
      <c r="J8">
        <v>19.6</v>
      </c>
      <c r="K8">
        <v>14.7</v>
      </c>
      <c r="L8">
        <v>5.5</v>
      </c>
    </row>
    <row r="9" spans="1:12" ht="12.75">
      <c r="A9" s="2" t="s">
        <v>51</v>
      </c>
      <c r="B9" t="s">
        <v>75</v>
      </c>
      <c r="C9">
        <v>39.4</v>
      </c>
      <c r="D9">
        <v>36.2</v>
      </c>
      <c r="E9">
        <v>40.4</v>
      </c>
      <c r="F9">
        <v>38</v>
      </c>
      <c r="G9">
        <v>34.5</v>
      </c>
      <c r="H9">
        <v>36</v>
      </c>
      <c r="I9">
        <v>41.5</v>
      </c>
      <c r="J9">
        <v>28.6</v>
      </c>
      <c r="K9">
        <v>31.4</v>
      </c>
      <c r="L9">
        <v>33</v>
      </c>
    </row>
    <row r="10" spans="1:12" ht="12.75">
      <c r="A10" s="2" t="s">
        <v>76</v>
      </c>
      <c r="B10" t="s">
        <v>72</v>
      </c>
      <c r="C10">
        <v>5.1</v>
      </c>
      <c r="D10">
        <v>4.1</v>
      </c>
      <c r="E10">
        <v>6.5</v>
      </c>
      <c r="F10">
        <v>5.8</v>
      </c>
      <c r="G10">
        <v>3.1</v>
      </c>
      <c r="H10">
        <v>3</v>
      </c>
      <c r="I10">
        <v>2.1</v>
      </c>
      <c r="J10">
        <v>1.4</v>
      </c>
      <c r="K10">
        <v>1</v>
      </c>
      <c r="L10">
        <v>-1.7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" width="13.57421875" style="0" customWidth="1"/>
  </cols>
  <sheetData>
    <row r="1" spans="1:2" ht="12.75">
      <c r="A1" s="2"/>
      <c r="B1" s="2"/>
    </row>
    <row r="2" spans="1:2" ht="12.75">
      <c r="A2" s="2" t="s">
        <v>21</v>
      </c>
      <c r="B2" s="2" t="s">
        <v>33</v>
      </c>
    </row>
    <row r="3" ht="12.75">
      <c r="B3" t="s">
        <v>52</v>
      </c>
    </row>
    <row r="4" spans="1:10" ht="12.75">
      <c r="A4" s="2" t="s">
        <v>22</v>
      </c>
      <c r="B4" s="2"/>
      <c r="C4" t="s">
        <v>23</v>
      </c>
      <c r="D4" t="s">
        <v>24</v>
      </c>
      <c r="E4" t="s">
        <v>25</v>
      </c>
      <c r="F4" t="s">
        <v>26</v>
      </c>
      <c r="G4" t="s">
        <v>27</v>
      </c>
      <c r="H4" t="s">
        <v>28</v>
      </c>
      <c r="I4" t="s">
        <v>29</v>
      </c>
      <c r="J4" t="s">
        <v>30</v>
      </c>
    </row>
    <row r="5" spans="2:10" ht="12.75">
      <c r="B5" s="2"/>
      <c r="C5" t="s">
        <v>9</v>
      </c>
      <c r="D5" t="s">
        <v>8</v>
      </c>
      <c r="E5" t="s">
        <v>6</v>
      </c>
      <c r="F5" t="s">
        <v>7</v>
      </c>
      <c r="G5" t="s">
        <v>13</v>
      </c>
      <c r="H5" t="s">
        <v>12</v>
      </c>
      <c r="I5" t="s">
        <v>11</v>
      </c>
      <c r="J5" t="s">
        <v>10</v>
      </c>
    </row>
    <row r="6" ht="12.75">
      <c r="B6" s="2" t="s">
        <v>63</v>
      </c>
    </row>
    <row r="7" spans="1:10" ht="12.75">
      <c r="A7" t="s">
        <v>84</v>
      </c>
      <c r="B7" t="s">
        <v>14</v>
      </c>
      <c r="C7">
        <v>3.1</v>
      </c>
      <c r="D7">
        <v>-10.3</v>
      </c>
      <c r="E7">
        <v>-0.6000000000000014</v>
      </c>
      <c r="F7">
        <v>-2.1</v>
      </c>
      <c r="G7">
        <v>0.5</v>
      </c>
      <c r="H7">
        <v>0.09999999999999432</v>
      </c>
      <c r="I7">
        <v>-3.8</v>
      </c>
      <c r="J7">
        <v>1.5</v>
      </c>
    </row>
    <row r="8" spans="1:10" ht="12.75">
      <c r="A8" t="s">
        <v>85</v>
      </c>
      <c r="B8" t="s">
        <v>15</v>
      </c>
      <c r="C8">
        <v>0.6999999999999957</v>
      </c>
      <c r="D8">
        <v>-8</v>
      </c>
      <c r="E8">
        <v>4.599999999999994</v>
      </c>
      <c r="F8">
        <v>-1.3</v>
      </c>
      <c r="G8">
        <v>0.19999999999999574</v>
      </c>
      <c r="H8">
        <v>-1.7</v>
      </c>
      <c r="I8">
        <v>-4.4</v>
      </c>
      <c r="J8">
        <v>0.7999999999999972</v>
      </c>
    </row>
    <row r="9" spans="1:10" ht="12.75">
      <c r="A9" t="s">
        <v>86</v>
      </c>
      <c r="B9" t="s">
        <v>16</v>
      </c>
      <c r="C9">
        <v>1.8</v>
      </c>
      <c r="D9">
        <v>-11.4</v>
      </c>
      <c r="E9">
        <v>-2.4</v>
      </c>
      <c r="F9">
        <v>1.1</v>
      </c>
      <c r="G9">
        <v>-1.6</v>
      </c>
      <c r="H9">
        <v>-0.09999999999999964</v>
      </c>
      <c r="I9">
        <v>-1.5</v>
      </c>
      <c r="J9">
        <v>-0.8999999999999995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2" max="7" width="11.00390625" style="0" bestFit="1" customWidth="1"/>
  </cols>
  <sheetData>
    <row r="1" spans="1:2" ht="12.75">
      <c r="A1" s="2"/>
      <c r="B1" s="2"/>
    </row>
    <row r="2" spans="1:2" ht="12.75">
      <c r="A2" s="2" t="s">
        <v>21</v>
      </c>
      <c r="B2" s="2" t="s">
        <v>34</v>
      </c>
    </row>
    <row r="3" ht="12.75">
      <c r="B3" s="2" t="s">
        <v>53</v>
      </c>
    </row>
    <row r="4" ht="12.75">
      <c r="A4" s="2" t="s">
        <v>68</v>
      </c>
    </row>
    <row r="5" spans="2:7" ht="12.75">
      <c r="B5">
        <v>2000</v>
      </c>
      <c r="C5">
        <v>2001</v>
      </c>
      <c r="D5">
        <v>2002</v>
      </c>
      <c r="E5">
        <v>2003</v>
      </c>
      <c r="F5">
        <v>2004</v>
      </c>
      <c r="G5">
        <v>2005</v>
      </c>
    </row>
    <row r="6" spans="1:12" ht="15.75">
      <c r="A6" t="s">
        <v>17</v>
      </c>
      <c r="B6" s="7">
        <v>3.007067862104569</v>
      </c>
      <c r="C6" s="7">
        <v>4.225646136648305</v>
      </c>
      <c r="D6" s="7">
        <v>9.23215693770758</v>
      </c>
      <c r="E6" s="7">
        <v>7.408413367519882</v>
      </c>
      <c r="F6" s="7">
        <v>6.548268775014504</v>
      </c>
      <c r="G6" s="7">
        <v>7.4</v>
      </c>
      <c r="L6" s="6" t="s">
        <v>78</v>
      </c>
    </row>
    <row r="7" spans="1:7" ht="12.75">
      <c r="A7" s="5" t="s">
        <v>17</v>
      </c>
      <c r="B7" s="8">
        <v>3.007067862104569</v>
      </c>
      <c r="C7" s="8">
        <v>4.225646136648305</v>
      </c>
      <c r="D7" s="8">
        <v>9.23215693770758</v>
      </c>
      <c r="E7" s="8">
        <v>7.408413367519882</v>
      </c>
      <c r="F7" s="8">
        <v>6.548268775014504</v>
      </c>
      <c r="G7" s="8">
        <v>7.9</v>
      </c>
    </row>
    <row r="8" spans="1:7" ht="12.75">
      <c r="A8" s="5"/>
      <c r="B8" s="8"/>
      <c r="C8" s="8"/>
      <c r="D8" s="8"/>
      <c r="E8" s="8"/>
      <c r="F8" s="8"/>
      <c r="G8" s="8"/>
    </row>
    <row r="10" spans="7:8" ht="12.75">
      <c r="G10" s="1"/>
      <c r="H10" s="1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="75" zoomScaleNormal="75" workbookViewId="0" topLeftCell="A1">
      <selection activeCell="B1" sqref="B1:C1"/>
    </sheetView>
  </sheetViews>
  <sheetFormatPr defaultColWidth="9.140625" defaultRowHeight="12.75"/>
  <sheetData>
    <row r="1" spans="2:3" ht="12.75">
      <c r="B1" s="2"/>
      <c r="C1" s="2"/>
    </row>
    <row r="2" spans="2:3" ht="12.75">
      <c r="B2" s="2" t="s">
        <v>21</v>
      </c>
      <c r="C2" s="2" t="s">
        <v>35</v>
      </c>
    </row>
    <row r="3" ht="12.75">
      <c r="C3" s="2" t="s">
        <v>19</v>
      </c>
    </row>
    <row r="4" ht="12.75">
      <c r="B4" s="2" t="s">
        <v>68</v>
      </c>
    </row>
    <row r="6" spans="3:8" ht="12.75">
      <c r="C6">
        <v>2000</v>
      </c>
      <c r="D6">
        <v>2001</v>
      </c>
      <c r="E6">
        <v>2002</v>
      </c>
      <c r="F6">
        <v>2003</v>
      </c>
      <c r="G6">
        <v>2004</v>
      </c>
      <c r="H6">
        <v>2005</v>
      </c>
    </row>
    <row r="7" spans="1:8" ht="12.75">
      <c r="A7" t="s">
        <v>79</v>
      </c>
      <c r="B7" t="s">
        <v>80</v>
      </c>
      <c r="C7">
        <v>-0.04</v>
      </c>
      <c r="D7">
        <v>-0.17</v>
      </c>
      <c r="E7">
        <v>0.25</v>
      </c>
      <c r="F7">
        <v>0.455</v>
      </c>
      <c r="G7">
        <v>0.35</v>
      </c>
      <c r="H7">
        <v>0.177</v>
      </c>
    </row>
    <row r="8" spans="1:8" ht="12.75">
      <c r="A8" t="s">
        <v>54</v>
      </c>
      <c r="B8" t="s">
        <v>18</v>
      </c>
      <c r="C8">
        <v>0.39</v>
      </c>
      <c r="D8">
        <v>0.33</v>
      </c>
      <c r="E8">
        <v>0.11</v>
      </c>
      <c r="F8">
        <v>-0.0925</v>
      </c>
      <c r="G8">
        <v>-0.1</v>
      </c>
      <c r="H8">
        <v>-0.135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="75" zoomScaleNormal="75" workbookViewId="0" topLeftCell="A1">
      <selection activeCell="A1" sqref="A1:B1"/>
    </sheetView>
  </sheetViews>
  <sheetFormatPr defaultColWidth="9.140625" defaultRowHeight="12.75"/>
  <sheetData>
    <row r="1" spans="1:2" ht="12.75">
      <c r="A1" s="2"/>
      <c r="B1" s="2"/>
    </row>
    <row r="2" spans="1:2" ht="12.75">
      <c r="A2" s="2" t="s">
        <v>21</v>
      </c>
      <c r="B2" s="2" t="s">
        <v>36</v>
      </c>
    </row>
    <row r="3" ht="12.75">
      <c r="B3" s="2" t="s">
        <v>20</v>
      </c>
    </row>
    <row r="4" spans="1:6" ht="12.75">
      <c r="A4" s="2" t="s">
        <v>81</v>
      </c>
      <c r="F4" t="s">
        <v>69</v>
      </c>
    </row>
    <row r="5" spans="3:5" ht="12.75">
      <c r="C5" s="3" t="s">
        <v>70</v>
      </c>
      <c r="D5" s="3"/>
      <c r="E5" s="3"/>
    </row>
    <row r="7" spans="2:6" ht="12.75">
      <c r="B7">
        <v>2000</v>
      </c>
      <c r="C7">
        <v>2001</v>
      </c>
      <c r="D7">
        <v>2002</v>
      </c>
      <c r="E7">
        <v>2003</v>
      </c>
      <c r="F7">
        <v>2004</v>
      </c>
    </row>
    <row r="8" spans="1:6" ht="12.75">
      <c r="A8" t="s">
        <v>82</v>
      </c>
      <c r="B8">
        <v>55.41517885964075</v>
      </c>
      <c r="C8">
        <v>53.6168514255561</v>
      </c>
      <c r="D8">
        <v>57.26304994260249</v>
      </c>
      <c r="E8">
        <v>59.58347802715671</v>
      </c>
      <c r="F8">
        <v>60.531606101483284</v>
      </c>
    </row>
    <row r="9" spans="1:6" ht="12.75">
      <c r="A9" t="s">
        <v>77</v>
      </c>
      <c r="B9">
        <v>5.658002019389173</v>
      </c>
      <c r="C9">
        <v>4.76389581004458</v>
      </c>
      <c r="D9">
        <v>4.042024085445986</v>
      </c>
      <c r="E9">
        <v>4.034010907826692</v>
      </c>
      <c r="F9">
        <v>4.327177429664376</v>
      </c>
    </row>
    <row r="11" ht="12.75">
      <c r="A11" t="s">
        <v>55</v>
      </c>
    </row>
    <row r="12" ht="12.75">
      <c r="A12" t="s">
        <v>56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="75" zoomScaleNormal="75" workbookViewId="0" topLeftCell="A1">
      <selection activeCell="A1" sqref="A1:B1"/>
    </sheetView>
  </sheetViews>
  <sheetFormatPr defaultColWidth="9.140625" defaultRowHeight="12.75"/>
  <sheetData>
    <row r="1" spans="1:2" ht="12.75">
      <c r="A1" s="2"/>
      <c r="B1" s="2"/>
    </row>
    <row r="2" spans="1:2" ht="12.75">
      <c r="A2" s="2" t="s">
        <v>21</v>
      </c>
      <c r="B2" s="2" t="s">
        <v>37</v>
      </c>
    </row>
    <row r="3" ht="12.75">
      <c r="B3" s="2" t="s">
        <v>44</v>
      </c>
    </row>
    <row r="4" ht="12.75">
      <c r="A4" s="2" t="s">
        <v>68</v>
      </c>
    </row>
    <row r="6" spans="3:6" ht="12.75">
      <c r="C6">
        <v>2001</v>
      </c>
      <c r="D6">
        <v>2002</v>
      </c>
      <c r="E6">
        <v>2003</v>
      </c>
      <c r="F6">
        <v>2004</v>
      </c>
    </row>
    <row r="7" spans="1:6" ht="12.75">
      <c r="A7" t="s">
        <v>57</v>
      </c>
      <c r="B7" t="s">
        <v>41</v>
      </c>
      <c r="C7" s="4">
        <v>4.393998572371345</v>
      </c>
      <c r="D7" s="4">
        <v>9.24948029915653</v>
      </c>
      <c r="E7" s="4">
        <v>6.238290082911597</v>
      </c>
      <c r="F7" s="4"/>
    </row>
    <row r="8" spans="1:6" ht="12.75">
      <c r="A8" t="s">
        <v>58</v>
      </c>
      <c r="B8" t="s">
        <v>42</v>
      </c>
      <c r="C8" s="4">
        <v>4.393998572371345</v>
      </c>
      <c r="D8" s="4">
        <v>9.24948029915653</v>
      </c>
      <c r="E8" s="4">
        <v>7.157475226195606</v>
      </c>
      <c r="F8" s="4">
        <v>5.413708292768639</v>
      </c>
    </row>
    <row r="9" spans="1:6" ht="12.75">
      <c r="A9" t="s">
        <v>59</v>
      </c>
      <c r="B9" t="s">
        <v>43</v>
      </c>
      <c r="C9" s="4">
        <v>4.225646136648305</v>
      </c>
      <c r="D9" s="4">
        <v>9.23215693770758</v>
      </c>
      <c r="E9" s="4">
        <v>7.408413367519882</v>
      </c>
      <c r="F9" s="4">
        <v>6.548268775014504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75" zoomScaleNormal="75" workbookViewId="0" topLeftCell="A13">
      <selection activeCell="F38" sqref="F38"/>
    </sheetView>
  </sheetViews>
  <sheetFormatPr defaultColWidth="9.140625" defaultRowHeight="12.75"/>
  <cols>
    <col min="5" max="5" width="11.8515625" style="0" customWidth="1"/>
  </cols>
  <sheetData>
    <row r="1" spans="1:2" ht="12.75">
      <c r="A1" s="2"/>
      <c r="B1" s="2"/>
    </row>
    <row r="2" spans="1:2" ht="12.75">
      <c r="A2" s="2" t="s">
        <v>21</v>
      </c>
      <c r="B2" s="2" t="s">
        <v>38</v>
      </c>
    </row>
    <row r="3" ht="12.75">
      <c r="B3" s="2" t="s">
        <v>60</v>
      </c>
    </row>
    <row r="4" spans="1:6" ht="12.75">
      <c r="A4" s="2" t="s">
        <v>83</v>
      </c>
      <c r="B4" s="2"/>
      <c r="F4" t="s">
        <v>71</v>
      </c>
    </row>
    <row r="5" spans="1:2" ht="12.75">
      <c r="A5" s="2"/>
      <c r="B5" s="2" t="s">
        <v>70</v>
      </c>
    </row>
    <row r="6" spans="1:7" ht="12.75">
      <c r="A6" s="2"/>
      <c r="B6">
        <v>2000</v>
      </c>
      <c r="C6">
        <v>2001</v>
      </c>
      <c r="D6">
        <v>2002</v>
      </c>
      <c r="E6">
        <v>2003</v>
      </c>
      <c r="F6">
        <v>2004</v>
      </c>
      <c r="G6">
        <v>2005</v>
      </c>
    </row>
    <row r="7" spans="1:7" ht="12.75">
      <c r="A7" t="s">
        <v>107</v>
      </c>
      <c r="B7">
        <v>1.1190449947204093</v>
      </c>
      <c r="C7">
        <v>1.0481463962282023</v>
      </c>
      <c r="D7">
        <v>-0.3988832967213458</v>
      </c>
      <c r="E7">
        <v>1.1495015119280012</v>
      </c>
      <c r="F7">
        <v>1.4974413664519073</v>
      </c>
      <c r="G7">
        <v>1.7</v>
      </c>
    </row>
    <row r="8" spans="1:7" ht="12.75">
      <c r="A8" t="s">
        <v>17</v>
      </c>
      <c r="B8">
        <v>3.007067862104569</v>
      </c>
      <c r="C8">
        <v>4.225646136648305</v>
      </c>
      <c r="D8">
        <v>9.23215693770758</v>
      </c>
      <c r="E8">
        <v>7.408413367519882</v>
      </c>
      <c r="F8">
        <v>6.548268775014504</v>
      </c>
      <c r="G8">
        <v>7.4</v>
      </c>
    </row>
    <row r="9" spans="1:7" ht="12.75">
      <c r="A9" t="s">
        <v>73</v>
      </c>
      <c r="B9">
        <v>4.12611285682498</v>
      </c>
      <c r="C9">
        <v>5.27379253287651</v>
      </c>
      <c r="D9">
        <v>8.83327364098623</v>
      </c>
      <c r="E9">
        <v>8.55791487944788</v>
      </c>
      <c r="F9">
        <v>8.04571014146641</v>
      </c>
      <c r="G9">
        <v>9.1</v>
      </c>
    </row>
    <row r="12" ht="12.75">
      <c r="A12" t="s">
        <v>108</v>
      </c>
    </row>
    <row r="13" ht="12.75">
      <c r="A13" t="s">
        <v>61</v>
      </c>
    </row>
    <row r="14" ht="12.75">
      <c r="A14" t="s">
        <v>62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25" sqref="E25"/>
    </sheetView>
  </sheetViews>
  <sheetFormatPr defaultColWidth="9.140625" defaultRowHeight="12.75"/>
  <cols>
    <col min="1" max="1" width="13.8515625" style="11" bestFit="1" customWidth="1"/>
    <col min="2" max="16384" width="9.140625" style="11" customWidth="1"/>
  </cols>
  <sheetData>
    <row r="1" spans="1:2" ht="15.75">
      <c r="A1" s="9" t="s">
        <v>87</v>
      </c>
      <c r="B1" s="10" t="s">
        <v>88</v>
      </c>
    </row>
    <row r="2" ht="12.75" customHeight="1">
      <c r="A2" s="12"/>
    </row>
    <row r="3" ht="12.75" customHeight="1">
      <c r="A3" s="12"/>
    </row>
    <row r="4" ht="12.75" customHeight="1">
      <c r="A4" s="12"/>
    </row>
    <row r="5" spans="1:6" ht="16.5" thickBot="1">
      <c r="A5" s="13"/>
      <c r="B5" s="14">
        <v>2000</v>
      </c>
      <c r="C5" s="14">
        <v>2001</v>
      </c>
      <c r="D5" s="14">
        <v>2002</v>
      </c>
      <c r="E5" s="14">
        <v>2003</v>
      </c>
      <c r="F5" s="14">
        <v>2004</v>
      </c>
    </row>
    <row r="6" spans="1:6" ht="16.5" thickTop="1">
      <c r="A6" s="9" t="s">
        <v>13</v>
      </c>
      <c r="B6" s="15">
        <v>4.7</v>
      </c>
      <c r="C6" s="15">
        <v>4.7</v>
      </c>
      <c r="D6" s="15">
        <v>5.8</v>
      </c>
      <c r="E6" s="15">
        <v>6</v>
      </c>
      <c r="F6" s="15">
        <v>5.5</v>
      </c>
    </row>
    <row r="7" spans="1:6" ht="15.75">
      <c r="A7" s="9" t="s">
        <v>12</v>
      </c>
      <c r="B7" s="16">
        <v>12.9</v>
      </c>
      <c r="C7" s="15">
        <v>15</v>
      </c>
      <c r="D7" s="16">
        <v>14.2</v>
      </c>
      <c r="E7" s="16">
        <v>14.6</v>
      </c>
      <c r="F7" s="16">
        <v>14.7</v>
      </c>
    </row>
    <row r="8" spans="1:6" ht="15.75">
      <c r="A8" s="17" t="s">
        <v>11</v>
      </c>
      <c r="B8" s="18">
        <v>23.8</v>
      </c>
      <c r="C8" s="18">
        <v>22.9</v>
      </c>
      <c r="D8" s="18">
        <v>22.4</v>
      </c>
      <c r="E8" s="18">
        <v>21.4</v>
      </c>
      <c r="F8" s="18">
        <v>19.6</v>
      </c>
    </row>
    <row r="9" spans="1:6" ht="15.75">
      <c r="A9" s="17" t="s">
        <v>10</v>
      </c>
      <c r="B9" s="19">
        <v>27.4</v>
      </c>
      <c r="C9" s="19">
        <v>28.4</v>
      </c>
      <c r="D9" s="19">
        <v>29.8</v>
      </c>
      <c r="E9" s="19">
        <v>29.4</v>
      </c>
      <c r="F9" s="19">
        <v>29.8</v>
      </c>
    </row>
    <row r="10" spans="1:6" ht="15.75">
      <c r="A10" s="17" t="s">
        <v>89</v>
      </c>
      <c r="B10" s="19">
        <v>18.2</v>
      </c>
      <c r="C10" s="19">
        <v>26.3</v>
      </c>
      <c r="D10" s="19">
        <v>29.8</v>
      </c>
      <c r="E10" s="19">
        <v>36.8</v>
      </c>
      <c r="F10" s="19">
        <v>36.8</v>
      </c>
    </row>
    <row r="11" spans="1:6" ht="15.75">
      <c r="A11" s="17" t="s">
        <v>8</v>
      </c>
      <c r="B11" s="19">
        <v>49.9</v>
      </c>
      <c r="C11" s="19">
        <v>49.2</v>
      </c>
      <c r="D11" s="19">
        <v>43.7</v>
      </c>
      <c r="E11" s="19">
        <v>43.1</v>
      </c>
      <c r="F11" s="18">
        <v>42.5</v>
      </c>
    </row>
    <row r="12" spans="1:6" ht="15.75">
      <c r="A12" s="17" t="s">
        <v>7</v>
      </c>
      <c r="B12" s="19">
        <v>36.8</v>
      </c>
      <c r="C12" s="18">
        <v>38.5</v>
      </c>
      <c r="D12" s="18">
        <v>43.7</v>
      </c>
      <c r="E12" s="18">
        <v>48.7</v>
      </c>
      <c r="F12" s="18">
        <v>47.8</v>
      </c>
    </row>
    <row r="13" spans="1:6" ht="16.5" thickBot="1">
      <c r="A13" s="20" t="s">
        <v>6</v>
      </c>
      <c r="B13" s="21">
        <v>55.415208866864816</v>
      </c>
      <c r="C13" s="21">
        <v>53.54383588404211</v>
      </c>
      <c r="D13" s="21">
        <v>57.172767720742456</v>
      </c>
      <c r="E13" s="21">
        <v>59.64764500594965</v>
      </c>
      <c r="F13" s="21">
        <v>60.531660206746366</v>
      </c>
    </row>
    <row r="16" spans="1:6" ht="12.75">
      <c r="A16" s="22"/>
      <c r="B16" s="22"/>
      <c r="C16" s="22"/>
      <c r="D16" s="22"/>
      <c r="E16" s="22"/>
      <c r="F16" s="2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Heé Sándorné</dc:creator>
  <cp:keywords/>
  <dc:description/>
  <cp:lastModifiedBy>szilagyiesz</cp:lastModifiedBy>
  <dcterms:created xsi:type="dcterms:W3CDTF">2005-11-04T13:49:57Z</dcterms:created>
  <dcterms:modified xsi:type="dcterms:W3CDTF">2005-11-14T10:09:09Z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1912082632</vt:i4>
  </property>
  <property fmtid="{D5CDD505-2E9C-101B-9397-08002B2CF9AE}" pid="4" name="_EmailSubje">
    <vt:lpwstr>Konvergencia netre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