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ml.chartshapes+xml"/>
  <Override PartName="/xl/charts/chart1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ml.chartshapes+xml"/>
  <Override PartName="/xl/charts/chart1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7.xml" ContentType="application/vnd.openxmlformats-officedocument.drawingml.chart+xml"/>
  <Override PartName="/xl/drawings/drawing17.xml" ContentType="application/vnd.openxmlformats-officedocument.drawingml.chartshapes+xml"/>
  <Override PartName="/xl/charts/chart1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9.xml" ContentType="application/vnd.openxmlformats-officedocument.drawingml.chart+xml"/>
  <Override PartName="/xl/theme/themeOverride1.xml" ContentType="application/vnd.openxmlformats-officedocument.themeOverride+xml"/>
  <Override PartName="/xl/charts/chart20.xml" ContentType="application/vnd.openxmlformats-officedocument.drawingml.chart+xml"/>
  <Override PartName="/xl/theme/themeOverride2.xml" ContentType="application/vnd.openxmlformats-officedocument.themeOverride+xml"/>
  <Override PartName="/xl/drawings/drawing2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21.xml" ContentType="application/vnd.openxmlformats-officedocument.drawing+xml"/>
  <Override PartName="/xl/charts/chart23.xml" ContentType="application/vnd.openxmlformats-officedocument.drawingml.chart+xml"/>
  <Override PartName="/xl/drawings/drawing22.xml" ContentType="application/vnd.openxmlformats-officedocument.drawingml.chartshapes+xml"/>
  <Override PartName="/xl/charts/chart24.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5.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590" yWindow="-120" windowWidth="17370" windowHeight="8730" tabRatio="696" activeTab="1"/>
  </bookViews>
  <sheets>
    <sheet name="info" sheetId="41" r:id="rId1"/>
    <sheet name="c5-1" sheetId="96" r:id="rId2"/>
    <sheet name="c5-2" sheetId="97" r:id="rId3"/>
    <sheet name="c5-3" sheetId="99" r:id="rId4"/>
    <sheet name="c5-4" sheetId="100" r:id="rId5"/>
    <sheet name="c5-5" sheetId="101" r:id="rId6"/>
    <sheet name="c5-6" sheetId="102" r:id="rId7"/>
    <sheet name="c5-7" sheetId="105" r:id="rId8"/>
    <sheet name="c5-8" sheetId="103" r:id="rId9"/>
    <sheet name="c5-9" sheetId="104" r:id="rId10"/>
    <sheet name="t5-1" sheetId="72" r:id="rId11"/>
    <sheet name="c5-10" sheetId="95" r:id="rId12"/>
    <sheet name="t5-2" sheetId="73" r:id="rId13"/>
    <sheet name="c5-11" sheetId="87" r:id="rId14"/>
    <sheet name="t5-3" sheetId="94" r:id="rId15"/>
    <sheet name="t5-4" sheetId="90" r:id="rId16"/>
    <sheet name="c5-12" sheetId="71" r:id="rId17"/>
    <sheet name="c5-13a" sheetId="106" r:id="rId18"/>
    <sheet name="c5-13b" sheetId="107"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aaa" hidden="1">{"'előző év december'!$A$2:$CP$214"}</definedName>
    <definedName name="_____cp10" localSheetId="8" hidden="1">{"'előző év december'!$A$2:$CP$214"}</definedName>
    <definedName name="_____cp10" localSheetId="0" hidden="1">{"'előző év december'!$A$2:$CP$214"}</definedName>
    <definedName name="_____cp10" localSheetId="10" hidden="1">{"'előző év december'!$A$2:$CP$214"}</definedName>
    <definedName name="_____cp10" localSheetId="12" hidden="1">{"'előző év december'!$A$2:$CP$214"}</definedName>
    <definedName name="_____cp10" localSheetId="15" hidden="1">{"'előző év december'!$A$2:$CP$214"}</definedName>
    <definedName name="_____cp10" hidden="1">{"'előző év december'!$A$2:$CP$214"}</definedName>
    <definedName name="_____cp11" localSheetId="8" hidden="1">{"'előző év december'!$A$2:$CP$214"}</definedName>
    <definedName name="_____cp11" localSheetId="0" hidden="1">{"'előző év december'!$A$2:$CP$214"}</definedName>
    <definedName name="_____cp11" localSheetId="10" hidden="1">{"'előző év december'!$A$2:$CP$214"}</definedName>
    <definedName name="_____cp11" localSheetId="12" hidden="1">{"'előző év december'!$A$2:$CP$214"}</definedName>
    <definedName name="_____cp11" localSheetId="15" hidden="1">{"'előző év december'!$A$2:$CP$214"}</definedName>
    <definedName name="_____cp11" hidden="1">{"'előző év december'!$A$2:$CP$214"}</definedName>
    <definedName name="_____cp2" localSheetId="8" hidden="1">{"'előző év december'!$A$2:$CP$214"}</definedName>
    <definedName name="_____cp2" localSheetId="0" hidden="1">{"'előző év december'!$A$2:$CP$214"}</definedName>
    <definedName name="_____cp2" localSheetId="10" hidden="1">{"'előző év december'!$A$2:$CP$214"}</definedName>
    <definedName name="_____cp2" localSheetId="12" hidden="1">{"'előző év december'!$A$2:$CP$214"}</definedName>
    <definedName name="_____cp2" localSheetId="15" hidden="1">{"'előző év december'!$A$2:$CP$214"}</definedName>
    <definedName name="_____cp2" hidden="1">{"'előző év december'!$A$2:$CP$214"}</definedName>
    <definedName name="_____cp3" localSheetId="8" hidden="1">{"'előző év december'!$A$2:$CP$214"}</definedName>
    <definedName name="_____cp3" localSheetId="0" hidden="1">{"'előző év december'!$A$2:$CP$214"}</definedName>
    <definedName name="_____cp3" localSheetId="10" hidden="1">{"'előző év december'!$A$2:$CP$214"}</definedName>
    <definedName name="_____cp3" localSheetId="12" hidden="1">{"'előző év december'!$A$2:$CP$214"}</definedName>
    <definedName name="_____cp3" localSheetId="15" hidden="1">{"'előző év december'!$A$2:$CP$214"}</definedName>
    <definedName name="_____cp3" hidden="1">{"'előző év december'!$A$2:$CP$214"}</definedName>
    <definedName name="_____cp4" localSheetId="8" hidden="1">{"'előző év december'!$A$2:$CP$214"}</definedName>
    <definedName name="_____cp4" localSheetId="0" hidden="1">{"'előző év december'!$A$2:$CP$214"}</definedName>
    <definedName name="_____cp4" localSheetId="10" hidden="1">{"'előző év december'!$A$2:$CP$214"}</definedName>
    <definedName name="_____cp4" localSheetId="12" hidden="1">{"'előző év december'!$A$2:$CP$214"}</definedName>
    <definedName name="_____cp4" localSheetId="15" hidden="1">{"'előző év december'!$A$2:$CP$214"}</definedName>
    <definedName name="_____cp4" hidden="1">{"'előző év december'!$A$2:$CP$214"}</definedName>
    <definedName name="_____cp5" localSheetId="8" hidden="1">{"'előző év december'!$A$2:$CP$214"}</definedName>
    <definedName name="_____cp5" localSheetId="0" hidden="1">{"'előző év december'!$A$2:$CP$214"}</definedName>
    <definedName name="_____cp5" localSheetId="10" hidden="1">{"'előző év december'!$A$2:$CP$214"}</definedName>
    <definedName name="_____cp5" localSheetId="12" hidden="1">{"'előző év december'!$A$2:$CP$214"}</definedName>
    <definedName name="_____cp5" localSheetId="15" hidden="1">{"'előző év december'!$A$2:$CP$214"}</definedName>
    <definedName name="_____cp5" hidden="1">{"'előző év december'!$A$2:$CP$214"}</definedName>
    <definedName name="_____cp6" localSheetId="8" hidden="1">{"'előző év december'!$A$2:$CP$214"}</definedName>
    <definedName name="_____cp6" localSheetId="0" hidden="1">{"'előző év december'!$A$2:$CP$214"}</definedName>
    <definedName name="_____cp6" localSheetId="10" hidden="1">{"'előző év december'!$A$2:$CP$214"}</definedName>
    <definedName name="_____cp6" localSheetId="12" hidden="1">{"'előző év december'!$A$2:$CP$214"}</definedName>
    <definedName name="_____cp6" localSheetId="15" hidden="1">{"'előző év december'!$A$2:$CP$214"}</definedName>
    <definedName name="_____cp6" hidden="1">{"'előző év december'!$A$2:$CP$214"}</definedName>
    <definedName name="_____cp7" localSheetId="8" hidden="1">{"'előző év december'!$A$2:$CP$214"}</definedName>
    <definedName name="_____cp7" localSheetId="0" hidden="1">{"'előző év december'!$A$2:$CP$214"}</definedName>
    <definedName name="_____cp7" localSheetId="10" hidden="1">{"'előző év december'!$A$2:$CP$214"}</definedName>
    <definedName name="_____cp7" localSheetId="12" hidden="1">{"'előző év december'!$A$2:$CP$214"}</definedName>
    <definedName name="_____cp7" localSheetId="15" hidden="1">{"'előző év december'!$A$2:$CP$214"}</definedName>
    <definedName name="_____cp7" hidden="1">{"'előző év december'!$A$2:$CP$214"}</definedName>
    <definedName name="_____cp8" localSheetId="8" hidden="1">{"'előző év december'!$A$2:$CP$214"}</definedName>
    <definedName name="_____cp8" localSheetId="0" hidden="1">{"'előző év december'!$A$2:$CP$214"}</definedName>
    <definedName name="_____cp8" localSheetId="10" hidden="1">{"'előző év december'!$A$2:$CP$214"}</definedName>
    <definedName name="_____cp8" localSheetId="12" hidden="1">{"'előző év december'!$A$2:$CP$214"}</definedName>
    <definedName name="_____cp8" localSheetId="15" hidden="1">{"'előző év december'!$A$2:$CP$214"}</definedName>
    <definedName name="_____cp8" hidden="1">{"'előző év december'!$A$2:$CP$214"}</definedName>
    <definedName name="_____cp9" localSheetId="8" hidden="1">{"'előző év december'!$A$2:$CP$214"}</definedName>
    <definedName name="_____cp9" localSheetId="0" hidden="1">{"'előző év december'!$A$2:$CP$214"}</definedName>
    <definedName name="_____cp9" localSheetId="10" hidden="1">{"'előző év december'!$A$2:$CP$214"}</definedName>
    <definedName name="_____cp9" localSheetId="12" hidden="1">{"'előző év december'!$A$2:$CP$214"}</definedName>
    <definedName name="_____cp9" localSheetId="15" hidden="1">{"'előző év december'!$A$2:$CP$214"}</definedName>
    <definedName name="_____cp9" hidden="1">{"'előző év december'!$A$2:$CP$214"}</definedName>
    <definedName name="_____cpr2" localSheetId="8" hidden="1">{"'előző év december'!$A$2:$CP$214"}</definedName>
    <definedName name="_____cpr2" localSheetId="0" hidden="1">{"'előző év december'!$A$2:$CP$214"}</definedName>
    <definedName name="_____cpr2" localSheetId="10" hidden="1">{"'előző év december'!$A$2:$CP$214"}</definedName>
    <definedName name="_____cpr2" localSheetId="12" hidden="1">{"'előző év december'!$A$2:$CP$214"}</definedName>
    <definedName name="_____cpr2" localSheetId="15" hidden="1">{"'előző év december'!$A$2:$CP$214"}</definedName>
    <definedName name="_____cpr2" hidden="1">{"'előző év december'!$A$2:$CP$214"}</definedName>
    <definedName name="_____cpr3" localSheetId="8" hidden="1">{"'előző év december'!$A$2:$CP$214"}</definedName>
    <definedName name="_____cpr3" localSheetId="0" hidden="1">{"'előző év december'!$A$2:$CP$214"}</definedName>
    <definedName name="_____cpr3" localSheetId="10" hidden="1">{"'előző év december'!$A$2:$CP$214"}</definedName>
    <definedName name="_____cpr3" localSheetId="12" hidden="1">{"'előző év december'!$A$2:$CP$214"}</definedName>
    <definedName name="_____cpr3" localSheetId="15" hidden="1">{"'előző év december'!$A$2:$CP$214"}</definedName>
    <definedName name="_____cpr3" hidden="1">{"'előző év december'!$A$2:$CP$214"}</definedName>
    <definedName name="_____cpr4" localSheetId="8" hidden="1">{"'előző év december'!$A$2:$CP$214"}</definedName>
    <definedName name="_____cpr4" localSheetId="0" hidden="1">{"'előző év december'!$A$2:$CP$214"}</definedName>
    <definedName name="_____cpr4" localSheetId="10" hidden="1">{"'előző év december'!$A$2:$CP$214"}</definedName>
    <definedName name="_____cpr4" localSheetId="12" hidden="1">{"'előző év december'!$A$2:$CP$214"}</definedName>
    <definedName name="_____cpr4" localSheetId="15" hidden="1">{"'előző év december'!$A$2:$CP$214"}</definedName>
    <definedName name="_____cpr4" hidden="1">{"'előző év december'!$A$2:$CP$214"}</definedName>
    <definedName name="____cp10" localSheetId="8" hidden="1">{"'előző év december'!$A$2:$CP$214"}</definedName>
    <definedName name="____cp10" localSheetId="0" hidden="1">{"'előző év december'!$A$2:$CP$214"}</definedName>
    <definedName name="____cp10" localSheetId="10" hidden="1">{"'előző év december'!$A$2:$CP$214"}</definedName>
    <definedName name="____cp10" localSheetId="12" hidden="1">{"'előző év december'!$A$2:$CP$214"}</definedName>
    <definedName name="____cp10" localSheetId="15" hidden="1">{"'előző év december'!$A$2:$CP$214"}</definedName>
    <definedName name="____cp10" hidden="1">{"'előző év december'!$A$2:$CP$214"}</definedName>
    <definedName name="____cp11" localSheetId="8" hidden="1">{"'előző év december'!$A$2:$CP$214"}</definedName>
    <definedName name="____cp11" localSheetId="0" hidden="1">{"'előző év december'!$A$2:$CP$214"}</definedName>
    <definedName name="____cp11" localSheetId="10" hidden="1">{"'előző év december'!$A$2:$CP$214"}</definedName>
    <definedName name="____cp11" localSheetId="12" hidden="1">{"'előző év december'!$A$2:$CP$214"}</definedName>
    <definedName name="____cp11" localSheetId="15" hidden="1">{"'előző év december'!$A$2:$CP$214"}</definedName>
    <definedName name="____cp11" hidden="1">{"'előző év december'!$A$2:$CP$214"}</definedName>
    <definedName name="____cp2" localSheetId="8" hidden="1">{"'előző év december'!$A$2:$CP$214"}</definedName>
    <definedName name="____cp2" localSheetId="0" hidden="1">{"'előző év december'!$A$2:$CP$214"}</definedName>
    <definedName name="____cp2" localSheetId="10" hidden="1">{"'előző év december'!$A$2:$CP$214"}</definedName>
    <definedName name="____cp2" localSheetId="12" hidden="1">{"'előző év december'!$A$2:$CP$214"}</definedName>
    <definedName name="____cp2" localSheetId="15" hidden="1">{"'előző év december'!$A$2:$CP$214"}</definedName>
    <definedName name="____cp2" hidden="1">{"'előző év december'!$A$2:$CP$214"}</definedName>
    <definedName name="____cp3" localSheetId="8" hidden="1">{"'előző év december'!$A$2:$CP$214"}</definedName>
    <definedName name="____cp3" localSheetId="0" hidden="1">{"'előző év december'!$A$2:$CP$214"}</definedName>
    <definedName name="____cp3" localSheetId="10" hidden="1">{"'előző év december'!$A$2:$CP$214"}</definedName>
    <definedName name="____cp3" localSheetId="12" hidden="1">{"'előző év december'!$A$2:$CP$214"}</definedName>
    <definedName name="____cp3" localSheetId="15" hidden="1">{"'előző év december'!$A$2:$CP$214"}</definedName>
    <definedName name="____cp3" hidden="1">{"'előző év december'!$A$2:$CP$214"}</definedName>
    <definedName name="____cp4" localSheetId="8" hidden="1">{"'előző év december'!$A$2:$CP$214"}</definedName>
    <definedName name="____cp4" localSheetId="0" hidden="1">{"'előző év december'!$A$2:$CP$214"}</definedName>
    <definedName name="____cp4" localSheetId="10" hidden="1">{"'előző év december'!$A$2:$CP$214"}</definedName>
    <definedName name="____cp4" localSheetId="12" hidden="1">{"'előző év december'!$A$2:$CP$214"}</definedName>
    <definedName name="____cp4" localSheetId="15" hidden="1">{"'előző év december'!$A$2:$CP$214"}</definedName>
    <definedName name="____cp4" hidden="1">{"'előző év december'!$A$2:$CP$214"}</definedName>
    <definedName name="____cp5" localSheetId="8" hidden="1">{"'előző év december'!$A$2:$CP$214"}</definedName>
    <definedName name="____cp5" localSheetId="0" hidden="1">{"'előző év december'!$A$2:$CP$214"}</definedName>
    <definedName name="____cp5" localSheetId="10" hidden="1">{"'előző év december'!$A$2:$CP$214"}</definedName>
    <definedName name="____cp5" localSheetId="12" hidden="1">{"'előző év december'!$A$2:$CP$214"}</definedName>
    <definedName name="____cp5" localSheetId="15" hidden="1">{"'előző év december'!$A$2:$CP$214"}</definedName>
    <definedName name="____cp5" hidden="1">{"'előző év december'!$A$2:$CP$214"}</definedName>
    <definedName name="____cp6" localSheetId="8" hidden="1">{"'előző év december'!$A$2:$CP$214"}</definedName>
    <definedName name="____cp6" localSheetId="0" hidden="1">{"'előző év december'!$A$2:$CP$214"}</definedName>
    <definedName name="____cp6" localSheetId="10" hidden="1">{"'előző év december'!$A$2:$CP$214"}</definedName>
    <definedName name="____cp6" localSheetId="12" hidden="1">{"'előző év december'!$A$2:$CP$214"}</definedName>
    <definedName name="____cp6" localSheetId="15" hidden="1">{"'előző év december'!$A$2:$CP$214"}</definedName>
    <definedName name="____cp6" hidden="1">{"'előző év december'!$A$2:$CP$214"}</definedName>
    <definedName name="____cp7" localSheetId="8" hidden="1">{"'előző év december'!$A$2:$CP$214"}</definedName>
    <definedName name="____cp7" localSheetId="0" hidden="1">{"'előző év december'!$A$2:$CP$214"}</definedName>
    <definedName name="____cp7" localSheetId="10" hidden="1">{"'előző év december'!$A$2:$CP$214"}</definedName>
    <definedName name="____cp7" localSheetId="12" hidden="1">{"'előző év december'!$A$2:$CP$214"}</definedName>
    <definedName name="____cp7" localSheetId="15" hidden="1">{"'előző év december'!$A$2:$CP$214"}</definedName>
    <definedName name="____cp7" hidden="1">{"'előző év december'!$A$2:$CP$214"}</definedName>
    <definedName name="____cp8" localSheetId="8" hidden="1">{"'előző év december'!$A$2:$CP$214"}</definedName>
    <definedName name="____cp8" localSheetId="0" hidden="1">{"'előző év december'!$A$2:$CP$214"}</definedName>
    <definedName name="____cp8" localSheetId="10" hidden="1">{"'előző év december'!$A$2:$CP$214"}</definedName>
    <definedName name="____cp8" localSheetId="12" hidden="1">{"'előző év december'!$A$2:$CP$214"}</definedName>
    <definedName name="____cp8" localSheetId="15" hidden="1">{"'előző év december'!$A$2:$CP$214"}</definedName>
    <definedName name="____cp8" hidden="1">{"'előző év december'!$A$2:$CP$214"}</definedName>
    <definedName name="____cp9" localSheetId="8" hidden="1">{"'előző év december'!$A$2:$CP$214"}</definedName>
    <definedName name="____cp9" localSheetId="0" hidden="1">{"'előző év december'!$A$2:$CP$214"}</definedName>
    <definedName name="____cp9" localSheetId="10" hidden="1">{"'előző év december'!$A$2:$CP$214"}</definedName>
    <definedName name="____cp9" localSheetId="12" hidden="1">{"'előző év december'!$A$2:$CP$214"}</definedName>
    <definedName name="____cp9" localSheetId="15" hidden="1">{"'előző év december'!$A$2:$CP$214"}</definedName>
    <definedName name="____cp9" hidden="1">{"'előző év december'!$A$2:$CP$214"}</definedName>
    <definedName name="____cpr2" localSheetId="8" hidden="1">{"'előző év december'!$A$2:$CP$214"}</definedName>
    <definedName name="____cpr2" localSheetId="0" hidden="1">{"'előző év december'!$A$2:$CP$214"}</definedName>
    <definedName name="____cpr2" localSheetId="10" hidden="1">{"'előző év december'!$A$2:$CP$214"}</definedName>
    <definedName name="____cpr2" localSheetId="12" hidden="1">{"'előző év december'!$A$2:$CP$214"}</definedName>
    <definedName name="____cpr2" localSheetId="15" hidden="1">{"'előző év december'!$A$2:$CP$214"}</definedName>
    <definedName name="____cpr2" hidden="1">{"'előző év december'!$A$2:$CP$214"}</definedName>
    <definedName name="____cpr3" localSheetId="8" hidden="1">{"'előző év december'!$A$2:$CP$214"}</definedName>
    <definedName name="____cpr3" localSheetId="0" hidden="1">{"'előző év december'!$A$2:$CP$214"}</definedName>
    <definedName name="____cpr3" localSheetId="10" hidden="1">{"'előző év december'!$A$2:$CP$214"}</definedName>
    <definedName name="____cpr3" localSheetId="12" hidden="1">{"'előző év december'!$A$2:$CP$214"}</definedName>
    <definedName name="____cpr3" localSheetId="15" hidden="1">{"'előző év december'!$A$2:$CP$214"}</definedName>
    <definedName name="____cpr3" hidden="1">{"'előző év december'!$A$2:$CP$214"}</definedName>
    <definedName name="____cpr4" localSheetId="8" hidden="1">{"'előző év december'!$A$2:$CP$214"}</definedName>
    <definedName name="____cpr4" localSheetId="0" hidden="1">{"'előző év december'!$A$2:$CP$214"}</definedName>
    <definedName name="____cpr4" localSheetId="10" hidden="1">{"'előző év december'!$A$2:$CP$214"}</definedName>
    <definedName name="____cpr4" localSheetId="12" hidden="1">{"'előző év december'!$A$2:$CP$214"}</definedName>
    <definedName name="____cpr4" localSheetId="15" hidden="1">{"'előző év december'!$A$2:$CP$214"}</definedName>
    <definedName name="____cpr4" hidden="1">{"'előző év december'!$A$2:$CP$214"}</definedName>
    <definedName name="___cp10" localSheetId="8" hidden="1">{"'előző év december'!$A$2:$CP$214"}</definedName>
    <definedName name="___cp10" localSheetId="0" hidden="1">{"'előző év december'!$A$2:$CP$214"}</definedName>
    <definedName name="___cp10" localSheetId="10" hidden="1">{"'előző év december'!$A$2:$CP$214"}</definedName>
    <definedName name="___cp10" localSheetId="12" hidden="1">{"'előző év december'!$A$2:$CP$214"}</definedName>
    <definedName name="___cp10" localSheetId="15" hidden="1">{"'előző év december'!$A$2:$CP$214"}</definedName>
    <definedName name="___cp10" hidden="1">{"'előző év december'!$A$2:$CP$214"}</definedName>
    <definedName name="___cp11" localSheetId="8" hidden="1">{"'előző év december'!$A$2:$CP$214"}</definedName>
    <definedName name="___cp11" localSheetId="0" hidden="1">{"'előző év december'!$A$2:$CP$214"}</definedName>
    <definedName name="___cp11" localSheetId="10" hidden="1">{"'előző év december'!$A$2:$CP$214"}</definedName>
    <definedName name="___cp11" localSheetId="12" hidden="1">{"'előző év december'!$A$2:$CP$214"}</definedName>
    <definedName name="___cp11" localSheetId="15" hidden="1">{"'előző év december'!$A$2:$CP$214"}</definedName>
    <definedName name="___cp11" hidden="1">{"'előző év december'!$A$2:$CP$214"}</definedName>
    <definedName name="___cp2" localSheetId="8" hidden="1">{"'előző év december'!$A$2:$CP$214"}</definedName>
    <definedName name="___cp2" localSheetId="0" hidden="1">{"'előző év december'!$A$2:$CP$214"}</definedName>
    <definedName name="___cp2" localSheetId="10" hidden="1">{"'előző év december'!$A$2:$CP$214"}</definedName>
    <definedName name="___cp2" localSheetId="12" hidden="1">{"'előző év december'!$A$2:$CP$214"}</definedName>
    <definedName name="___cp2" localSheetId="15" hidden="1">{"'előző év december'!$A$2:$CP$214"}</definedName>
    <definedName name="___cp2" hidden="1">{"'előző év december'!$A$2:$CP$214"}</definedName>
    <definedName name="___cp3" localSheetId="8" hidden="1">{"'előző év december'!$A$2:$CP$214"}</definedName>
    <definedName name="___cp3" localSheetId="0" hidden="1">{"'előző év december'!$A$2:$CP$214"}</definedName>
    <definedName name="___cp3" localSheetId="10" hidden="1">{"'előző év december'!$A$2:$CP$214"}</definedName>
    <definedName name="___cp3" localSheetId="12" hidden="1">{"'előző év december'!$A$2:$CP$214"}</definedName>
    <definedName name="___cp3" localSheetId="15" hidden="1">{"'előző év december'!$A$2:$CP$214"}</definedName>
    <definedName name="___cp3" hidden="1">{"'előző év december'!$A$2:$CP$214"}</definedName>
    <definedName name="___cp4" localSheetId="8" hidden="1">{"'előző év december'!$A$2:$CP$214"}</definedName>
    <definedName name="___cp4" localSheetId="0" hidden="1">{"'előző év december'!$A$2:$CP$214"}</definedName>
    <definedName name="___cp4" localSheetId="10" hidden="1">{"'előző év december'!$A$2:$CP$214"}</definedName>
    <definedName name="___cp4" localSheetId="12" hidden="1">{"'előző év december'!$A$2:$CP$214"}</definedName>
    <definedName name="___cp4" localSheetId="15" hidden="1">{"'előző év december'!$A$2:$CP$214"}</definedName>
    <definedName name="___cp4" hidden="1">{"'előző év december'!$A$2:$CP$214"}</definedName>
    <definedName name="___cp5" localSheetId="8" hidden="1">{"'előző év december'!$A$2:$CP$214"}</definedName>
    <definedName name="___cp5" localSheetId="0" hidden="1">{"'előző év december'!$A$2:$CP$214"}</definedName>
    <definedName name="___cp5" localSheetId="10" hidden="1">{"'előző év december'!$A$2:$CP$214"}</definedName>
    <definedName name="___cp5" localSheetId="12" hidden="1">{"'előző év december'!$A$2:$CP$214"}</definedName>
    <definedName name="___cp5" localSheetId="15" hidden="1">{"'előző év december'!$A$2:$CP$214"}</definedName>
    <definedName name="___cp5" hidden="1">{"'előző év december'!$A$2:$CP$214"}</definedName>
    <definedName name="___cp6" localSheetId="8" hidden="1">{"'előző év december'!$A$2:$CP$214"}</definedName>
    <definedName name="___cp6" localSheetId="0" hidden="1">{"'előző év december'!$A$2:$CP$214"}</definedName>
    <definedName name="___cp6" localSheetId="10" hidden="1">{"'előző év december'!$A$2:$CP$214"}</definedName>
    <definedName name="___cp6" localSheetId="12" hidden="1">{"'előző év december'!$A$2:$CP$214"}</definedName>
    <definedName name="___cp6" localSheetId="15" hidden="1">{"'előző év december'!$A$2:$CP$214"}</definedName>
    <definedName name="___cp6" hidden="1">{"'előző év december'!$A$2:$CP$214"}</definedName>
    <definedName name="___cp7" localSheetId="8" hidden="1">{"'előző év december'!$A$2:$CP$214"}</definedName>
    <definedName name="___cp7" localSheetId="0" hidden="1">{"'előző év december'!$A$2:$CP$214"}</definedName>
    <definedName name="___cp7" localSheetId="10" hidden="1">{"'előző év december'!$A$2:$CP$214"}</definedName>
    <definedName name="___cp7" localSheetId="12" hidden="1">{"'előző év december'!$A$2:$CP$214"}</definedName>
    <definedName name="___cp7" localSheetId="15" hidden="1">{"'előző év december'!$A$2:$CP$214"}</definedName>
    <definedName name="___cp7" hidden="1">{"'előző év december'!$A$2:$CP$214"}</definedName>
    <definedName name="___cp8" localSheetId="8" hidden="1">{"'előző év december'!$A$2:$CP$214"}</definedName>
    <definedName name="___cp8" localSheetId="0" hidden="1">{"'előző év december'!$A$2:$CP$214"}</definedName>
    <definedName name="___cp8" localSheetId="10" hidden="1">{"'előző év december'!$A$2:$CP$214"}</definedName>
    <definedName name="___cp8" localSheetId="12" hidden="1">{"'előző év december'!$A$2:$CP$214"}</definedName>
    <definedName name="___cp8" localSheetId="15" hidden="1">{"'előző év december'!$A$2:$CP$214"}</definedName>
    <definedName name="___cp8" hidden="1">{"'előző év december'!$A$2:$CP$214"}</definedName>
    <definedName name="___cp9" localSheetId="8" hidden="1">{"'előző év december'!$A$2:$CP$214"}</definedName>
    <definedName name="___cp9" localSheetId="0" hidden="1">{"'előző év december'!$A$2:$CP$214"}</definedName>
    <definedName name="___cp9" localSheetId="10" hidden="1">{"'előző év december'!$A$2:$CP$214"}</definedName>
    <definedName name="___cp9" localSheetId="12" hidden="1">{"'előző év december'!$A$2:$CP$214"}</definedName>
    <definedName name="___cp9" localSheetId="15" hidden="1">{"'előző év december'!$A$2:$CP$214"}</definedName>
    <definedName name="___cp9" hidden="1">{"'előző év december'!$A$2:$CP$214"}</definedName>
    <definedName name="___cpr2" localSheetId="8" hidden="1">{"'előző év december'!$A$2:$CP$214"}</definedName>
    <definedName name="___cpr2" localSheetId="0" hidden="1">{"'előző év december'!$A$2:$CP$214"}</definedName>
    <definedName name="___cpr2" localSheetId="10" hidden="1">{"'előző év december'!$A$2:$CP$214"}</definedName>
    <definedName name="___cpr2" localSheetId="12" hidden="1">{"'előző év december'!$A$2:$CP$214"}</definedName>
    <definedName name="___cpr2" localSheetId="15" hidden="1">{"'előző év december'!$A$2:$CP$214"}</definedName>
    <definedName name="___cpr2" hidden="1">{"'előző év december'!$A$2:$CP$214"}</definedName>
    <definedName name="___cpr3" localSheetId="8" hidden="1">{"'előző év december'!$A$2:$CP$214"}</definedName>
    <definedName name="___cpr3" localSheetId="0" hidden="1">{"'előző év december'!$A$2:$CP$214"}</definedName>
    <definedName name="___cpr3" localSheetId="10" hidden="1">{"'előző év december'!$A$2:$CP$214"}</definedName>
    <definedName name="___cpr3" localSheetId="12" hidden="1">{"'előző év december'!$A$2:$CP$214"}</definedName>
    <definedName name="___cpr3" localSheetId="15" hidden="1">{"'előző év december'!$A$2:$CP$214"}</definedName>
    <definedName name="___cpr3" hidden="1">{"'előző év december'!$A$2:$CP$214"}</definedName>
    <definedName name="___cpr4" localSheetId="8" hidden="1">{"'előző év december'!$A$2:$CP$214"}</definedName>
    <definedName name="___cpr4" localSheetId="0" hidden="1">{"'előző év december'!$A$2:$CP$214"}</definedName>
    <definedName name="___cpr4" localSheetId="10" hidden="1">{"'előző év december'!$A$2:$CP$214"}</definedName>
    <definedName name="___cpr4" localSheetId="12" hidden="1">{"'előző év december'!$A$2:$CP$214"}</definedName>
    <definedName name="___cpr4" localSheetId="15" hidden="1">{"'előző év december'!$A$2:$CP$214"}</definedName>
    <definedName name="___cpr4" hidden="1">{"'előző év december'!$A$2:$CP$214"}</definedName>
    <definedName name="__123Graph_A" localSheetId="17" hidden="1">[1]Market!#REF!</definedName>
    <definedName name="__123Graph_A" localSheetId="18" hidden="1">[1]Market!#REF!</definedName>
    <definedName name="__123Graph_A" localSheetId="3" hidden="1">[1]Market!#REF!</definedName>
    <definedName name="__123Graph_A" localSheetId="5" hidden="1">[1]Market!#REF!</definedName>
    <definedName name="__123Graph_A" localSheetId="7" hidden="1">[1]Market!#REF!</definedName>
    <definedName name="__123Graph_A" localSheetId="8" hidden="1">[1]Market!#REF!</definedName>
    <definedName name="__123Graph_A" localSheetId="12" hidden="1">[1]Market!#REF!</definedName>
    <definedName name="__123Graph_A" localSheetId="15" hidden="1">[1]Market!#REF!</definedName>
    <definedName name="__123Graph_A" hidden="1">[1]Market!#REF!</definedName>
    <definedName name="__123Graph_ADIFF" localSheetId="17" hidden="1">[1]Market!#REF!</definedName>
    <definedName name="__123Graph_ADIFF" localSheetId="18" hidden="1">[1]Market!#REF!</definedName>
    <definedName name="__123Graph_ADIFF" localSheetId="3" hidden="1">[1]Market!#REF!</definedName>
    <definedName name="__123Graph_ADIFF" localSheetId="5" hidden="1">[1]Market!#REF!</definedName>
    <definedName name="__123Graph_ADIFF" localSheetId="7" hidden="1">[1]Market!#REF!</definedName>
    <definedName name="__123Graph_ADIFF" localSheetId="8" hidden="1">[1]Market!#REF!</definedName>
    <definedName name="__123Graph_ADIFF" localSheetId="12" hidden="1">[1]Market!#REF!</definedName>
    <definedName name="__123Graph_ADIFF" localSheetId="15" hidden="1">[1]Market!#REF!</definedName>
    <definedName name="__123Graph_ADIFF" hidden="1">[1]Market!#REF!</definedName>
    <definedName name="__123Graph_ALINES" localSheetId="17" hidden="1">[1]Market!#REF!</definedName>
    <definedName name="__123Graph_ALINES" localSheetId="18" hidden="1">[1]Market!#REF!</definedName>
    <definedName name="__123Graph_ALINES" localSheetId="3" hidden="1">[1]Market!#REF!</definedName>
    <definedName name="__123Graph_ALINES" localSheetId="5" hidden="1">[1]Market!#REF!</definedName>
    <definedName name="__123Graph_ALINES" localSheetId="7" hidden="1">[1]Market!#REF!</definedName>
    <definedName name="__123Graph_ALINES" localSheetId="8" hidden="1">[1]Market!#REF!</definedName>
    <definedName name="__123Graph_ALINES" localSheetId="12" hidden="1">[1]Market!#REF!</definedName>
    <definedName name="__123Graph_ALINES" localSheetId="15" hidden="1">[1]Market!#REF!</definedName>
    <definedName name="__123Graph_ALINES" hidden="1">[1]Market!#REF!</definedName>
    <definedName name="__123Graph_B" localSheetId="17" hidden="1">[1]Market!#REF!</definedName>
    <definedName name="__123Graph_B" localSheetId="18" hidden="1">[1]Market!#REF!</definedName>
    <definedName name="__123Graph_B" localSheetId="3" hidden="1">[1]Market!#REF!</definedName>
    <definedName name="__123Graph_B" localSheetId="5" hidden="1">[1]Market!#REF!</definedName>
    <definedName name="__123Graph_B" localSheetId="7" hidden="1">[1]Market!#REF!</definedName>
    <definedName name="__123Graph_B" localSheetId="8" hidden="1">[1]Market!#REF!</definedName>
    <definedName name="__123Graph_B" localSheetId="12" hidden="1">[1]Market!#REF!</definedName>
    <definedName name="__123Graph_B" localSheetId="15" hidden="1">[1]Market!#REF!</definedName>
    <definedName name="__123Graph_B" hidden="1">[1]Market!#REF!</definedName>
    <definedName name="__123Graph_BDIFF" localSheetId="17" hidden="1">[1]Market!#REF!</definedName>
    <definedName name="__123Graph_BDIFF" localSheetId="18" hidden="1">[1]Market!#REF!</definedName>
    <definedName name="__123Graph_BDIFF" localSheetId="3" hidden="1">[1]Market!#REF!</definedName>
    <definedName name="__123Graph_BDIFF" localSheetId="5" hidden="1">[1]Market!#REF!</definedName>
    <definedName name="__123Graph_BDIFF" localSheetId="7" hidden="1">[1]Market!#REF!</definedName>
    <definedName name="__123Graph_BDIFF" localSheetId="8" hidden="1">[1]Market!#REF!</definedName>
    <definedName name="__123Graph_BDIFF" localSheetId="12" hidden="1">[1]Market!#REF!</definedName>
    <definedName name="__123Graph_BDIFF" localSheetId="15" hidden="1">[1]Market!#REF!</definedName>
    <definedName name="__123Graph_BDIFF" hidden="1">[1]Market!#REF!</definedName>
    <definedName name="__123Graph_BLINES" localSheetId="17" hidden="1">[1]Market!#REF!</definedName>
    <definedName name="__123Graph_BLINES" localSheetId="18" hidden="1">[1]Market!#REF!</definedName>
    <definedName name="__123Graph_BLINES" localSheetId="3" hidden="1">[1]Market!#REF!</definedName>
    <definedName name="__123Graph_BLINES" localSheetId="5" hidden="1">[1]Market!#REF!</definedName>
    <definedName name="__123Graph_BLINES" localSheetId="7" hidden="1">[1]Market!#REF!</definedName>
    <definedName name="__123Graph_BLINES" localSheetId="8" hidden="1">[1]Market!#REF!</definedName>
    <definedName name="__123Graph_BLINES" localSheetId="12" hidden="1">[1]Market!#REF!</definedName>
    <definedName name="__123Graph_BLINES" localSheetId="15" hidden="1">[1]Market!#REF!</definedName>
    <definedName name="__123Graph_BLINES" hidden="1">[1]Market!#REF!</definedName>
    <definedName name="__123Graph_C" localSheetId="17" hidden="1">[1]Market!#REF!</definedName>
    <definedName name="__123Graph_C" localSheetId="18" hidden="1">[1]Market!#REF!</definedName>
    <definedName name="__123Graph_C" localSheetId="3" hidden="1">[1]Market!#REF!</definedName>
    <definedName name="__123Graph_C" localSheetId="5" hidden="1">[1]Market!#REF!</definedName>
    <definedName name="__123Graph_C" localSheetId="7" hidden="1">[1]Market!#REF!</definedName>
    <definedName name="__123Graph_C" localSheetId="8" hidden="1">[1]Market!#REF!</definedName>
    <definedName name="__123Graph_C" localSheetId="12" hidden="1">[1]Market!#REF!</definedName>
    <definedName name="__123Graph_C" localSheetId="15" hidden="1">[1]Market!#REF!</definedName>
    <definedName name="__123Graph_C" hidden="1">[1]Market!#REF!</definedName>
    <definedName name="__123Graph_CDIFF" localSheetId="17" hidden="1">[1]Market!#REF!</definedName>
    <definedName name="__123Graph_CDIFF" localSheetId="18" hidden="1">[1]Market!#REF!</definedName>
    <definedName name="__123Graph_CDIFF" localSheetId="3" hidden="1">[1]Market!#REF!</definedName>
    <definedName name="__123Graph_CDIFF" localSheetId="5" hidden="1">[1]Market!#REF!</definedName>
    <definedName name="__123Graph_CDIFF" localSheetId="7" hidden="1">[1]Market!#REF!</definedName>
    <definedName name="__123Graph_CDIFF" localSheetId="8" hidden="1">[1]Market!#REF!</definedName>
    <definedName name="__123Graph_CDIFF" localSheetId="12" hidden="1">[1]Market!#REF!</definedName>
    <definedName name="__123Graph_CDIFF" localSheetId="15" hidden="1">[1]Market!#REF!</definedName>
    <definedName name="__123Graph_CDIFF" hidden="1">[1]Market!#REF!</definedName>
    <definedName name="__123Graph_CLINES" localSheetId="17" hidden="1">[1]Market!#REF!</definedName>
    <definedName name="__123Graph_CLINES" localSheetId="18" hidden="1">[1]Market!#REF!</definedName>
    <definedName name="__123Graph_CLINES" localSheetId="3" hidden="1">[1]Market!#REF!</definedName>
    <definedName name="__123Graph_CLINES" localSheetId="5" hidden="1">[1]Market!#REF!</definedName>
    <definedName name="__123Graph_CLINES" localSheetId="7" hidden="1">[1]Market!#REF!</definedName>
    <definedName name="__123Graph_CLINES" localSheetId="8" hidden="1">[1]Market!#REF!</definedName>
    <definedName name="__123Graph_CLINES" localSheetId="12" hidden="1">[1]Market!#REF!</definedName>
    <definedName name="__123Graph_CLINES" localSheetId="15" hidden="1">[1]Market!#REF!</definedName>
    <definedName name="__123Graph_CLINES" hidden="1">[1]Market!#REF!</definedName>
    <definedName name="__123Graph_DLINES" localSheetId="17" hidden="1">[1]Market!#REF!</definedName>
    <definedName name="__123Graph_DLINES" localSheetId="18" hidden="1">[1]Market!#REF!</definedName>
    <definedName name="__123Graph_DLINES" localSheetId="3" hidden="1">[1]Market!#REF!</definedName>
    <definedName name="__123Graph_DLINES" localSheetId="5" hidden="1">[1]Market!#REF!</definedName>
    <definedName name="__123Graph_DLINES" localSheetId="7" hidden="1">[1]Market!#REF!</definedName>
    <definedName name="__123Graph_DLINES" localSheetId="8" hidden="1">[1]Market!#REF!</definedName>
    <definedName name="__123Graph_DLINES" localSheetId="12" hidden="1">[1]Market!#REF!</definedName>
    <definedName name="__123Graph_DLINES" localSheetId="15" hidden="1">[1]Market!#REF!</definedName>
    <definedName name="__123Graph_DLINES" hidden="1">[1]Market!#REF!</definedName>
    <definedName name="__123Graph_X" localSheetId="17" hidden="1">[1]Market!#REF!</definedName>
    <definedName name="__123Graph_X" localSheetId="18" hidden="1">[1]Market!#REF!</definedName>
    <definedName name="__123Graph_X" localSheetId="3" hidden="1">[1]Market!#REF!</definedName>
    <definedName name="__123Graph_X" localSheetId="5" hidden="1">[1]Market!#REF!</definedName>
    <definedName name="__123Graph_X" localSheetId="7" hidden="1">[1]Market!#REF!</definedName>
    <definedName name="__123Graph_X" localSheetId="8" hidden="1">[1]Market!#REF!</definedName>
    <definedName name="__123Graph_X" localSheetId="12" hidden="1">[1]Market!#REF!</definedName>
    <definedName name="__123Graph_X" localSheetId="15" hidden="1">[1]Market!#REF!</definedName>
    <definedName name="__123Graph_X" hidden="1">[1]Market!#REF!</definedName>
    <definedName name="__123Graph_XDIFF" localSheetId="17" hidden="1">[1]Market!#REF!</definedName>
    <definedName name="__123Graph_XDIFF" localSheetId="18" hidden="1">[1]Market!#REF!</definedName>
    <definedName name="__123Graph_XDIFF" localSheetId="3" hidden="1">[1]Market!#REF!</definedName>
    <definedName name="__123Graph_XDIFF" localSheetId="5" hidden="1">[1]Market!#REF!</definedName>
    <definedName name="__123Graph_XDIFF" localSheetId="7" hidden="1">[1]Market!#REF!</definedName>
    <definedName name="__123Graph_XDIFF" localSheetId="8" hidden="1">[1]Market!#REF!</definedName>
    <definedName name="__123Graph_XDIFF" localSheetId="12" hidden="1">[1]Market!#REF!</definedName>
    <definedName name="__123Graph_XDIFF" localSheetId="15" hidden="1">[1]Market!#REF!</definedName>
    <definedName name="__123Graph_XDIFF" hidden="1">[1]Market!#REF!</definedName>
    <definedName name="__123Graph_XLINES" localSheetId="17" hidden="1">[1]Market!#REF!</definedName>
    <definedName name="__123Graph_XLINES" localSheetId="18" hidden="1">[1]Market!#REF!</definedName>
    <definedName name="__123Graph_XLINES" localSheetId="3" hidden="1">[1]Market!#REF!</definedName>
    <definedName name="__123Graph_XLINES" localSheetId="5" hidden="1">[1]Market!#REF!</definedName>
    <definedName name="__123Graph_XLINES" localSheetId="7" hidden="1">[1]Market!#REF!</definedName>
    <definedName name="__123Graph_XLINES" localSheetId="8" hidden="1">[1]Market!#REF!</definedName>
    <definedName name="__123Graph_XLINES" localSheetId="12" hidden="1">[1]Market!#REF!</definedName>
    <definedName name="__123Graph_XLINES" localSheetId="15" hidden="1">[1]Market!#REF!</definedName>
    <definedName name="__123Graph_XLINES" hidden="1">[1]Market!#REF!</definedName>
    <definedName name="_123Graph_A" localSheetId="17" hidden="1">[1]Market!#REF!</definedName>
    <definedName name="_123Graph_A" localSheetId="18" hidden="1">[1]Market!#REF!</definedName>
    <definedName name="_123Graph_A" localSheetId="3" hidden="1">[1]Market!#REF!</definedName>
    <definedName name="_123Graph_A" localSheetId="5" hidden="1">[1]Market!#REF!</definedName>
    <definedName name="_123Graph_A" localSheetId="7" hidden="1">[1]Market!#REF!</definedName>
    <definedName name="_123Graph_A" localSheetId="8" hidden="1">[1]Market!#REF!</definedName>
    <definedName name="_123Graph_A" localSheetId="12" hidden="1">[1]Market!#REF!</definedName>
    <definedName name="_123Graph_A" localSheetId="15" hidden="1">[1]Market!#REF!</definedName>
    <definedName name="_123Graph_A" hidden="1">[1]Market!#REF!</definedName>
    <definedName name="_c11_baseline">OFFSET('[2]c1-1'!$L$14,0,0,COUNTA('[2]c1-1'!$A$14:$A$1003))</definedName>
    <definedName name="_c11_datum">OFFSET('[2]c1-1'!$A$14,0,0,COUNTA('[2]c1-1'!$A$14:$A$1003))</definedName>
    <definedName name="_c11_dbaseline">OFFSET('[2]c1-1'!$G$14,0,0,COUNTA('[2]c1-1'!$A$14:$A$1003))</definedName>
    <definedName name="_c11_dummyfcastminus">OFFSET('[2]c1-1'!$N$14,0,0,COUNTA('[2]c1-1'!$A$14:$A$1003))</definedName>
    <definedName name="_c11_dummyfcastplus">OFFSET('[2]c1-1'!$M$14,0,0,COUNTA('[2]c1-1'!$A$14:$A$1003))</definedName>
    <definedName name="_c11_lower30">OFFSET('[2]c1-1'!$F$14,0,0,COUNTA('[2]c1-1'!$A$14:$A$1003))</definedName>
    <definedName name="_c11_lower60">OFFSET('[2]c1-1'!$E$14,0,0,COUNTA('[2]c1-1'!$A$14:$A$1003))</definedName>
    <definedName name="_c11_lower90">OFFSET('[2]c1-1'!$D$14,0,0,COUNTA('[2]c1-1'!$A$14:$A$1003))</definedName>
    <definedName name="_c11_target">OFFSET('[2]c1-1'!$K$14,0,0,COUNTA('[2]c1-1'!$A$14:$A$1003))</definedName>
    <definedName name="_c11_upper30">OFFSET('[2]c1-1'!$H$14,0,0,COUNTA('[2]c1-1'!$A$14:$A$1003))</definedName>
    <definedName name="_c11_upper60">OFFSET('[2]c1-1'!$I$14,0,0,COUNTA('[2]c1-1'!$A$14:$A$1003))</definedName>
    <definedName name="_c11_upper90">OFFSET('[2]c1-1'!$J$14,0,0,COUNTA('[2]c1-1'!$A$14:$A$1003))</definedName>
    <definedName name="_c110_C">OFFSET(#REF!,0,0,COUNTA(#REF!))</definedName>
    <definedName name="_c110_datum">OFFSET(#REF!,0,0,COUNTA(#REF!))</definedName>
    <definedName name="_c110_I">OFFSET(#REF!,0,0,COUNTA(#REF!))</definedName>
    <definedName name="_c110_X">OFFSET(#REF!,0,0,COUNTA(#REF!))</definedName>
    <definedName name="_c110_Y">OFFSET(#REF!,0,0,COUNTA(#REF!))</definedName>
    <definedName name="_c111_datum" localSheetId="17">OFFSET(#REF!,0,0,COUNTA(#REF!))</definedName>
    <definedName name="_c111_datum" localSheetId="18">OFFSET(#REF!,0,0,COUNTA(#REF!))</definedName>
    <definedName name="_c111_datum">OFFSET(#REF!,0,0,COUNTA(#REF!))</definedName>
    <definedName name="_c111_MperY" localSheetId="17">OFFSET(#REF!,0,0,COUNTA(#REF!))</definedName>
    <definedName name="_c111_MperY" localSheetId="18">OFFSET(#REF!,0,0,COUNTA(#REF!))</definedName>
    <definedName name="_c111_MperY">OFFSET(#REF!,0,0,COUNTA(#REF!))</definedName>
    <definedName name="_c111_tpostcri" localSheetId="17">OFFSET(#REF!,0,0,COUNTA(#REF!))</definedName>
    <definedName name="_c111_tpostcri" localSheetId="18">OFFSET(#REF!,0,0,COUNTA(#REF!))</definedName>
    <definedName name="_c111_tpostcri">OFFSET(#REF!,0,0,COUNTA(#REF!))</definedName>
    <definedName name="_c111_tprecri" localSheetId="17">OFFSET(#REF!,0,0,COUNTA(#REF!))</definedName>
    <definedName name="_c111_tprecri" localSheetId="18">OFFSET(#REF!,0,0,COUNTA(#REF!))</definedName>
    <definedName name="_c111_tprecri">OFFSET(#REF!,0,0,COUNTA(#REF!))</definedName>
    <definedName name="_c112_datum" localSheetId="17">OFFSET('[2]c1-14'!#REF!,0,0,COUNTA('[2]c1-14'!$A$15:$A$1004))</definedName>
    <definedName name="_c112_datum" localSheetId="18">OFFSET('[2]c1-14'!#REF!,0,0,COUNTA('[2]c1-14'!$A$15:$A$1004))</definedName>
    <definedName name="_c112_datum">OFFSET('[2]c1-14'!#REF!,0,0,COUNTA('[2]c1-14'!$A$15:$A$1004))</definedName>
    <definedName name="_c112_dummyfcastminus">OFFSET('[2]c1-14'!$F$15,0,0,COUNTA('[2]c1-14'!$A$15:$A$1004))</definedName>
    <definedName name="_c112_dummyfcastplus">OFFSET('[2]c1-14'!$E$15,0,0,COUNTA('[2]c1-14'!$A$15:$A$1004))</definedName>
    <definedName name="_c112_emprate" localSheetId="17">OFFSET('[2]c1-14'!#REF!,0,0,COUNTA('[2]c1-14'!$A$15:$A$1004))</definedName>
    <definedName name="_c112_emprate" localSheetId="18">OFFSET('[2]c1-14'!#REF!,0,0,COUNTA('[2]c1-14'!$A$15:$A$1004))</definedName>
    <definedName name="_c112_emprate">OFFSET('[2]c1-14'!#REF!,0,0,COUNTA('[2]c1-14'!$A$15:$A$1004))</definedName>
    <definedName name="_c112_participation" localSheetId="17">OFFSET('[2]c1-14'!#REF!,0,0,COUNTA('[2]c1-14'!$A$15:$A$1004))</definedName>
    <definedName name="_c112_participation" localSheetId="18">OFFSET('[2]c1-14'!#REF!,0,0,COUNTA('[2]c1-14'!$A$15:$A$1004))</definedName>
    <definedName name="_c112_participation">OFFSET('[2]c1-14'!#REF!,0,0,COUNTA('[2]c1-14'!$A$15:$A$1004))</definedName>
    <definedName name="_c112_unemprate" localSheetId="17">OFFSET('[2]c1-14'!#REF!,0,0,COUNTA('[2]c1-14'!$A$15:$A$1004))</definedName>
    <definedName name="_c112_unemprate" localSheetId="18">OFFSET('[2]c1-14'!#REF!,0,0,COUNTA('[2]c1-14'!$A$15:$A$1004))</definedName>
    <definedName name="_c112_unemprate">OFFSET('[2]c1-14'!#REF!,0,0,COUNTA('[2]c1-14'!$A$15:$A$1004))</definedName>
    <definedName name="_c113_datum" localSheetId="17">OFFSET(#REF!,0,0,COUNTA(#REF!))</definedName>
    <definedName name="_c113_datum" localSheetId="18">OFFSET(#REF!,0,0,COUNTA(#REF!))</definedName>
    <definedName name="_c113_datum">OFFSET(#REF!,0,0,COUNTA(#REF!))</definedName>
    <definedName name="_c113_dummyfcastminus" localSheetId="17">OFFSET(#REF!,0,0,COUNTA(#REF!))</definedName>
    <definedName name="_c113_dummyfcastminus" localSheetId="18">OFFSET(#REF!,0,0,COUNTA(#REF!))</definedName>
    <definedName name="_c113_dummyfcastminus">OFFSET(#REF!,0,0,COUNTA(#REF!))</definedName>
    <definedName name="_c113_dummyfcastplus" localSheetId="17">OFFSET(#REF!,0,0,COUNTA(#REF!))</definedName>
    <definedName name="_c113_dummyfcastplus" localSheetId="18">OFFSET(#REF!,0,0,COUNTA(#REF!))</definedName>
    <definedName name="_c113_dummyfcastplus">OFFSET(#REF!,0,0,COUNTA(#REF!))</definedName>
    <definedName name="_c113_productivity" localSheetId="17">OFFSET(#REF!,0,0,COUNTA(#REF!))</definedName>
    <definedName name="_c113_productivity" localSheetId="18">OFFSET(#REF!,0,0,COUNTA(#REF!))</definedName>
    <definedName name="_c113_productivity">OFFSET(#REF!,0,0,COUNTA(#REF!))</definedName>
    <definedName name="_c113_wagecost" localSheetId="17">OFFSET(#REF!,0,0,COUNTA(#REF!))</definedName>
    <definedName name="_c113_wagecost" localSheetId="18">OFFSET(#REF!,0,0,COUNTA(#REF!))</definedName>
    <definedName name="_c113_wagecost">OFFSET(#REF!,0,0,COUNTA(#REF!))</definedName>
    <definedName name="_c12_CPI">OFFSET(#REF!,0,0,COUNTA(#REF!))</definedName>
    <definedName name="_c12_CPIexcltax">OFFSET(#REF!,0,0,COUNTA(#REF!))</definedName>
    <definedName name="_c12_datum">OFFSET(#REF!,0,0,COUNTA(#REF!))</definedName>
    <definedName name="_c12_dummyfcastminus">OFFSET(#REF!,0,0,COUNTA(#REF!))</definedName>
    <definedName name="_c12_dummyfcastplus">OFFSET(#REF!,0,0,COUNTA(#REF!))</definedName>
    <definedName name="_c13_core">OFFSET('[2]c1-4'!$B$17,0,0,COUNTA('[2]c1-4'!$A$17:$A$1006))</definedName>
    <definedName name="_c13_CPI">OFFSET('[2]c1-4'!$E$17,0,0,COUNTA('[2]c1-4'!$A$17:$A$1006))</definedName>
    <definedName name="_c13_datum">OFFSET('[2]c1-4'!$A$17,0,0,COUNTA('[2]c1-4'!$A$17:$A$1006))</definedName>
    <definedName name="_c13_dummyfcastminus">OFFSET('[2]c1-4'!$H$17,0,0,COUNTA('[2]c1-4'!$A$17:$A$1006))</definedName>
    <definedName name="_c13_dummyfcastplus">OFFSET('[2]c1-4'!$G$17,0,0,COUNTA('[2]c1-4'!$A$17:$A$1006))</definedName>
    <definedName name="_c13_indirecttax">OFFSET('[2]c1-4'!$D$17,0,0,COUNTA('[2]c1-4'!$A$17:$A$1006))</definedName>
    <definedName name="_c13_noncore">OFFSET('[2]c1-4'!$C$17,0,0,COUNTA('[2]c1-4'!$A$17:$A$1006))</definedName>
    <definedName name="_c14_baseline">OFFSET('[2]c1-6'!$K$15,0,0,COUNTA('[2]c1-6'!$A$15:$A$1004))</definedName>
    <definedName name="_c14_datum">OFFSET('[2]c1-6'!$A$15,0,0,COUNTA('[2]c1-6'!$A$15:$A$1004))</definedName>
    <definedName name="_c14_dbaseline">OFFSET('[2]c1-6'!$G$15,0,0,COUNTA('[2]c1-6'!$A$15:$A$1004))</definedName>
    <definedName name="_c14_dummyfcastminus">OFFSET('[2]c1-6'!$M$15,0,0,COUNTA('[2]c1-6'!$A$15:$A$1004))</definedName>
    <definedName name="_c14_dummyfcastplus">OFFSET('[2]c1-6'!$L$15,0,0,COUNTA('[2]c1-6'!$A$15:$A$1004))</definedName>
    <definedName name="_c14_lower30">OFFSET('[2]c1-6'!$F$15,0,0,COUNTA('[2]c1-6'!$A$15:$A$1004))</definedName>
    <definedName name="_c14_lower60">OFFSET('[2]c1-6'!$E$15,0,0,COUNTA('[2]c1-6'!$A$15:$A$1004))</definedName>
    <definedName name="_c14_lower90">OFFSET('[2]c1-6'!$D$15,0,0,COUNTA('[2]c1-6'!$A$15:$A$1004))</definedName>
    <definedName name="_c14_upper30">OFFSET('[2]c1-6'!$H$15,0,0,COUNTA('[2]c1-6'!$A$15:$A$1004))</definedName>
    <definedName name="_c14_upper60">OFFSET('[2]c1-6'!$I$15,0,0,COUNTA('[2]c1-6'!$A$15:$A$1004))</definedName>
    <definedName name="_c14_upper90">OFFSET('[2]c1-6'!$J$15,0,0,COUNTA('[2]c1-6'!$A$15:$A$1004))</definedName>
    <definedName name="_c15_consumption">OFFSET('[2]c1-7'!$B$16,0,0,COUNTA('[2]c1-7'!$A$16:$A$1005))</definedName>
    <definedName name="_c15_datum">OFFSET('[2]c1-7'!$A$16,0,0,COUNTA('[2]c1-7'!$A$16:$A$1005))</definedName>
    <definedName name="_c15_dummyfcastminus" localSheetId="17">OFFSET('[2]c1-7'!#REF!,0,0,COUNTA('[2]c1-7'!$A$16:$A$1005))</definedName>
    <definedName name="_c15_dummyfcastminus" localSheetId="18">OFFSET('[2]c1-7'!#REF!,0,0,COUNTA('[2]c1-7'!$A$16:$A$1005))</definedName>
    <definedName name="_c15_dummyfcastminus">OFFSET('[2]c1-7'!#REF!,0,0,COUNTA('[2]c1-7'!$A$16:$A$1005))</definedName>
    <definedName name="_c15_dummyfcastplus" localSheetId="17">OFFSET('[2]c1-7'!#REF!,0,0,COUNTA('[2]c1-7'!$A$16:$A$1005))</definedName>
    <definedName name="_c15_dummyfcastplus" localSheetId="18">OFFSET('[2]c1-7'!#REF!,0,0,COUNTA('[2]c1-7'!$A$16:$A$1005))</definedName>
    <definedName name="_c15_dummyfcastplus">OFFSET('[2]c1-7'!#REF!,0,0,COUNTA('[2]c1-7'!$A$16:$A$1005))</definedName>
    <definedName name="_c15_GDP">OFFSET('[2]c1-7'!$G$16,0,0,COUNTA('[2]c1-7'!$A$16:$A$1005))</definedName>
    <definedName name="_c15_government">OFFSET('[2]c1-7'!$C$16,0,0,COUNTA('[2]c1-7'!$A$16:$A$1005))</definedName>
    <definedName name="_c15_inventories">OFFSET('[2]c1-7'!$E$16,0,0,COUNTA('[2]c1-7'!$A$16:$A$1005))</definedName>
    <definedName name="_c15_investment">OFFSET('[2]c1-7'!$D$16,0,0,COUNTA('[2]c1-7'!$A$16:$A$1005))</definedName>
    <definedName name="_c15_netexport">OFFSET('[2]c1-7'!$F$16,0,0,COUNTA('[2]c1-7'!$A$16:$A$1005))</definedName>
    <definedName name="_c16_datum">OFFSET('[2]c1-8'!$A$17,0,0,COUNTA('[2]c1-8'!$A$17:$A$1006))</definedName>
    <definedName name="_c16_dummyfcastminus">OFFSET('[2]c1-8'!$F$17,0,0,COUNTA('[2]c1-8'!$A$17:$A$1006))</definedName>
    <definedName name="_c16_dummyfcastplus">OFFSET('[2]c1-8'!$E$17,0,0,COUNTA('[2]c1-8'!$A$17:$A$1006))</definedName>
    <definedName name="_c16_export">OFFSET('[2]c1-8'!$C$17,0,0,COUNTA('[2]c1-8'!$A$17:$A$1006))</definedName>
    <definedName name="_c16_exportshare">OFFSET('[2]c1-8'!$B$17,0,0,COUNTA('[2]c1-8'!$A$17:$A$1006))</definedName>
    <definedName name="_c16_externaldemand">OFFSET('[2]c1-8'!$D$17,0,0,COUNTA('[2]c1-8'!$A$17:$A$1006))</definedName>
    <definedName name="_c17_datum">OFFSET('[2]c1-9'!$A$17,0,0,COUNTA('[2]c1-9'!$A$17:$A$1006))</definedName>
    <definedName name="_c17_Ic">OFFSET('[2]c1-9'!$D$17,0,0,COUNTA('[2]c1-9'!$A$17:$A$1006))</definedName>
    <definedName name="_c17_Ig">OFFSET('[2]c1-9'!$B$17,0,0,COUNTA('[2]c1-9'!$A$17:$A$1006))</definedName>
    <definedName name="_c17_Ih">OFFSET('[2]c1-9'!$C$17,0,0,COUNTA('[2]c1-9'!$A$17:$A$1006))</definedName>
    <definedName name="_c18_consrate">OFFSET(#REF!,0,0,COUNTA(#REF!))</definedName>
    <definedName name="_c18_datum">OFFSET(#REF!,0,0,COUNTA(#REF!))</definedName>
    <definedName name="_c18_dummyfcastminus">OFFSET(#REF!,0,0,COUNTA(#REF!))</definedName>
    <definedName name="_c18_dummyfcastplus">OFFSET(#REF!,0,0,COUNTA(#REF!))</definedName>
    <definedName name="_c18_irate">OFFSET(#REF!,0,0,COUNTA(#REF!))</definedName>
    <definedName name="_c18_netsaving">OFFSET(#REF!,0,0,COUNTA(#REF!))</definedName>
    <definedName name="_c19_borrfirm">OFFSET('[2]c1-11'!$B$16,0,0,COUNTA('[2]c1-11'!$A$16:$A$1005))</definedName>
    <definedName name="_c19_borrfirm2">OFFSET('[2]c1-11'!$C$16,0,0,COUNTA('[2]c1-11'!$A$16:$A$1005))</definedName>
    <definedName name="_c19_borrhouse">OFFSET('[2]c1-11'!$D$16,0,0,COUNTA('[2]c1-11'!$A$16:$A$1005))</definedName>
    <definedName name="_c19_borrhouse2">OFFSET('[2]c1-11'!$E$16,0,0,COUNTA('[2]c1-11'!$A$16:$A$1005))</definedName>
    <definedName name="_c19_datum">OFFSET('[2]c1-11'!$A$16,0,0,COUNTA('[2]c1-11'!$A$16:$A$1005))</definedName>
    <definedName name="_c31_China">OFFSET('[3]c3-1'!$F$11,0,0,COUNTA('[3]c3-1'!$A$11:$A$1000))</definedName>
    <definedName name="_c31_datum">OFFSET('[3]c3-1'!$A$11,0,0,COUNTA('[3]c3-1'!$A$11:$A$1000))</definedName>
    <definedName name="_c31_EA">OFFSET('[3]c3-1'!$C$11,0,0,COUNTA('[3]c3-1'!$A$11:$A$1000))</definedName>
    <definedName name="_c31_Japan">OFFSET('[3]c3-1'!$E$11,0,0,COUNTA('[3]c3-1'!$A$11:$A$1000))</definedName>
    <definedName name="_c31_Russia">OFFSET('[3]c3-1'!$G$11,0,0,COUNTA('[3]c3-1'!$A$11:$A$1000))</definedName>
    <definedName name="_c31_USA">OFFSET('[3]c3-1'!$D$11,0,0,COUNTA('[3]c3-1'!$A$11:$A$1000))</definedName>
    <definedName name="_c310_c">OFFSET('[3]c3-10'!$B$11,0,0,COUNTA('[3]c3-10'!$A$11:$A$1000))</definedName>
    <definedName name="_c310_datum">OFFSET('[3]c3-10'!$A$11,0,0,COUNTA('[3]c3-10'!$A$11:$A$1000))</definedName>
    <definedName name="_c310_g">OFFSET('[3]c3-10'!$C$11,0,0,COUNTA('[3]c3-10'!$A$11:$A$1000))</definedName>
    <definedName name="_c310_i">OFFSET('[3]c3-10'!$D$11,0,0,COUNTA('[3]c3-10'!$A$11:$A$1000))</definedName>
    <definedName name="_c310_inventories">OFFSET('[3]c3-10'!$E$11,0,0,COUNTA('[3]c3-10'!$A$11:$A$1000))</definedName>
    <definedName name="_c310_nx">OFFSET('[3]c3-10'!$F$11,0,0,COUNTA('[3]c3-10'!$A$11:$A$1000))</definedName>
    <definedName name="_c310_y">OFFSET('[3]c3-10'!$G$11,0,0,COUNTA('[3]c3-10'!$A$11:$A$1000))</definedName>
    <definedName name="_c311_datum">OFFSET('[3]c3-11'!$A$11,0,0,COUNTA('[3]c3-11'!$A$11:$A$1000))</definedName>
    <definedName name="_c311_m">OFFSET('[3]c3-11'!$C$11,0,0,COUNTA('[3]c3-11'!$A$11:$A$1000))</definedName>
    <definedName name="_c311_nx">OFFSET('[3]c3-11'!$D$11,0,0,COUNTA('[3]c3-11'!$A$11:$A$1000))</definedName>
    <definedName name="_c311_x">OFFSET('[3]c3-11'!$B$11,0,0,COUNTA('[3]c3-11'!$A$11:$A$1000))</definedName>
    <definedName name="_c312_automobile">OFFSET('[3]c3-12'!$B$11,0,0,COUNTA('[3]c3-12'!$A$11:$A$1000))</definedName>
    <definedName name="_c312_datum">OFFSET('[3]c3-12'!$A$11,0,0,COUNTA('[3]c3-12'!$A$11:$A$1000))</definedName>
    <definedName name="_c312_other">OFFSET('[3]c3-12'!$C$11,0,0,COUNTA('[3]c3-12'!$A$11:$A$1000))</definedName>
    <definedName name="_c312_total">OFFSET('[3]c3-12'!$D$11,0,0,COUNTA('[3]c3-12'!$A$11:$A$1000))</definedName>
    <definedName name="_c313_datum" localSheetId="17">OFFSET(#REF!,0,0,COUNTA(#REF!))</definedName>
    <definedName name="_c313_datum" localSheetId="18">OFFSET(#REF!,0,0,COUNTA(#REF!))</definedName>
    <definedName name="_c313_datum">OFFSET(#REF!,0,0,COUNTA(#REF!))</definedName>
    <definedName name="_c313_netcreditflow" localSheetId="17">OFFSET(#REF!,0,0,COUNTA(#REF!))</definedName>
    <definedName name="_c313_netcreditflow" localSheetId="18">OFFSET(#REF!,0,0,COUNTA(#REF!))</definedName>
    <definedName name="_c313_netcreditflow">OFFSET(#REF!,0,0,COUNTA(#REF!))</definedName>
    <definedName name="_c313_netfinancialwealth" localSheetId="17">OFFSET(#REF!,0,0,COUNTA(#REF!))</definedName>
    <definedName name="_c313_netfinancialwealth" localSheetId="18">OFFSET(#REF!,0,0,COUNTA(#REF!))</definedName>
    <definedName name="_c313_netfinancialwealth">OFFSET(#REF!,0,0,COUNTA(#REF!))</definedName>
    <definedName name="_c314_datum">OFFSET('[3]c3-14'!$A$11,0,0,COUNTA('[3]c3-14'!$A$11:$A$1000))</definedName>
    <definedName name="_c314_household">OFFSET('[3]c3-14'!$C$11,0,0,COUNTA('[3]c3-14'!$A$11:$A$1000))</definedName>
    <definedName name="_c314_MNBcomposit">OFFSET('[3]c3-14'!$B$11,0,0,COUNTA('[3]c3-14'!$A$11:$A$1000))</definedName>
    <definedName name="_c314_unemployment">OFFSET('[3]c3-14'!$D$11,0,0,COUNTA('[3]c3-14'!$A$11:$A$1000))</definedName>
    <definedName name="_c315_consumerconfidence">OFFSET('[3]c3-15'!$D$11,0,0,COUNTA('[3]c3-15'!$A$11:$A$1000))</definedName>
    <definedName name="_c315_datum">OFFSET('[3]c3-15'!$A$11,0,0,COUNTA('[3]c3-15'!$A$11:$A$1000))</definedName>
    <definedName name="_c315_netwage">OFFSET('[3]c3-15'!$C$11,0,0,COUNTA('[3]c3-15'!$A$11:$A$1000))</definedName>
    <definedName name="_c315_retailsales">OFFSET('[3]c3-15'!$B$11,0,0,COUNTA('[3]c3-15'!$A$11:$A$1000))</definedName>
    <definedName name="_c316_bankconsumer">OFFSET('[3]c3-16'!$C$11,0,0,COUNTA('[3]c3-16'!$A$11:$A$1000))</definedName>
    <definedName name="_c316_bankhouse">OFFSET('[3]c3-16'!$B$11,0,0,COUNTA('[3]c3-16'!$A$11:$A$1000))</definedName>
    <definedName name="_c316_datum">OFFSET('[3]c3-16'!$A$11,0,0,COUNTA('[3]c3-16'!$A$11:$A$1000))</definedName>
    <definedName name="_c316_netflow">OFFSET('[3]c3-16'!$F$11,0,0,COUNTA('[3]c3-16'!$A$11:$A$1000))</definedName>
    <definedName name="_c316_nonbankconsumer">OFFSET('[3]c3-16'!$E$11,0,0,COUNTA('[3]c3-16'!$A$11:$A$1000))</definedName>
    <definedName name="_c316_nonbankhouse">OFFSET('[3]c3-16'!$D$11,0,0,COUNTA('[3]c3-16'!$A$11:$A$1000))</definedName>
    <definedName name="_c318_datum">OFFSET('[3]c3-18'!$A$11,0,0,COUNTA('[3]c3-18'!$A$11:$A$1000))</definedName>
    <definedName name="_c318_manufacturing">OFFSET('[3]c3-18'!$B$11,0,0,COUNTA('[3]c3-18'!$A$11:$A$1000))</definedName>
    <definedName name="_c318_total">OFFSET('[3]c3-18'!$C$11,0,0,COUNTA('[3]c3-18'!$A$11:$A$1000))</definedName>
    <definedName name="_c319_constructionpermit">OFFSET('[3]c3-19'!$C$11,0,0,COUNTA('[3]c3-19'!$A$11:$A$1000))</definedName>
    <definedName name="_c319_datum">OFFSET('[3]c3-19'!$A$11,0,0,COUNTA('[3]c3-19'!$A$11:$A$1000))</definedName>
    <definedName name="_c319_puttouse">OFFSET('[3]c3-19'!$B$11,0,0,COUNTA('[3]c3-19'!$A$11:$A$1000))</definedName>
    <definedName name="_c320_banklong">OFFSET('[3]c3-20'!$B$11,0,0,COUNTA('[3]c3-20'!$A$11:$A$1000))</definedName>
    <definedName name="_c320_bankshort">OFFSET('[3]c3-20'!$C$11,0,0,COUNTA('[3]c3-20'!$A$11:$A$1000))</definedName>
    <definedName name="_c320_datum">OFFSET('[3]c3-20'!$A$11,0,0,COUNTA('[3]c3-20'!$A$11:$A$1000))</definedName>
    <definedName name="_c320_nonbanklong">OFFSET('[3]c3-20'!$D$11,0,0,COUNTA('[3]c3-20'!$A$11:$A$1000))</definedName>
    <definedName name="_c320_nonbankshort">OFFSET('[3]c3-20'!$E$11,0,0,COUNTA('[3]c3-20'!$A$11:$A$1000))</definedName>
    <definedName name="_c320_total">OFFSET('[3]c3-20'!$F$11,0,0,COUNTA('[3]c3-20'!$A$11:$A$1000))</definedName>
    <definedName name="_c321_consumption">OFFSET('[3]c3-21'!$C$11,0,0,COUNTA('[3]c3-21'!$A$11:$A$1000))</definedName>
    <definedName name="_c321_datum">OFFSET('[3]c3-21'!$A$11,0,0,COUNTA('[3]c3-21'!$A$11:$A$1000))</definedName>
    <definedName name="_c321_governmentinvestment">OFFSET('[3]c3-21'!$D$11,0,0,COUNTA('[3]c3-21'!$A$11:$A$1000))</definedName>
    <definedName name="_c321_transfer">OFFSET('[3]c3-21'!$B$11,0,0,COUNTA('[3]c3-21'!$A$11:$A$1000))</definedName>
    <definedName name="_c322_contribution">OFFSET(#REF!,0,0,COUNTA(#REF!))</definedName>
    <definedName name="_c322_datum">OFFSET(#REF!,0,0,COUNTA(#REF!))</definedName>
    <definedName name="_c322_inventories">OFFSET(#REF!,0,0,COUNTA(#REF!))</definedName>
    <definedName name="_c324a_datum" localSheetId="17">OFFSET(#REF!,0,0,COUNTA(#REF!))</definedName>
    <definedName name="_c324a_datum" localSheetId="18">OFFSET(#REF!,0,0,COUNTA(#REF!))</definedName>
    <definedName name="_c324a_datum">OFFSET(#REF!,0,0,COUNTA(#REF!))</definedName>
    <definedName name="_c324a_demand" localSheetId="17">OFFSET(#REF!,0,0,COUNTA(#REF!))</definedName>
    <definedName name="_c324a_demand" localSheetId="18">OFFSET(#REF!,0,0,COUNTA(#REF!))</definedName>
    <definedName name="_c324a_demand">OFFSET(#REF!,0,0,COUNTA(#REF!))</definedName>
    <definedName name="_c324a_resources" localSheetId="17">OFFSET(#REF!,0,0,COUNTA(#REF!))</definedName>
    <definedName name="_c324a_resources" localSheetId="18">OFFSET(#REF!,0,0,COUNTA(#REF!))</definedName>
    <definedName name="_c324a_resources">OFFSET(#REF!,0,0,COUNTA(#REF!))</definedName>
    <definedName name="_c324b_datum_eng" localSheetId="17">OFFSET(#REF!,0,0,COUNTA(#REF!))</definedName>
    <definedName name="_c324b_datum_eng" localSheetId="18">OFFSET(#REF!,0,0,COUNTA(#REF!))</definedName>
    <definedName name="_c324b_datum_eng">OFFSET(#REF!,0,0,COUNTA(#REF!))</definedName>
    <definedName name="_c324b_datum_hun" localSheetId="17">OFFSET(#REF!,0,0,COUNTA(#REF!))</definedName>
    <definedName name="_c324b_datum_hun" localSheetId="18">OFFSET(#REF!,0,0,COUNTA(#REF!))</definedName>
    <definedName name="_c324b_datum_hun">OFFSET(#REF!,0,0,COUNTA(#REF!))</definedName>
    <definedName name="_c324b_financing" localSheetId="17">OFFSET(#REF!,0,0,COUNTA(#REF!))</definedName>
    <definedName name="_c324b_financing" localSheetId="18">OFFSET(#REF!,0,0,COUNTA(#REF!))</definedName>
    <definedName name="_c324b_financing">OFFSET(#REF!,0,0,COUNTA(#REF!))</definedName>
    <definedName name="_c324b_investment" localSheetId="17">OFFSET(#REF!,0,0,COUNTA(#REF!))</definedName>
    <definedName name="_c324b_investment" localSheetId="18">OFFSET(#REF!,0,0,COUNTA(#REF!))</definedName>
    <definedName name="_c324b_investment">OFFSET(#REF!,0,0,COUNTA(#REF!))</definedName>
    <definedName name="_c324b_macro" localSheetId="17">OFFSET(#REF!,0,0,COUNTA(#REF!))</definedName>
    <definedName name="_c324b_macro" localSheetId="18">OFFSET(#REF!,0,0,COUNTA(#REF!))</definedName>
    <definedName name="_c324b_macro">OFFSET(#REF!,0,0,COUNTA(#REF!))</definedName>
    <definedName name="_c324b_market" localSheetId="17">OFFSET(#REF!,0,0,COUNTA(#REF!))</definedName>
    <definedName name="_c324b_market" localSheetId="18">OFFSET(#REF!,0,0,COUNTA(#REF!))</definedName>
    <definedName name="_c324b_market">OFFSET(#REF!,0,0,COUNTA(#REF!))</definedName>
    <definedName name="_c324b_MFB_indicator" localSheetId="17">OFFSET(#REF!,0,0,COUNTA(#REF!))</definedName>
    <definedName name="_c324b_MFB_indicator" localSheetId="18">OFFSET(#REF!,0,0,COUNTA(#REF!))</definedName>
    <definedName name="_c324b_MFB_indicator">OFFSET(#REF!,0,0,COUNTA(#REF!))</definedName>
    <definedName name="_c325_datum">OFFSET('[3]c3-25'!$A$11,0,0,COUNTA('[3]c3-25'!$A$11:$A$1000))</definedName>
    <definedName name="_c325_datum_hun">OFFSET('[3]c3-25'!$D$11,0,0,COUNTA('[3]c3-25'!$A$11:$A$1000))</definedName>
    <definedName name="_c325_qoq_growth">OFFSET('[3]c3-25'!$C$11,0,0,COUNTA('[3]c3-25'!$A$11:$A$1000))</definedName>
    <definedName name="_c325_yoy_growth">OFFSET('[3]c3-25'!$B$11,0,0,COUNTA('[3]c3-25'!$A$11:$A$1000))</definedName>
    <definedName name="_c326_agriculture">OFFSET('[3]c3-26'!$B$36,0,0,COUNTA('[3]c3-26'!$A$36:$A$1000))</definedName>
    <definedName name="_c326_construction">OFFSET('[3]c3-26'!$D$36,0,0,COUNTA('[3]c3-26'!$A$36:$A$1000))</definedName>
    <definedName name="_c326_datum">OFFSET('[3]c3-26'!$A$36,0,0,COUNTA('[3]c3-26'!$A$36:$A$1000))</definedName>
    <definedName name="_c326_GDP">OFFSET('[3]c3-26'!$H$36,0,0,COUNTA('[3]c3-26'!$A$36:$A$1000))</definedName>
    <definedName name="_c326_industry">OFFSET('[3]c3-26'!$C$36,0,0,COUNTA('[3]c3-26'!$A$36:$A$1000))</definedName>
    <definedName name="_c326_marketservices">OFFSET('[3]c3-26'!$G$36,0,0,COUNTA('[3]c3-26'!$A$36:$A$1000))</definedName>
    <definedName name="_c326_publicservices">OFFSET('[3]c3-26'!$E$36,0,0,COUNTA('[3]c3-26'!$A$36:$A$1000))</definedName>
    <definedName name="_c326_taxes">OFFSET('[3]c3-26'!$F$36,0,0,COUNTA('[3]c3-26'!$A$36:$A$1000))</definedName>
    <definedName name="_c327_automobile">OFFSET('[3]c3-27'!$C$11,0,0,COUNTA('[3]c3-27'!$A$11:$A$1000))</definedName>
    <definedName name="_c327_datum">OFFSET('[3]c3-27'!$A$11,0,0,COUNTA('[3]c3-27'!$A$11:$A$1000))</definedName>
    <definedName name="_c327_electronics">OFFSET('[3]c3-27'!$B$11,0,0,COUNTA('[3]c3-27'!$A$11:$A$1000))</definedName>
    <definedName name="_c327_industry">OFFSET('[3]c3-27'!$D$11,0,0,COUNTA('[3]c3-27'!$A$11:$A$1000))</definedName>
    <definedName name="_c327_other">OFFSET('[3]c3-27'!$E$11,0,0,COUNTA('[3]c3-27'!$A$11:$A$1000))</definedName>
    <definedName name="_c328_datum">OFFSET('[3]c3-28'!$A$11,0,0,COUNTA('[3]c3-28'!$A$11:$A$1000))</definedName>
    <definedName name="_c328_ESI">OFFSET('[3]c3-28'!$C$11,0,0,COUNTA('[3]c3-28'!$A$11:$A$1000))</definedName>
    <definedName name="_c328_neworders">OFFSET('[3]c3-28'!$B$11,0,0,COUNTA('[3]c3-28'!$A$11:$A$1000))</definedName>
    <definedName name="_c329_construction">OFFSET('[3]c3-29'!$B$11,0,0,COUNTA('[3]c3-29'!$A$11:$A$1000))</definedName>
    <definedName name="_c329_constructionorder">OFFSET('[3]c3-29'!$C$11,0,0,COUNTA('[3]c3-29'!$A$11:$A$1000))</definedName>
    <definedName name="_c329_datum">OFFSET('[3]c3-29'!$A$11,0,0,COUNTA('[3]c3-29'!$A$11:$A$1000))</definedName>
    <definedName name="_c329_ESI">OFFSET('[3]c3-29'!$D$11,0,0,COUNTA('[3]c3-29'!$A$11:$A$1000))</definedName>
    <definedName name="_c33_datum">OFFSET('[3]c3-3'!$A$11,0,0,COUNTA('[3]c3-3'!$A$11:$A$1000))</definedName>
    <definedName name="_c33_EABCI">OFFSET('[3]c3-3'!$D$11,0,0,COUNTA('[3]c3-3'!$A$11:$A$1000))</definedName>
    <definedName name="_c33_IFO">OFFSET('[3]c3-3'!$C$11,0,0,COUNTA('[3]c3-3'!$A$11:$A$1000))</definedName>
    <definedName name="_c330_agricultural">OFFSET('[3]c3-31'!$B$11,0,0,COUNTA('[3]c3-31'!$A$11:$A$1000))</definedName>
    <definedName name="_c330_cerealproduction">OFFSET('[3]c3-31'!$C$11,0,0,COUNTA('[3]c3-31'!$A$11:$A$1000))</definedName>
    <definedName name="_c330_cropaverage">OFFSET('[3]c3-31'!$D$11,0,0,COUNTA('[3]c3-31'!$A$11:$A$1000))</definedName>
    <definedName name="_c330_datum">OFFSET('[3]c3-31'!$A$11,0,0,COUNTA('[3]c3-31'!$A$11:$A$1000))</definedName>
    <definedName name="_c331_datum">OFFSET('[3]c3-30'!$A$11,0,0,COUNTA('[3]c3-30'!$A$11:$A$1000))</definedName>
    <definedName name="_c331_food">OFFSET('[3]c3-30'!$C$11,0,0,COUNTA('[3]c3-30'!$A$11:$A$1000))</definedName>
    <definedName name="_c331_fuel">OFFSET('[3]c3-30'!$E$11,0,0,COUNTA('[3]c3-30'!$A$11:$A$1000))</definedName>
    <definedName name="_c331_nonfood">OFFSET('[3]c3-30'!$D$11,0,0,COUNTA('[3]c3-30'!$A$11:$A$1000))</definedName>
    <definedName name="_c331_retailsales">OFFSET('[3]c3-30'!$B$11,0,0,COUNTA('[3]c3-30'!$A$11:$A$1000))</definedName>
    <definedName name="_c332_datum">OFFSET('[3]c3-32'!$A$11,0,0,COUNTA('[3]c3-32'!$A$11:$A$1000))</definedName>
    <definedName name="_c332_domesticnights">OFFSET('[3]c3-32'!$C$11,0,0,COUNTA('[3]c3-32'!$A$11:$A$1000))</definedName>
    <definedName name="_c332_foreignnights">OFFSET('[3]c3-32'!$B$11,0,0,COUNTA('[3]c3-32'!$A$11:$A$1000))</definedName>
    <definedName name="_c332_totalnights">OFFSET('[3]c3-32'!$D$11,0,0,COUNTA('[3]c3-32'!$A$11:$A$1000))</definedName>
    <definedName name="_c333_aggregate">OFFSET(#REF!,0,0,COUNTA(#REF!))</definedName>
    <definedName name="_c333_alternativeadjustment">OFFSET(#REF!,0,0,COUNTA(#REF!))</definedName>
    <definedName name="_c333_datum">OFFSET(#REF!,0,0,COUNTA(#REF!))</definedName>
    <definedName name="_c333_KSHadjustment">OFFSET(#REF!,0,0,COUNTA(#REF!))</definedName>
    <definedName name="_c334_datum">OFFSET(#REF!,0,0,COUNTA(#REF!))</definedName>
    <definedName name="_c334_employmentrate">OFFSET(#REF!,0,0,COUNTA(#REF!))</definedName>
    <definedName name="_c334_participationrate">OFFSET(#REF!,0,0,COUNTA(#REF!))</definedName>
    <definedName name="_c334_unemploymentrate">OFFSET(#REF!,0,0,COUNTA(#REF!))</definedName>
    <definedName name="_c335_datum" localSheetId="17">OFFSET(#REF!,0,0,COUNTA(#REF!))</definedName>
    <definedName name="_c335_datum" localSheetId="18">OFFSET(#REF!,0,0,COUNTA(#REF!))</definedName>
    <definedName name="_c335_datum">OFFSET(#REF!,0,0,COUNTA(#REF!))</definedName>
    <definedName name="_c335_employment" localSheetId="17">OFFSET(#REF!,0,0,COUNTA(#REF!))</definedName>
    <definedName name="_c335_employment" localSheetId="18">OFFSET(#REF!,0,0,COUNTA(#REF!))</definedName>
    <definedName name="_c335_employment">OFFSET(#REF!,0,0,COUNTA(#REF!))</definedName>
    <definedName name="_c335_hoursworked" localSheetId="17">OFFSET(#REF!,0,0,COUNTA(#REF!))</definedName>
    <definedName name="_c335_hoursworked" localSheetId="18">OFFSET(#REF!,0,0,COUNTA(#REF!))</definedName>
    <definedName name="_c335_hoursworked">OFFSET(#REF!,0,0,COUNTA(#REF!))</definedName>
    <definedName name="_c336_businessemployment">OFFSET('[3]c3-37'!$B$12,0,0,COUNTA('[3]c3-37'!$A$12:$A$1001))</definedName>
    <definedName name="_c336_datum">OFFSET('[3]c3-37'!$A$12,0,0,COUNTA('[3]c3-37'!$A$12:$A$1001))</definedName>
    <definedName name="_c336_newvacancies">OFFSET('[3]c3-37'!$C$12,0,0,COUNTA('[3]c3-37'!$A$12:$A$1001))</definedName>
    <definedName name="_c337_datum">OFFSET(#REF!,0,0,COUNTA(#REF!))</definedName>
    <definedName name="_c337_parttimeratio">OFFSET(#REF!,0,0,COUNTA(#REF!))</definedName>
    <definedName name="_c337_peremployeehours">OFFSET(#REF!,0,0,COUNTA(#REF!))</definedName>
    <definedName name="_c338_datum" localSheetId="17">OFFSET(#REF!,0,0,COUNTA(#REF!))</definedName>
    <definedName name="_c338_datum" localSheetId="18">OFFSET(#REF!,0,0,COUNTA(#REF!))</definedName>
    <definedName name="_c338_datum">OFFSET(#REF!,0,0,COUNTA(#REF!))</definedName>
    <definedName name="_c338_newvacancies" localSheetId="17">OFFSET(#REF!,0,0,COUNTA(#REF!))</definedName>
    <definedName name="_c338_newvacancies" localSheetId="18">OFFSET(#REF!,0,0,COUNTA(#REF!))</definedName>
    <definedName name="_c338_newvacancies">OFFSET(#REF!,0,0,COUNTA(#REF!))</definedName>
    <definedName name="_c338_unemploymentrate" localSheetId="17">OFFSET(#REF!,0,0,COUNTA(#REF!))</definedName>
    <definedName name="_c338_unemploymentrate" localSheetId="18">OFFSET(#REF!,0,0,COUNTA(#REF!))</definedName>
    <definedName name="_c338_unemploymentrate">OFFSET(#REF!,0,0,COUNTA(#REF!))</definedName>
    <definedName name="_c339_datum" localSheetId="17">OFFSET(#REF!,0,0,COUNTA(#REF!))</definedName>
    <definedName name="_c339_datum" localSheetId="18">OFFSET(#REF!,0,0,COUNTA(#REF!))</definedName>
    <definedName name="_c339_datum">OFFSET(#REF!,0,0,COUNTA(#REF!))</definedName>
    <definedName name="_c339_manufacturing" localSheetId="17">OFFSET(#REF!,0,0,COUNTA(#REF!))</definedName>
    <definedName name="_c339_manufacturing" localSheetId="18">OFFSET(#REF!,0,0,COUNTA(#REF!))</definedName>
    <definedName name="_c339_manufacturing">OFFSET(#REF!,0,0,COUNTA(#REF!))</definedName>
    <definedName name="_c339_marketservices" localSheetId="17">OFFSET(#REF!,0,0,COUNTA(#REF!))</definedName>
    <definedName name="_c339_marketservices" localSheetId="18">OFFSET(#REF!,0,0,COUNTA(#REF!))</definedName>
    <definedName name="_c339_marketservices">OFFSET(#REF!,0,0,COUNTA(#REF!))</definedName>
    <definedName name="_c341_datum">OFFSET('[3]c3-41'!$A$11,0,0,COUNTA('[3]c3-41'!$A$11:$A$1000))</definedName>
    <definedName name="_c341_outputgap">OFFSET('[3]c3-41'!$C$11,0,0,COUNTA('[3]c3-41'!$A$11:$A$1000))</definedName>
    <definedName name="_c341_resourceutilization">OFFSET('[3]c3-41'!$B$11,0,0,COUNTA('[3]c3-41'!$A$11:$A$1000))</definedName>
    <definedName name="_c341_uncertantybandminus">OFFSET('[3]c3-41'!$D$11,0,0,COUNTA('[3]c3-41'!$A$11:$A$1000))</definedName>
    <definedName name="_c341_uncertantybandplus">OFFSET('[3]c3-41'!$E$11,0,0,COUNTA('[3]c3-41'!$A$11:$A$1000))</definedName>
    <definedName name="_c342_datum">OFFSET('[3]c3-42'!$A$11,0,0,COUNTA('[3]c3-42'!$A$11:$A$1000))</definedName>
    <definedName name="_c342_manufacturing">OFFSET('[3]c3-42'!$B$11,0,0,COUNTA('[3]c3-42'!$A$11:$A$1000))</definedName>
    <definedName name="_c342_marketservices">OFFSET('[3]c3-42'!$C$11,0,0,COUNTA('[3]c3-42'!$A$11:$A$1000))</definedName>
    <definedName name="_c343_construction">OFFSET('[3]c3-43'!$D$11,0,0,COUNTA('[3]c3-43'!$A$11:$A$1000))</definedName>
    <definedName name="_c343_datum">OFFSET('[3]c3-43'!$A$11,0,0,COUNTA('[3]c3-43'!$A$11:$A$1000))</definedName>
    <definedName name="_c343_industry">OFFSET('[3]c3-43'!$B$11,0,0,COUNTA('[3]c3-43'!$A$11:$A$1000))</definedName>
    <definedName name="_c343_services">OFFSET('[3]c3-43'!$C$11,0,0,COUNTA('[3]c3-43'!$A$11:$A$1000))</definedName>
    <definedName name="_c344_datum">OFFSET('[3]c3-44'!$A$7,0,0,COUNTA('[3]c3-44'!$A$7:$A$996))</definedName>
    <definedName name="_c344_grossearnings">OFFSET('[3]c3-44'!$B$7,0,0,COUNTA('[3]c3-44'!$A$7:$A$996))</definedName>
    <definedName name="_c344_grossearningswopremium">OFFSET('[3]c3-44'!$C$7,0,0,COUNTA('[3]c3-44'!$A$7:$A$996))</definedName>
    <definedName name="_c346_datum" localSheetId="17">OFFSET(#REF!,0,0,COUNTA(#REF!))</definedName>
    <definedName name="_c346_datum" localSheetId="18">OFFSET(#REF!,0,0,COUNTA(#REF!))</definedName>
    <definedName name="_c346_datum">OFFSET(#REF!,0,0,COUNTA(#REF!))</definedName>
    <definedName name="_c346_wageover120" localSheetId="17">OFFSET(#REF!,0,0,COUNTA(#REF!))</definedName>
    <definedName name="_c346_wageover120" localSheetId="18">OFFSET(#REF!,0,0,COUNTA(#REF!))</definedName>
    <definedName name="_c346_wageover120">OFFSET(#REF!,0,0,COUNTA(#REF!))</definedName>
    <definedName name="_c346_wageunder120" localSheetId="17">OFFSET(#REF!,0,0,COUNTA(#REF!))</definedName>
    <definedName name="_c346_wageunder120" localSheetId="18">OFFSET(#REF!,0,0,COUNTA(#REF!))</definedName>
    <definedName name="_c346_wageunder120">OFFSET(#REF!,0,0,COUNTA(#REF!))</definedName>
    <definedName name="_c347_datum" localSheetId="17">OFFSET(#REF!,0,0,COUNTA(#REF!))</definedName>
    <definedName name="_c347_datum" localSheetId="18">OFFSET(#REF!,0,0,COUNTA(#REF!))</definedName>
    <definedName name="_c347_datum">OFFSET(#REF!,0,0,COUNTA(#REF!))</definedName>
    <definedName name="_c347_domesticemployment" localSheetId="17">OFFSET(#REF!,0,0,COUNTA(#REF!))</definedName>
    <definedName name="_c347_domesticemployment" localSheetId="18">OFFSET(#REF!,0,0,COUNTA(#REF!))</definedName>
    <definedName name="_c347_domesticemployment">OFFSET(#REF!,0,0,COUNTA(#REF!))</definedName>
    <definedName name="_c347_labourcost" localSheetId="17">OFFSET(#REF!,0,0,COUNTA(#REF!))</definedName>
    <definedName name="_c347_labourcost" localSheetId="18">OFFSET(#REF!,0,0,COUNTA(#REF!))</definedName>
    <definedName name="_c347_labourcost">OFFSET(#REF!,0,0,COUNTA(#REF!))</definedName>
    <definedName name="_c347_ULC" localSheetId="17">OFFSET(#REF!,0,0,COUNTA(#REF!))</definedName>
    <definedName name="_c347_ULC" localSheetId="18">OFFSET(#REF!,0,0,COUNTA(#REF!))</definedName>
    <definedName name="_c347_ULC">OFFSET(#REF!,0,0,COUNTA(#REF!))</definedName>
    <definedName name="_c347_valueadded" localSheetId="17">OFFSET(#REF!,0,0,COUNTA(#REF!))</definedName>
    <definedName name="_c347_valueadded" localSheetId="18">OFFSET(#REF!,0,0,COUNTA(#REF!))</definedName>
    <definedName name="_c347_valueadded">OFFSET(#REF!,0,0,COUNTA(#REF!))</definedName>
    <definedName name="_c348_animalproduct" localSheetId="17">OFFSET(#REF!,0,0,COUNTA(#REF!))</definedName>
    <definedName name="_c348_animalproduct" localSheetId="18">OFFSET(#REF!,0,0,COUNTA(#REF!))</definedName>
    <definedName name="_c348_animalproduct">OFFSET(#REF!,0,0,COUNTA(#REF!))</definedName>
    <definedName name="_c348_cereals" localSheetId="17">OFFSET(#REF!,0,0,COUNTA(#REF!))</definedName>
    <definedName name="_c348_cereals" localSheetId="18">OFFSET(#REF!,0,0,COUNTA(#REF!))</definedName>
    <definedName name="_c348_cereals">OFFSET(#REF!,0,0,COUNTA(#REF!))</definedName>
    <definedName name="_c348_datum" localSheetId="17">OFFSET(#REF!,0,0,COUNTA(#REF!))</definedName>
    <definedName name="_c348_datum" localSheetId="18">OFFSET(#REF!,0,0,COUNTA(#REF!))</definedName>
    <definedName name="_c348_datum">OFFSET(#REF!,0,0,COUNTA(#REF!))</definedName>
    <definedName name="_c348_seasonalproducts" localSheetId="17">OFFSET(#REF!,0,0,COUNTA(#REF!))</definedName>
    <definedName name="_c348_seasonalproducts" localSheetId="18">OFFSET(#REF!,0,0,COUNTA(#REF!))</definedName>
    <definedName name="_c348_seasonalproducts">OFFSET(#REF!,0,0,COUNTA(#REF!))</definedName>
    <definedName name="_c348_total" localSheetId="17">OFFSET(#REF!,0,0,COUNTA(#REF!))</definedName>
    <definedName name="_c348_total" localSheetId="18">OFFSET(#REF!,0,0,COUNTA(#REF!))</definedName>
    <definedName name="_c348_total">OFFSET(#REF!,0,0,COUNTA(#REF!))</definedName>
    <definedName name="_c349_consumergoods" localSheetId="17">OFFSET(#REF!,0,0,COUNTA(#REF!))</definedName>
    <definedName name="_c349_consumergoods" localSheetId="18">OFFSET(#REF!,0,0,COUNTA(#REF!))</definedName>
    <definedName name="_c349_consumergoods">OFFSET(#REF!,0,0,COUNTA(#REF!))</definedName>
    <definedName name="_c349_consumergoodscalculated" localSheetId="17">OFFSET(#REF!,0,0,COUNTA(#REF!))</definedName>
    <definedName name="_c349_consumergoodscalculated" localSheetId="18">OFFSET(#REF!,0,0,COUNTA(#REF!))</definedName>
    <definedName name="_c349_consumergoodscalculated">OFFSET(#REF!,0,0,COUNTA(#REF!))</definedName>
    <definedName name="_c349_datum" localSheetId="17">OFFSET(#REF!,0,0,COUNTA(#REF!))</definedName>
    <definedName name="_c349_datum" localSheetId="18">OFFSET(#REF!,0,0,COUNTA(#REF!))</definedName>
    <definedName name="_c349_datum">OFFSET(#REF!,0,0,COUNTA(#REF!))</definedName>
    <definedName name="_c349_energyproducts" localSheetId="17">OFFSET(#REF!,0,0,COUNTA(#REF!))</definedName>
    <definedName name="_c349_energyproducts" localSheetId="18">OFFSET(#REF!,0,0,COUNTA(#REF!))</definedName>
    <definedName name="_c349_energyproducts">OFFSET(#REF!,0,0,COUNTA(#REF!))</definedName>
    <definedName name="_c349_intermediategoods" localSheetId="17">OFFSET(#REF!,0,0,COUNTA(#REF!))</definedName>
    <definedName name="_c349_intermediategoods" localSheetId="18">OFFSET(#REF!,0,0,COUNTA(#REF!))</definedName>
    <definedName name="_c349_intermediategoods">OFFSET(#REF!,0,0,COUNTA(#REF!))</definedName>
    <definedName name="_c35_brenteur">OFFSET('[3]c3-5'!$C$11,0,0,COUNTA('[3]c3-5'!$A$11:$A$1000))</definedName>
    <definedName name="_c35_brenthuf" localSheetId="17">OFFSET('[3]c3-5'!#REF!,0,0,COUNTA('[3]c3-5'!$A$11:$A$1000))</definedName>
    <definedName name="_c35_brenthuf" localSheetId="18">OFFSET('[3]c3-5'!#REF!,0,0,COUNTA('[3]c3-5'!$A$11:$A$1000))</definedName>
    <definedName name="_c35_brenthuf">OFFSET('[3]c3-5'!#REF!,0,0,COUNTA('[3]c3-5'!$A$11:$A$1000))</definedName>
    <definedName name="_c35_brentusd">OFFSET('[3]c3-5'!$B$11,0,0,COUNTA('[3]c3-5'!$A$11:$A$1000))</definedName>
    <definedName name="_c35_datum">OFFSET('[3]c3-5'!$A$11,0,0,COUNTA('[3]c3-5'!$A$11:$A$1000))</definedName>
    <definedName name="_c35_dummyfcastminus">OFFSET('[3]c3-5'!$E$11,0,0,COUNTA('[3]c3-5'!$A$11:$A$1000))</definedName>
    <definedName name="_c35_dummyfcastplus">OFFSET('[3]c3-5'!$D$11,0,0,COUNTA('[3]c3-5'!$A$11:$A$1000))</definedName>
    <definedName name="_c350_datum" localSheetId="17">OFFSET(#REF!,0,0,COUNTA(#REF!))</definedName>
    <definedName name="_c350_datum" localSheetId="18">OFFSET(#REF!,0,0,COUNTA(#REF!))</definedName>
    <definedName name="_c350_datum">OFFSET(#REF!,0,0,COUNTA(#REF!))</definedName>
    <definedName name="_c350_HICP" localSheetId="17">OFFSET(#REF!,0,0,COUNTA(#REF!))</definedName>
    <definedName name="_c350_HICP" localSheetId="18">OFFSET(#REF!,0,0,COUNTA(#REF!))</definedName>
    <definedName name="_c350_HICP">OFFSET(#REF!,0,0,COUNTA(#REF!))</definedName>
    <definedName name="_c350_PPI" localSheetId="17">OFFSET(#REF!,0,0,COUNTA(#REF!))</definedName>
    <definedName name="_c350_PPI" localSheetId="18">OFFSET(#REF!,0,0,COUNTA(#REF!))</definedName>
    <definedName name="_c350_PPI">OFFSET(#REF!,0,0,COUNTA(#REF!))</definedName>
    <definedName name="_c350_worldprices" localSheetId="17">OFFSET(#REF!,0,0,COUNTA(#REF!))</definedName>
    <definedName name="_c350_worldprices" localSheetId="18">OFFSET(#REF!,0,0,COUNTA(#REF!))</definedName>
    <definedName name="_c350_worldprices">OFFSET(#REF!,0,0,COUNTA(#REF!))</definedName>
    <definedName name="_c351_CPI" localSheetId="17">OFFSET(#REF!,0,0,COUNTA(#REF!))</definedName>
    <definedName name="_c351_CPI" localSheetId="18">OFFSET(#REF!,0,0,COUNTA(#REF!))</definedName>
    <definedName name="_c351_CPI">OFFSET(#REF!,0,0,COUNTA(#REF!))</definedName>
    <definedName name="_c351_datum" localSheetId="17">OFFSET(#REF!,0,0,COUNTA(#REF!))</definedName>
    <definedName name="_c351_datum" localSheetId="18">OFFSET(#REF!,0,0,COUNTA(#REF!))</definedName>
    <definedName name="_c351_datum">OFFSET(#REF!,0,0,COUNTA(#REF!))</definedName>
    <definedName name="_c351_foodandenergy" localSheetId="17">OFFSET(#REF!,0,0,COUNTA(#REF!))</definedName>
    <definedName name="_c351_foodandenergy" localSheetId="18">OFFSET(#REF!,0,0,COUNTA(#REF!))</definedName>
    <definedName name="_c351_foodandenergy">OFFSET(#REF!,0,0,COUNTA(#REF!))</definedName>
    <definedName name="_c351_others" localSheetId="17">OFFSET(#REF!,0,0,COUNTA(#REF!))</definedName>
    <definedName name="_c351_others" localSheetId="18">OFFSET(#REF!,0,0,COUNTA(#REF!))</definedName>
    <definedName name="_c351_others">OFFSET(#REF!,0,0,COUNTA(#REF!))</definedName>
    <definedName name="_c351_primaryeffects" localSheetId="17">OFFSET(#REF!,0,0,COUNTA(#REF!))</definedName>
    <definedName name="_c351_primaryeffects" localSheetId="18">OFFSET(#REF!,0,0,COUNTA(#REF!))</definedName>
    <definedName name="_c351_primaryeffects">OFFSET(#REF!,0,0,COUNTA(#REF!))</definedName>
    <definedName name="_c352_coreinflation" localSheetId="17">OFFSET(#REF!,0,0,COUNTA(#REF!))</definedName>
    <definedName name="_c352_coreinflation" localSheetId="18">OFFSET(#REF!,0,0,COUNTA(#REF!))</definedName>
    <definedName name="_c352_coreinflation">OFFSET(#REF!,0,0,COUNTA(#REF!))</definedName>
    <definedName name="_c352_coreinflationindirect" localSheetId="17">OFFSET(#REF!,0,0,COUNTA(#REF!))</definedName>
    <definedName name="_c352_coreinflationindirect" localSheetId="18">OFFSET(#REF!,0,0,COUNTA(#REF!))</definedName>
    <definedName name="_c352_coreinflationindirect">OFFSET(#REF!,0,0,COUNTA(#REF!))</definedName>
    <definedName name="_c352_datum" localSheetId="17">OFFSET(#REF!,0,0,COUNTA(#REF!))</definedName>
    <definedName name="_c352_datum" localSheetId="18">OFFSET(#REF!,0,0,COUNTA(#REF!))</definedName>
    <definedName name="_c352_datum">OFFSET(#REF!,0,0,COUNTA(#REF!))</definedName>
    <definedName name="_c352_demandsensitive" localSheetId="17">OFFSET(#REF!,0,0,COUNTA(#REF!))</definedName>
    <definedName name="_c352_demandsensitive" localSheetId="18">OFFSET(#REF!,0,0,COUNTA(#REF!))</definedName>
    <definedName name="_c352_demandsensitive">OFFSET(#REF!,0,0,COUNTA(#REF!))</definedName>
    <definedName name="_c352_stickyprices" localSheetId="17">OFFSET(#REF!,0,0,COUNTA(#REF!))</definedName>
    <definedName name="_c352_stickyprices" localSheetId="18">OFFSET(#REF!,0,0,COUNTA(#REF!))</definedName>
    <definedName name="_c352_stickyprices">OFFSET(#REF!,0,0,COUNTA(#REF!))</definedName>
    <definedName name="_c353_datum" localSheetId="17">OFFSET(#REF!,0,0,COUNTA(#REF!))</definedName>
    <definedName name="_c353_datum" localSheetId="18">OFFSET(#REF!,0,0,COUNTA(#REF!))</definedName>
    <definedName name="_c353_datum">OFFSET(#REF!,0,0,COUNTA(#REF!))</definedName>
    <definedName name="_c353_marketservices" localSheetId="17">OFFSET(#REF!,0,0,COUNTA(#REF!))</definedName>
    <definedName name="_c353_marketservices" localSheetId="18">OFFSET(#REF!,0,0,COUNTA(#REF!))</definedName>
    <definedName name="_c353_marketservices">OFFSET(#REF!,0,0,COUNTA(#REF!))</definedName>
    <definedName name="_c353_tradables" localSheetId="17">OFFSET(#REF!,0,0,COUNTA(#REF!))</definedName>
    <definedName name="_c353_tradables" localSheetId="18">OFFSET(#REF!,0,0,COUNTA(#REF!))</definedName>
    <definedName name="_c353_tradables">OFFSET(#REF!,0,0,COUNTA(#REF!))</definedName>
    <definedName name="_c354_balance" localSheetId="17">OFFSET(#REF!,0,0,COUNTA(#REF!))</definedName>
    <definedName name="_c354_balance" localSheetId="18">OFFSET(#REF!,0,0,COUNTA(#REF!))</definedName>
    <definedName name="_c354_balance">OFFSET(#REF!,0,0,COUNTA(#REF!))</definedName>
    <definedName name="_c354_CPI" localSheetId="17">OFFSET(#REF!,0,0,COUNTA(#REF!))</definedName>
    <definedName name="_c354_CPI" localSheetId="18">OFFSET(#REF!,0,0,COUNTA(#REF!))</definedName>
    <definedName name="_c354_CPI">OFFSET(#REF!,0,0,COUNTA(#REF!))</definedName>
    <definedName name="_c354_datum" localSheetId="17">OFFSET(#REF!,0,0,COUNTA(#REF!))</definedName>
    <definedName name="_c354_datum" localSheetId="18">OFFSET(#REF!,0,0,COUNTA(#REF!))</definedName>
    <definedName name="_c354_datum">OFFSET(#REF!,0,0,COUNTA(#REF!))</definedName>
    <definedName name="_c355_actualinflation" localSheetId="17">OFFSET(#REF!,0,0,COUNTA(#REF!))</definedName>
    <definedName name="_c355_actualinflation" localSheetId="18">OFFSET(#REF!,0,0,COUNTA(#REF!))</definedName>
    <definedName name="_c355_actualinflation">OFFSET(#REF!,0,0,COUNTA(#REF!))</definedName>
    <definedName name="_c355_datum" localSheetId="17">OFFSET(#REF!,0,0,COUNTA(#REF!))</definedName>
    <definedName name="_c355_datum" localSheetId="18">OFFSET(#REF!,0,0,COUNTA(#REF!))</definedName>
    <definedName name="_c355_datum">OFFSET(#REF!,0,0,COUNTA(#REF!))</definedName>
    <definedName name="_c355_inflationtarget" localSheetId="17">OFFSET(#REF!,0,0,COUNTA(#REF!))</definedName>
    <definedName name="_c355_inflationtarget" localSheetId="18">OFFSET(#REF!,0,0,COUNTA(#REF!))</definedName>
    <definedName name="_c355_inflationtarget">OFFSET(#REF!,0,0,COUNTA(#REF!))</definedName>
    <definedName name="_c355_minimuminflation" localSheetId="17">OFFSET(#REF!,0,0,COUNTA(#REF!))</definedName>
    <definedName name="_c355_minimuminflation" localSheetId="18">OFFSET(#REF!,0,0,COUNTA(#REF!))</definedName>
    <definedName name="_c355_minimuminflation">OFFSET(#REF!,0,0,COUNTA(#REF!))</definedName>
    <definedName name="_c355_rangeinflation" localSheetId="17">OFFSET(#REF!,0,0,COUNTA(#REF!))</definedName>
    <definedName name="_c355_rangeinflation" localSheetId="18">OFFSET(#REF!,0,0,COUNTA(#REF!))</definedName>
    <definedName name="_c355_rangeinflation">OFFSET(#REF!,0,0,COUNTA(#REF!))</definedName>
    <definedName name="_c356_coe" localSheetId="17">OFFSET(#REF!,0,0,COUNTA(#REF!))</definedName>
    <definedName name="_c356_coe" localSheetId="18">OFFSET(#REF!,0,0,COUNTA(#REF!))</definedName>
    <definedName name="_c356_coe">OFFSET(#REF!,0,0,COUNTA(#REF!))</definedName>
    <definedName name="_c356_datum" localSheetId="17">OFFSET(#REF!,0,0,COUNTA(#REF!))</definedName>
    <definedName name="_c356_datum" localSheetId="18">OFFSET(#REF!,0,0,COUNTA(#REF!))</definedName>
    <definedName name="_c356_datum">OFFSET(#REF!,0,0,COUNTA(#REF!))</definedName>
    <definedName name="_c356_datum_eng" localSheetId="17">OFFSET(#REF!,0,0,COUNTA(#REF!))</definedName>
    <definedName name="_c356_datum_eng" localSheetId="18">OFFSET(#REF!,0,0,COUNTA(#REF!))</definedName>
    <definedName name="_c356_datum_eng">OFFSET(#REF!,0,0,COUNTA(#REF!))</definedName>
    <definedName name="_c356_difference" localSheetId="17">OFFSET(#REF!,0,0,COUNTA(#REF!))</definedName>
    <definedName name="_c356_difference" localSheetId="18">OFFSET(#REF!,0,0,COUNTA(#REF!))</definedName>
    <definedName name="_c356_difference">OFFSET(#REF!,0,0,COUNTA(#REF!))</definedName>
    <definedName name="_c356_ge" localSheetId="17">OFFSET(#REF!,0,0,COUNTA(#REF!))</definedName>
    <definedName name="_c356_ge" localSheetId="18">OFFSET(#REF!,0,0,COUNTA(#REF!))</definedName>
    <definedName name="_c356_ge">OFFSET(#REF!,0,0,COUNTA(#REF!))</definedName>
    <definedName name="_c36_commodity">OFFSET('[3]c3-6'!$E$11,0,0,COUNTA('[3]c3-6'!$A$11:$A$1000))</definedName>
    <definedName name="_c36_commodityfix">OFFSET('[3]c3-6'!$I$11,0,0,COUNTA('[3]c3-6'!$A$11:$A$1000))</definedName>
    <definedName name="_c36_datum">OFFSET('[3]c3-6'!$A$11,0,0,COUNTA('[3]c3-6'!$A$11:$A$1000))</definedName>
    <definedName name="_c36_food">OFFSET('[3]c3-6'!$B$11,0,0,COUNTA('[3]c3-6'!$A$11:$A$1000))</definedName>
    <definedName name="_c36_foodfix">OFFSET('[3]c3-6'!$F$11,0,0,COUNTA('[3]c3-6'!$A$11:$A$1000))</definedName>
    <definedName name="_c36_metals">OFFSET('[3]c3-6'!$C$11,0,0,COUNTA('[3]c3-6'!$A$11:$A$1000))</definedName>
    <definedName name="_c36_metalsfix">OFFSET('[3]c3-6'!$G$11,0,0,COUNTA('[3]c3-6'!$A$11:$A$1000))</definedName>
    <definedName name="_c36_oil">OFFSET('[3]c3-6'!$D$11,0,0,COUNTA('[3]c3-6'!$A$11:$A$1000))</definedName>
    <definedName name="_c36_oilfix">OFFSET('[3]c3-6'!$H$11,0,0,COUNTA('[3]c3-6'!$A$11:$A$1000))</definedName>
    <definedName name="_c37_China">OFFSET('[3]c3-7'!$E$11,0,0,COUNTA('[3]c3-7'!$A$11:$A$1000))</definedName>
    <definedName name="_c37_datum">OFFSET('[3]c3-7'!$A$11,0,0,COUNTA('[3]c3-7'!$A$11:$A$1000))</definedName>
    <definedName name="_c37_EA">OFFSET('[3]c3-7'!$B$11,0,0,COUNTA('[3]c3-7'!$A$11:$A$1000))</definedName>
    <definedName name="_c37_Japan">OFFSET('[3]c3-7'!$D$11,0,0,COUNTA('[3]c3-7'!$A$11:$A$1000))</definedName>
    <definedName name="_c37_Russia">OFFSET('[3]c3-7'!$F$11,0,0,COUNTA('[3]c3-7'!$A$11:$A$1000))</definedName>
    <definedName name="_c37_USA">OFFSET('[3]c3-7'!$C$11,0,0,COUNTA('[3]c3-7'!$A$11:$A$1000))</definedName>
    <definedName name="_c38_datum">OFFSET('[3]c3-8'!$A$11,0,0,COUNTA('[3]c3-8'!$A$11:$A$985))</definedName>
    <definedName name="_c38_dummyfcastminus">OFFSET('[3]c3-8'!$G$11,0,0,COUNTA('[3]c3-8'!$A$11:$A$985))</definedName>
    <definedName name="_c38_dummyfcastplus">OFFSET('[3]c3-8'!$F$11,0,0,COUNTA('[3]c3-8'!$A$11:$A$985))</definedName>
    <definedName name="_c38_Greece">OFFSET('[3]c3-8'!$E$11,0,0,COUNTA('[3]c3-8'!$A$11:$A$985))</definedName>
    <definedName name="_c38_Italy">OFFSET('[3]c3-8'!$B$11,0,0,COUNTA('[3]c3-8'!$A$11:$A$985))</definedName>
    <definedName name="_c38_Portugal">OFFSET('[3]c3-8'!$C$11,0,0,COUNTA('[3]c3-8'!$A$11:$A$985))</definedName>
    <definedName name="_c38_Spain">OFFSET('[3]c3-8'!$D$11,0,0,COUNTA('[3]c3-8'!$A$11:$A$985))</definedName>
    <definedName name="_c51_datum" localSheetId="7">OFFSET(#REF!,0,0,COUNTA(#REF!))</definedName>
    <definedName name="_c51_datum">OFFSET(#REF!,0,0,COUNTA(#REF!))</definedName>
    <definedName name="_c51_externalfinancing" localSheetId="7">OFFSET(#REF!,0,0,COUNTA(#REF!))</definedName>
    <definedName name="_c51_externalfinancing">OFFSET(#REF!,0,0,COUNTA(#REF!))</definedName>
    <definedName name="_c51_goodandservice" localSheetId="7">OFFSET(#REF!,0,0,COUNTA(#REF!))</definedName>
    <definedName name="_c51_goodandservice">OFFSET(#REF!,0,0,COUNTA(#REF!))</definedName>
    <definedName name="_c51_income" localSheetId="7">OFFSET(#REF!,0,0,COUNTA(#REF!))</definedName>
    <definedName name="_c51_income">OFFSET(#REF!,0,0,COUNTA(#REF!))</definedName>
    <definedName name="_c51_transfer" localSheetId="7">OFFSET(#REF!,0,0,COUNTA(#REF!))</definedName>
    <definedName name="_c51_transfer">OFFSET(#REF!,0,0,COUNTA(#REF!))</definedName>
    <definedName name="_c510_datum" localSheetId="7">OFFSET(#REF!,0,0,COUNTA(#REF!))</definedName>
    <definedName name="_c510_datum">OFFSET(#REF!,0,0,COUNTA(#REF!))</definedName>
    <definedName name="_c510_expenditure" localSheetId="7">OFFSET(#REF!,0,0,COUNTA(#REF!))</definedName>
    <definedName name="_c510_expenditure">OFFSET(#REF!,0,0,COUNTA(#REF!))</definedName>
    <definedName name="_c511_datum">OFFSET('c5-11'!$A$11,0,0,COUNTA('c5-11'!$A$11:$A$45))</definedName>
    <definedName name="_c511_fiscalimpulse">OFFSET('c5-11'!$C$11,0,0,COUNTA('c5-11'!$A$11:$A$45))</definedName>
    <definedName name="_c511_primarybalance">OFFSET('c5-11'!$B$11,0,0,COUNTA('c5-11'!$A$11:$A$45))</definedName>
    <definedName name="_c512_datum" localSheetId="7">OFFSET(#REF!,0,0,COUNTA(#REF!))</definedName>
    <definedName name="_c512_datum">OFFSET(#REF!,0,0,COUNTA(#REF!))</definedName>
    <definedName name="_c512_EUtransfer" localSheetId="7">OFFSET(#REF!,0,0,COUNTA(#REF!))</definedName>
    <definedName name="_c512_EUtransfer">OFFSET(#REF!,0,0,COUNTA(#REF!))</definedName>
    <definedName name="_c512_government" localSheetId="7">OFFSET(#REF!,0,0,COUNTA(#REF!))</definedName>
    <definedName name="_c512_government">OFFSET(#REF!,0,0,COUNTA(#REF!))</definedName>
    <definedName name="_c512_governmentwoEUtransfer" localSheetId="7">OFFSET(#REF!,0,0,COUNTA(#REF!))</definedName>
    <definedName name="_c512_governmentwoEUtransfer">OFFSET(#REF!,0,0,COUNTA(#REF!))</definedName>
    <definedName name="_c513_datum">OFFSET('c5-12'!$A$7,0,0,COUNTA('c5-12'!$A$7:$A$998))</definedName>
    <definedName name="_c513_publicdebt">OFFSET('c5-12'!$B$7,0,0,COUNTA('c5-12'!$A$7:$A$998))</definedName>
    <definedName name="_c52_datum" localSheetId="7">OFFSET(#REF!,0,0,COUNTA(#REF!))</definedName>
    <definedName name="_c52_datum">OFFSET(#REF!,0,0,COUNTA(#REF!))</definedName>
    <definedName name="_c52_debtgenerating" localSheetId="7">OFFSET(#REF!,0,0,COUNTA(#REF!))</definedName>
    <definedName name="_c52_debtgenerating">OFFSET(#REF!,0,0,COUNTA(#REF!))</definedName>
    <definedName name="_c52_derivatives" localSheetId="7">OFFSET(#REF!,0,0,COUNTA(#REF!))</definedName>
    <definedName name="_c52_derivatives">OFFSET(#REF!,0,0,COUNTA(#REF!))</definedName>
    <definedName name="_c52_externalfinancingcca" localSheetId="7">OFFSET(#REF!,0,0,COUNTA(#REF!))</definedName>
    <definedName name="_c52_externalfinancingcca">OFFSET(#REF!,0,0,COUNTA(#REF!))</definedName>
    <definedName name="_c52_externalfinancingfa" localSheetId="7">OFFSET(#REF!,0,0,COUNTA(#REF!))</definedName>
    <definedName name="_c52_externalfinancingfa">OFFSET(#REF!,0,0,COUNTA(#REF!))</definedName>
    <definedName name="_c52_nondebtgenerating" localSheetId="7">OFFSET(#REF!,0,0,COUNTA(#REF!))</definedName>
    <definedName name="_c52_nondebtgenerating">OFFSET(#REF!,0,0,COUNTA(#REF!))</definedName>
    <definedName name="_c53_datum" localSheetId="7">OFFSET(#REF!,0,0,COUNTA(#REF!))</definedName>
    <definedName name="_c53_datum">OFFSET(#REF!,0,0,COUNTA(#REF!))</definedName>
    <definedName name="_c53_FDI" localSheetId="7">OFFSET(#REF!,0,0,COUNTA(#REF!))</definedName>
    <definedName name="_c53_FDI">OFFSET(#REF!,0,0,COUNTA(#REF!))</definedName>
    <definedName name="_c53_nondebtgenerating" localSheetId="7">OFFSET(#REF!,0,0,COUNTA(#REF!))</definedName>
    <definedName name="_c53_nondebtgenerating">OFFSET(#REF!,0,0,COUNTA(#REF!))</definedName>
    <definedName name="_c53_portfolio" localSheetId="7">OFFSET(#REF!,0,0,COUNTA(#REF!))</definedName>
    <definedName name="_c53_portfolio">OFFSET(#REF!,0,0,COUNTA(#REF!))</definedName>
    <definedName name="_c54_datum" localSheetId="7">OFFSET(#REF!,0,0,COUNTA(#REF!))</definedName>
    <definedName name="_c54_datum">OFFSET(#REF!,0,0,COUNTA(#REF!))</definedName>
    <definedName name="_c54_FDIHungary" localSheetId="7">OFFSET(#REF!,0,0,COUNTA(#REF!))</definedName>
    <definedName name="_c54_FDIHungary">OFFSET(#REF!,0,0,COUNTA(#REF!))</definedName>
    <definedName name="_c54_FDIreinvestedearnings" localSheetId="7">OFFSET(#REF!,0,0,COUNTA(#REF!))</definedName>
    <definedName name="_c54_FDIreinvestedearnings">OFFSET(#REF!,0,0,COUNTA(#REF!))</definedName>
    <definedName name="_c54_FDIsharesandloans" localSheetId="7">OFFSET(#REF!,0,0,COUNTA(#REF!))</definedName>
    <definedName name="_c54_FDIsharesandloans">OFFSET(#REF!,0,0,COUNTA(#REF!))</definedName>
    <definedName name="_c54_netFDI" localSheetId="7">OFFSET(#REF!,0,0,COUNTA(#REF!))</definedName>
    <definedName name="_c54_netFDI">OFFSET(#REF!,0,0,COUNTA(#REF!))</definedName>
    <definedName name="_c55_banking" localSheetId="7">OFFSET(#REF!,0,0,COUNTA(#REF!))</definedName>
    <definedName name="_c55_banking">OFFSET(#REF!,0,0,COUNTA(#REF!))</definedName>
    <definedName name="_c55_datum" localSheetId="7">OFFSET(#REF!,0,0,COUNTA(#REF!))</definedName>
    <definedName name="_c55_datum">OFFSET(#REF!,0,0,COUNTA(#REF!))</definedName>
    <definedName name="_c55_externalfinancing" localSheetId="7">OFFSET(#REF!,0,0,COUNTA(#REF!))</definedName>
    <definedName name="_c55_externalfinancing">OFFSET(#REF!,0,0,COUNTA(#REF!))</definedName>
    <definedName name="_c55_government" localSheetId="7">OFFSET(#REF!,0,0,COUNTA(#REF!))</definedName>
    <definedName name="_c55_government">OFFSET(#REF!,0,0,COUNTA(#REF!))</definedName>
    <definedName name="_c55_other" localSheetId="7">OFFSET(#REF!,0,0,COUNTA(#REF!))</definedName>
    <definedName name="_c55_other">OFFSET(#REF!,0,0,COUNTA(#REF!))</definedName>
    <definedName name="_c56_banking" localSheetId="7">OFFSET(#REF!,0,0,COUNTA(#REF!))</definedName>
    <definedName name="_c56_banking">OFFSET(#REF!,0,0,COUNTA(#REF!))</definedName>
    <definedName name="_c56_corporation" localSheetId="7">OFFSET(#REF!,0,0,COUNTA(#REF!))</definedName>
    <definedName name="_c56_corporation">OFFSET(#REF!,0,0,COUNTA(#REF!))</definedName>
    <definedName name="_c56_datum" localSheetId="7">OFFSET(#REF!,0,0,COUNTA(#REF!))</definedName>
    <definedName name="_c56_datum">OFFSET(#REF!,0,0,COUNTA(#REF!))</definedName>
    <definedName name="_c56_government" localSheetId="7">OFFSET(#REF!,0,0,COUNTA(#REF!))</definedName>
    <definedName name="_c56_government">OFFSET(#REF!,0,0,COUNTA(#REF!))</definedName>
    <definedName name="_c56_grossexternal" localSheetId="7">OFFSET(#REF!,0,0,COUNTA(#REF!))</definedName>
    <definedName name="_c56_grossexternal">OFFSET(#REF!,0,0,COUNTA(#REF!))</definedName>
    <definedName name="_c56_netexternal" localSheetId="7">OFFSET(#REF!,0,0,COUNTA(#REF!))</definedName>
    <definedName name="_c56_netexternal">OFFSET(#REF!,0,0,COUNTA(#REF!))</definedName>
    <definedName name="_c57_datum" localSheetId="7">OFFSET(#REF!,0,0,COUNTA(#REF!))</definedName>
    <definedName name="_c57_datum">OFFSET(#REF!,0,0,COUNTA(#REF!))</definedName>
    <definedName name="_c57_dummyfcastminus" localSheetId="7">OFFSET(#REF!,0,0,COUNTA(#REF!))</definedName>
    <definedName name="_c57_dummyfcastminus">OFFSET(#REF!,0,0,COUNTA(#REF!))</definedName>
    <definedName name="_c57_dummyfcastplus" localSheetId="7">OFFSET(#REF!,0,0,COUNTA(#REF!))</definedName>
    <definedName name="_c57_dummyfcastplus">OFFSET(#REF!,0,0,COUNTA(#REF!))</definedName>
    <definedName name="_c57_externalcca" localSheetId="7">OFFSET(#REF!,0,0,COUNTA(#REF!))</definedName>
    <definedName name="_c57_externalcca">OFFSET(#REF!,0,0,COUNTA(#REF!))</definedName>
    <definedName name="_c57_externalfa" localSheetId="7">OFFSET(#REF!,0,0,COUNTA(#REF!))</definedName>
    <definedName name="_c57_externalfa">OFFSET(#REF!,0,0,COUNTA(#REF!))</definedName>
    <definedName name="_c57_goodandservice" localSheetId="7">OFFSET(#REF!,0,0,COUNTA(#REF!))</definedName>
    <definedName name="_c57_goodandservice">OFFSET(#REF!,0,0,COUNTA(#REF!))</definedName>
    <definedName name="_c57_income" localSheetId="7">OFFSET(#REF!,0,0,COUNTA(#REF!))</definedName>
    <definedName name="_c57_income">OFFSET(#REF!,0,0,COUNTA(#REF!))</definedName>
    <definedName name="_c57_transfer" localSheetId="7">OFFSET(#REF!,0,0,COUNTA(#REF!))</definedName>
    <definedName name="_c57_transfer">OFFSET(#REF!,0,0,COUNTA(#REF!))</definedName>
    <definedName name="_c58_corporation" localSheetId="7">OFFSET(#REF!,0,0,COUNTA(#REF!))</definedName>
    <definedName name="_c58_corporation">OFFSET(#REF!,0,0,COUNTA(#REF!))</definedName>
    <definedName name="_c58_datum" localSheetId="7">OFFSET(#REF!,0,0,COUNTA(#REF!))</definedName>
    <definedName name="_c58_datum">OFFSET(#REF!,0,0,COUNTA(#REF!))</definedName>
    <definedName name="_c58_dummyfcastminus" localSheetId="7">OFFSET(#REF!,0,0,COUNTA(#REF!))</definedName>
    <definedName name="_c58_dummyfcastminus">OFFSET(#REF!,0,0,COUNTA(#REF!))</definedName>
    <definedName name="_c58_dummyfcastplus" localSheetId="7">OFFSET(#REF!,0,0,COUNTA(#REF!))</definedName>
    <definedName name="_c58_dummyfcastplus">OFFSET(#REF!,0,0,COUNTA(#REF!))</definedName>
    <definedName name="_c58_externalcca" localSheetId="7">OFFSET(#REF!,0,0,COUNTA(#REF!))</definedName>
    <definedName name="_c58_externalcca">OFFSET(#REF!,0,0,COUNTA(#REF!))</definedName>
    <definedName name="_c58_externalfa" localSheetId="7">OFFSET(#REF!,0,0,COUNTA(#REF!))</definedName>
    <definedName name="_c58_externalfa">OFFSET(#REF!,0,0,COUNTA(#REF!))</definedName>
    <definedName name="_c58_government" localSheetId="7">OFFSET(#REF!,0,0,COUNTA(#REF!))</definedName>
    <definedName name="_c58_government">OFFSET(#REF!,0,0,COUNTA(#REF!))</definedName>
    <definedName name="_c58_household" localSheetId="7">OFFSET(#REF!,0,0,COUNTA(#REF!))</definedName>
    <definedName name="_c58_household">OFFSET(#REF!,0,0,COUNTA(#REF!))</definedName>
    <definedName name="_c59_averageinterest" localSheetId="7">OFFSET(#REF!,0,0,COUNTA(#REF!))</definedName>
    <definedName name="_c59_averageinterest">OFFSET(#REF!,0,0,COUNTA(#REF!))</definedName>
    <definedName name="_c59_datum" localSheetId="7">OFFSET(#REF!,0,0,COUNTA(#REF!))</definedName>
    <definedName name="_c59_datum">OFFSET(#REF!,0,0,COUNTA(#REF!))</definedName>
    <definedName name="_c59_dummyfcastminus" localSheetId="7">OFFSET(#REF!,0,0,COUNTA(#REF!))</definedName>
    <definedName name="_c59_dummyfcastminus">OFFSET(#REF!,0,0,COUNTA(#REF!))</definedName>
    <definedName name="_c59_dummyfcastplus" localSheetId="7">OFFSET(#REF!,0,0,COUNTA(#REF!))</definedName>
    <definedName name="_c59_dummyfcastplus">OFFSET(#REF!,0,0,COUNTA(#REF!))</definedName>
    <definedName name="_c59_foreignrate" localSheetId="7">OFFSET(#REF!,0,0,COUNTA(#REF!))</definedName>
    <definedName name="_c59_foreignrate">OFFSET(#REF!,0,0,COUNTA(#REF!))</definedName>
    <definedName name="_c59_hufrate" localSheetId="7">OFFSET(#REF!,0,0,COUNTA(#REF!))</definedName>
    <definedName name="_c59_hufrate">OFFSET(#REF!,0,0,COUNTA(#REF!))</definedName>
    <definedName name="_cp1" localSheetId="8" hidden="1">{"'előző év december'!$A$2:$CP$214"}</definedName>
    <definedName name="_cp1" localSheetId="10" hidden="1">{"'előző év december'!$A$2:$CP$214"}</definedName>
    <definedName name="_cp1" localSheetId="12" hidden="1">{"'előző év december'!$A$2:$CP$214"}</definedName>
    <definedName name="_cp1" localSheetId="15" hidden="1">{"'előző év december'!$A$2:$CP$214"}</definedName>
    <definedName name="_cp1" hidden="1">{"'előző év december'!$A$2:$CP$214"}</definedName>
    <definedName name="_cp10" localSheetId="8" hidden="1">{"'előző év december'!$A$2:$CP$214"}</definedName>
    <definedName name="_cp10" localSheetId="0" hidden="1">{"'előző év december'!$A$2:$CP$214"}</definedName>
    <definedName name="_cp10" localSheetId="10" hidden="1">{"'előző év december'!$A$2:$CP$214"}</definedName>
    <definedName name="_cp10" localSheetId="12" hidden="1">{"'előző év december'!$A$2:$CP$214"}</definedName>
    <definedName name="_cp10" localSheetId="15" hidden="1">{"'előző év december'!$A$2:$CP$214"}</definedName>
    <definedName name="_cp10" hidden="1">{"'előző év december'!$A$2:$CP$214"}</definedName>
    <definedName name="_cp11" localSheetId="8" hidden="1">{"'előző év december'!$A$2:$CP$214"}</definedName>
    <definedName name="_cp11" localSheetId="0" hidden="1">{"'előző év december'!$A$2:$CP$214"}</definedName>
    <definedName name="_cp11" localSheetId="10" hidden="1">{"'előző év december'!$A$2:$CP$214"}</definedName>
    <definedName name="_cp11" localSheetId="12" hidden="1">{"'előző év december'!$A$2:$CP$214"}</definedName>
    <definedName name="_cp11" localSheetId="15" hidden="1">{"'előző év december'!$A$2:$CP$214"}</definedName>
    <definedName name="_cp11" hidden="1">{"'előző év december'!$A$2:$CP$214"}</definedName>
    <definedName name="_cp2" localSheetId="8" hidden="1">{"'előző év december'!$A$2:$CP$214"}</definedName>
    <definedName name="_cp2" localSheetId="0" hidden="1">{"'előző év december'!$A$2:$CP$214"}</definedName>
    <definedName name="_cp2" localSheetId="10" hidden="1">{"'előző év december'!$A$2:$CP$214"}</definedName>
    <definedName name="_cp2" localSheetId="12" hidden="1">{"'előző év december'!$A$2:$CP$214"}</definedName>
    <definedName name="_cp2" localSheetId="15" hidden="1">{"'előző év december'!$A$2:$CP$214"}</definedName>
    <definedName name="_cp2" hidden="1">{"'előző év december'!$A$2:$CP$214"}</definedName>
    <definedName name="_cp3" localSheetId="8" hidden="1">{"'előző év december'!$A$2:$CP$214"}</definedName>
    <definedName name="_cp3" localSheetId="0" hidden="1">{"'előző év december'!$A$2:$CP$214"}</definedName>
    <definedName name="_cp3" localSheetId="10" hidden="1">{"'előző év december'!$A$2:$CP$214"}</definedName>
    <definedName name="_cp3" localSheetId="12" hidden="1">{"'előző év december'!$A$2:$CP$214"}</definedName>
    <definedName name="_cp3" localSheetId="15" hidden="1">{"'előző év december'!$A$2:$CP$214"}</definedName>
    <definedName name="_cp3" hidden="1">{"'előző év december'!$A$2:$CP$214"}</definedName>
    <definedName name="_cp4" localSheetId="8" hidden="1">{"'előző év december'!$A$2:$CP$214"}</definedName>
    <definedName name="_cp4" localSheetId="0" hidden="1">{"'előző év december'!$A$2:$CP$214"}</definedName>
    <definedName name="_cp4" localSheetId="10" hidden="1">{"'előző év december'!$A$2:$CP$214"}</definedName>
    <definedName name="_cp4" localSheetId="12" hidden="1">{"'előző év december'!$A$2:$CP$214"}</definedName>
    <definedName name="_cp4" localSheetId="15" hidden="1">{"'előző év december'!$A$2:$CP$214"}</definedName>
    <definedName name="_cp4" hidden="1">{"'előző év december'!$A$2:$CP$214"}</definedName>
    <definedName name="_cp5" localSheetId="8" hidden="1">{"'előző év december'!$A$2:$CP$214"}</definedName>
    <definedName name="_cp5" localSheetId="0" hidden="1">{"'előző év december'!$A$2:$CP$214"}</definedName>
    <definedName name="_cp5" localSheetId="10" hidden="1">{"'előző év december'!$A$2:$CP$214"}</definedName>
    <definedName name="_cp5" localSheetId="12" hidden="1">{"'előző év december'!$A$2:$CP$214"}</definedName>
    <definedName name="_cp5" localSheetId="15" hidden="1">{"'előző év december'!$A$2:$CP$214"}</definedName>
    <definedName name="_cp5" hidden="1">{"'előző év december'!$A$2:$CP$214"}</definedName>
    <definedName name="_cp6" localSheetId="8" hidden="1">{"'előző év december'!$A$2:$CP$214"}</definedName>
    <definedName name="_cp6" localSheetId="0" hidden="1">{"'előző év december'!$A$2:$CP$214"}</definedName>
    <definedName name="_cp6" localSheetId="10" hidden="1">{"'előző év december'!$A$2:$CP$214"}</definedName>
    <definedName name="_cp6" localSheetId="12" hidden="1">{"'előző év december'!$A$2:$CP$214"}</definedName>
    <definedName name="_cp6" localSheetId="15" hidden="1">{"'előző év december'!$A$2:$CP$214"}</definedName>
    <definedName name="_cp6" hidden="1">{"'előző év december'!$A$2:$CP$214"}</definedName>
    <definedName name="_cp7" localSheetId="8" hidden="1">{"'előző év december'!$A$2:$CP$214"}</definedName>
    <definedName name="_cp7" localSheetId="0" hidden="1">{"'előző év december'!$A$2:$CP$214"}</definedName>
    <definedName name="_cp7" localSheetId="10" hidden="1">{"'előző év december'!$A$2:$CP$214"}</definedName>
    <definedName name="_cp7" localSheetId="12" hidden="1">{"'előző év december'!$A$2:$CP$214"}</definedName>
    <definedName name="_cp7" localSheetId="15" hidden="1">{"'előző év december'!$A$2:$CP$214"}</definedName>
    <definedName name="_cp7" hidden="1">{"'előző év december'!$A$2:$CP$214"}</definedName>
    <definedName name="_cp8" localSheetId="8" hidden="1">{"'előző év december'!$A$2:$CP$214"}</definedName>
    <definedName name="_cp8" localSheetId="0" hidden="1">{"'előző év december'!$A$2:$CP$214"}</definedName>
    <definedName name="_cp8" localSheetId="10" hidden="1">{"'előző év december'!$A$2:$CP$214"}</definedName>
    <definedName name="_cp8" localSheetId="12" hidden="1">{"'előző év december'!$A$2:$CP$214"}</definedName>
    <definedName name="_cp8" localSheetId="15" hidden="1">{"'előző év december'!$A$2:$CP$214"}</definedName>
    <definedName name="_cp8" hidden="1">{"'előző év december'!$A$2:$CP$214"}</definedName>
    <definedName name="_cp9" localSheetId="8" hidden="1">{"'előző év december'!$A$2:$CP$214"}</definedName>
    <definedName name="_cp9" localSheetId="0" hidden="1">{"'előző év december'!$A$2:$CP$214"}</definedName>
    <definedName name="_cp9" localSheetId="10" hidden="1">{"'előző év december'!$A$2:$CP$214"}</definedName>
    <definedName name="_cp9" localSheetId="12" hidden="1">{"'előző év december'!$A$2:$CP$214"}</definedName>
    <definedName name="_cp9" localSheetId="15" hidden="1">{"'előző év december'!$A$2:$CP$214"}</definedName>
    <definedName name="_cp9" hidden="1">{"'előző év december'!$A$2:$CP$214"}</definedName>
    <definedName name="_cpr2" localSheetId="8" hidden="1">{"'előző év december'!$A$2:$CP$214"}</definedName>
    <definedName name="_cpr2" localSheetId="0" hidden="1">{"'előző év december'!$A$2:$CP$214"}</definedName>
    <definedName name="_cpr2" localSheetId="10" hidden="1">{"'előző év december'!$A$2:$CP$214"}</definedName>
    <definedName name="_cpr2" localSheetId="12" hidden="1">{"'előző év december'!$A$2:$CP$214"}</definedName>
    <definedName name="_cpr2" localSheetId="15" hidden="1">{"'előző év december'!$A$2:$CP$214"}</definedName>
    <definedName name="_cpr2" hidden="1">{"'előző év december'!$A$2:$CP$214"}</definedName>
    <definedName name="_cpr3" localSheetId="8" hidden="1">{"'előző év december'!$A$2:$CP$214"}</definedName>
    <definedName name="_cpr3" localSheetId="0" hidden="1">{"'előző év december'!$A$2:$CP$214"}</definedName>
    <definedName name="_cpr3" localSheetId="10" hidden="1">{"'előző év december'!$A$2:$CP$214"}</definedName>
    <definedName name="_cpr3" localSheetId="12" hidden="1">{"'előző év december'!$A$2:$CP$214"}</definedName>
    <definedName name="_cpr3" localSheetId="15" hidden="1">{"'előző év december'!$A$2:$CP$214"}</definedName>
    <definedName name="_cpr3" hidden="1">{"'előző év december'!$A$2:$CP$214"}</definedName>
    <definedName name="_cpr4" localSheetId="8" hidden="1">{"'előző év december'!$A$2:$CP$214"}</definedName>
    <definedName name="_cpr4" localSheetId="0" hidden="1">{"'előző év december'!$A$2:$CP$214"}</definedName>
    <definedName name="_cpr4" localSheetId="10" hidden="1">{"'előző év december'!$A$2:$CP$214"}</definedName>
    <definedName name="_cpr4" localSheetId="12" hidden="1">{"'előző év december'!$A$2:$CP$214"}</definedName>
    <definedName name="_cpr4" localSheetId="15" hidden="1">{"'előző év december'!$A$2:$CP$214"}</definedName>
    <definedName name="_cpr4" hidden="1">{"'előző év december'!$A$2:$CP$214"}</definedName>
    <definedName name="_l" localSheetId="8" hidden="1">{"'előző év december'!$A$2:$CP$214"}</definedName>
    <definedName name="_l" localSheetId="10" hidden="1">{"'előző év december'!$A$2:$CP$214"}</definedName>
    <definedName name="_l" localSheetId="12" hidden="1">{"'előző év december'!$A$2:$CP$214"}</definedName>
    <definedName name="_l" localSheetId="15" hidden="1">{"'előző év december'!$A$2:$CP$214"}</definedName>
    <definedName name="_l" hidden="1">{"'előző év december'!$A$2:$CP$214"}</definedName>
    <definedName name="_p" localSheetId="8" hidden="1">{"'előző év december'!$A$2:$CP$214"}</definedName>
    <definedName name="_p" localSheetId="10" hidden="1">{"'előző év december'!$A$2:$CP$214"}</definedName>
    <definedName name="_p" localSheetId="12" hidden="1">{"'előző év december'!$A$2:$CP$214"}</definedName>
    <definedName name="_p" localSheetId="15" hidden="1">{"'előző év december'!$A$2:$CP$214"}</definedName>
    <definedName name="_p" hidden="1">{"'előző év december'!$A$2:$CP$214"}</definedName>
    <definedName name="_X_XX" localSheetId="17" hidden="1">[4]Market!#REF!</definedName>
    <definedName name="_X_XX" localSheetId="18" hidden="1">[4]Market!#REF!</definedName>
    <definedName name="_X_XX" localSheetId="3" hidden="1">[4]Market!#REF!</definedName>
    <definedName name="_X_XX" localSheetId="5" hidden="1">[4]Market!#REF!</definedName>
    <definedName name="_X_XX" localSheetId="7" hidden="1">[4]Market!#REF!</definedName>
    <definedName name="_X_XX" localSheetId="8" hidden="1">[4]Market!#REF!</definedName>
    <definedName name="_X_XX" localSheetId="12" hidden="1">[4]Market!#REF!</definedName>
    <definedName name="_X_XX" localSheetId="15" hidden="1">[4]Market!#REF!</definedName>
    <definedName name="_X_XX" hidden="1">[4]Market!#REF!</definedName>
    <definedName name="_zzz" localSheetId="17" hidden="1">[4]Market!#REF!</definedName>
    <definedName name="_zzz" localSheetId="18" hidden="1">[4]Market!#REF!</definedName>
    <definedName name="_zzz" localSheetId="3" hidden="1">[4]Market!#REF!</definedName>
    <definedName name="_zzz" localSheetId="5" hidden="1">[4]Market!#REF!</definedName>
    <definedName name="_zzz" localSheetId="7" hidden="1">[4]Market!#REF!</definedName>
    <definedName name="_zzz" localSheetId="8" hidden="1">[4]Market!#REF!</definedName>
    <definedName name="_zzz" localSheetId="12" hidden="1">[4]Market!#REF!</definedName>
    <definedName name="_zzz" localSheetId="15" hidden="1">[4]Market!#REF!</definedName>
    <definedName name="_zzz" hidden="1">[4]Market!#REF!</definedName>
    <definedName name="a" localSheetId="8" hidden="1">{"'előző év december'!$A$2:$CP$214"}</definedName>
    <definedName name="a" localSheetId="10" hidden="1">{"'előző év december'!$A$2:$CP$214"}</definedName>
    <definedName name="a" localSheetId="12" hidden="1">{"'előző év december'!$A$2:$CP$214"}</definedName>
    <definedName name="a" localSheetId="15" hidden="1">{"'előző év december'!$A$2:$CP$214"}</definedName>
    <definedName name="a" hidden="1">{"'előző év december'!$A$2:$CP$214"}</definedName>
    <definedName name="aa" localSheetId="17" hidden="1">[5]Market!#REF!</definedName>
    <definedName name="aa" localSheetId="18" hidden="1">[5]Market!#REF!</definedName>
    <definedName name="aa" localSheetId="3" hidden="1">[5]Market!#REF!</definedName>
    <definedName name="aa" localSheetId="5" hidden="1">[5]Market!#REF!</definedName>
    <definedName name="aa" localSheetId="7" hidden="1">[5]Market!#REF!</definedName>
    <definedName name="aa" localSheetId="8" hidden="1">[5]Market!#REF!</definedName>
    <definedName name="aa" localSheetId="12" hidden="1">[5]Market!#REF!</definedName>
    <definedName name="aa" localSheetId="15" hidden="1">[5]Market!#REF!</definedName>
    <definedName name="aa" hidden="1">[5]Market!#REF!</definedName>
    <definedName name="abraaaaa" localSheetId="17">#REF!</definedName>
    <definedName name="abraaaaa" localSheetId="18">#REF!</definedName>
    <definedName name="abraaaaa" localSheetId="3">#REF!</definedName>
    <definedName name="abraaaaa" localSheetId="5">#REF!</definedName>
    <definedName name="abraaaaa" localSheetId="7">#REF!</definedName>
    <definedName name="abraaaaa" localSheetId="8">#REF!</definedName>
    <definedName name="abraaaaa">#REF!</definedName>
    <definedName name="aewfaw" localSheetId="17">#REF!</definedName>
    <definedName name="aewfaw" localSheetId="18">#REF!</definedName>
    <definedName name="aewfaw" localSheetId="3">#REF!</definedName>
    <definedName name="aewfaw" localSheetId="5">#REF!</definedName>
    <definedName name="aewfaw" localSheetId="7">#REF!</definedName>
    <definedName name="aewfaw" localSheetId="8">#REF!</definedName>
    <definedName name="aewfaw">#REF!</definedName>
    <definedName name="afssf" localSheetId="17">#REF!</definedName>
    <definedName name="afssf" localSheetId="18">#REF!</definedName>
    <definedName name="afssf" localSheetId="3">#REF!</definedName>
    <definedName name="afssf" localSheetId="5">#REF!</definedName>
    <definedName name="afssf" localSheetId="7">#REF!</definedName>
    <definedName name="afssf" localSheetId="8">#REF!</definedName>
    <definedName name="afssf">#REF!</definedName>
    <definedName name="asdf" localSheetId="8" hidden="1">{"'előző év december'!$A$2:$CP$214"}</definedName>
    <definedName name="asdf" localSheetId="10" hidden="1">{"'előző év december'!$A$2:$CP$214"}</definedName>
    <definedName name="asdf" localSheetId="12" hidden="1">{"'előző év december'!$A$2:$CP$214"}</definedName>
    <definedName name="asdf" localSheetId="15" hidden="1">{"'előző év december'!$A$2:$CP$214"}</definedName>
    <definedName name="asdf" hidden="1">{"'előző év december'!$A$2:$CP$214"}</definedName>
    <definedName name="asdfasd" localSheetId="8" hidden="1">{"'előző év december'!$A$2:$CP$214"}</definedName>
    <definedName name="asdfasd" localSheetId="0" hidden="1">{"'előző év december'!$A$2:$CP$214"}</definedName>
    <definedName name="asdfasd" localSheetId="10" hidden="1">{"'előző év december'!$A$2:$CP$214"}</definedName>
    <definedName name="asdfasd" localSheetId="12" hidden="1">{"'előző év december'!$A$2:$CP$214"}</definedName>
    <definedName name="asdfasd" localSheetId="15" hidden="1">{"'előző év december'!$A$2:$CP$214"}</definedName>
    <definedName name="asdfasd" hidden="1">{"'előző év december'!$A$2:$CP$214"}</definedName>
    <definedName name="b" hidden="1">'[6]DATA WORK AREA'!$A$27:$A$33</definedName>
    <definedName name="blabla" localSheetId="5" hidden="1">[1]Market!#REF!</definedName>
    <definedName name="blabla" localSheetId="7" hidden="1">[1]Market!#REF!</definedName>
    <definedName name="blabla" localSheetId="15" hidden="1">[1]Market!#REF!</definedName>
    <definedName name="blabla" hidden="1">[1]Market!#REF!</definedName>
    <definedName name="bn" localSheetId="8" hidden="1">{"'előző év december'!$A$2:$CP$214"}</definedName>
    <definedName name="bn" localSheetId="0" hidden="1">{"'előző év december'!$A$2:$CP$214"}</definedName>
    <definedName name="bn" localSheetId="10" hidden="1">{"'előző év december'!$A$2:$CP$214"}</definedName>
    <definedName name="bn" localSheetId="12" hidden="1">{"'előző év december'!$A$2:$CP$214"}</definedName>
    <definedName name="bn" localSheetId="15" hidden="1">{"'előző év december'!$A$2:$CP$214"}</definedName>
    <definedName name="bn" hidden="1">{"'előző év december'!$A$2:$CP$214"}</definedName>
    <definedName name="bnn" localSheetId="8" hidden="1">{"'előző év december'!$A$2:$CP$214"}</definedName>
    <definedName name="bnn" localSheetId="10" hidden="1">{"'előző év december'!$A$2:$CP$214"}</definedName>
    <definedName name="bnn" localSheetId="12" hidden="1">{"'előző év december'!$A$2:$CP$214"}</definedName>
    <definedName name="bnn" localSheetId="15" hidden="1">{"'előző év december'!$A$2:$CP$214"}</definedName>
    <definedName name="bnn" hidden="1">{"'előző év december'!$A$2:$CP$214"}</definedName>
    <definedName name="bobo" localSheetId="17">OFFSET(#REF!,0,0,COUNT(#REF!),1)</definedName>
    <definedName name="bobo" localSheetId="18">OFFSET(#REF!,0,0,COUNT(#REF!),1)</definedName>
    <definedName name="bobo" localSheetId="3">OFFSET(#REF!,0,0,COUNT(#REF!),1)</definedName>
    <definedName name="bobo" localSheetId="5">OFFSET(#REF!,0,0,COUNT(#REF!),1)</definedName>
    <definedName name="bobo" localSheetId="7">OFFSET(#REF!,0,0,COUNT(#REF!),1)</definedName>
    <definedName name="bobo" localSheetId="8">OFFSET(#REF!,0,0,COUNT(#REF!),1)</definedName>
    <definedName name="bobo">OFFSET(#REF!,0,0,COUNT(#REF!),1)</definedName>
    <definedName name="brr" localSheetId="8" hidden="1">{"'előző év december'!$A$2:$CP$214"}</definedName>
    <definedName name="brr" localSheetId="0" hidden="1">{"'előző év december'!$A$2:$CP$214"}</definedName>
    <definedName name="brr" localSheetId="10" hidden="1">{"'előző év december'!$A$2:$CP$214"}</definedName>
    <definedName name="brr" localSheetId="12" hidden="1">{"'előző év december'!$A$2:$CP$214"}</definedName>
    <definedName name="brr" localSheetId="15" hidden="1">{"'előző év december'!$A$2:$CP$214"}</definedName>
    <definedName name="brr" hidden="1">{"'előző év december'!$A$2:$CP$214"}</definedName>
    <definedName name="cfgfd" localSheetId="8" hidden="1">{"'előző év december'!$A$2:$CP$214"}</definedName>
    <definedName name="cfgfd" localSheetId="10" hidden="1">{"'előző év december'!$A$2:$CP$214"}</definedName>
    <definedName name="cfgfd" localSheetId="12" hidden="1">{"'előző év december'!$A$2:$CP$214"}</definedName>
    <definedName name="cfgfd" localSheetId="15" hidden="1">{"'előző év december'!$A$2:$CP$214"}</definedName>
    <definedName name="cfgfd" hidden="1">{"'előző év december'!$A$2:$CP$214"}</definedName>
    <definedName name="cp" localSheetId="8" hidden="1">{"'előző év december'!$A$2:$CP$214"}</definedName>
    <definedName name="cp" localSheetId="0" hidden="1">{"'előző év december'!$A$2:$CP$214"}</definedName>
    <definedName name="cp" localSheetId="10" hidden="1">{"'előző év december'!$A$2:$CP$214"}</definedName>
    <definedName name="cp" localSheetId="12" hidden="1">{"'előző év december'!$A$2:$CP$214"}</definedName>
    <definedName name="cp" localSheetId="15" hidden="1">{"'előző év december'!$A$2:$CP$214"}</definedName>
    <definedName name="cp" hidden="1">{"'előző év december'!$A$2:$CP$214"}</definedName>
    <definedName name="cpi_fanchart" hidden="1">{"'előző év december'!$A$2:$CP$214"}</definedName>
    <definedName name="cppp" localSheetId="8" hidden="1">{"'előző év december'!$A$2:$CP$214"}</definedName>
    <definedName name="cppp" localSheetId="10" hidden="1">{"'előző év december'!$A$2:$CP$214"}</definedName>
    <definedName name="cppp" localSheetId="12" hidden="1">{"'előző év december'!$A$2:$CP$214"}</definedName>
    <definedName name="cppp" localSheetId="15" hidden="1">{"'előző év december'!$A$2:$CP$214"}</definedName>
    <definedName name="cppp" hidden="1">{"'előző év december'!$A$2:$CP$214"}</definedName>
    <definedName name="cpr" localSheetId="8" hidden="1">{"'előző év december'!$A$2:$CP$214"}</definedName>
    <definedName name="cpr" localSheetId="0" hidden="1">{"'előző év december'!$A$2:$CP$214"}</definedName>
    <definedName name="cpr" localSheetId="10" hidden="1">{"'előző év december'!$A$2:$CP$214"}</definedName>
    <definedName name="cpr" localSheetId="12" hidden="1">{"'előző év december'!$A$2:$CP$214"}</definedName>
    <definedName name="cpr" localSheetId="15" hidden="1">{"'előző év december'!$A$2:$CP$214"}</definedName>
    <definedName name="cpr" hidden="1">{"'előző év december'!$A$2:$CP$214"}</definedName>
    <definedName name="cprsa" localSheetId="8" hidden="1">{"'előző év december'!$A$2:$CP$214"}</definedName>
    <definedName name="cprsa" localSheetId="0" hidden="1">{"'előző év december'!$A$2:$CP$214"}</definedName>
    <definedName name="cprsa" localSheetId="10" hidden="1">{"'előző év december'!$A$2:$CP$214"}</definedName>
    <definedName name="cprsa" localSheetId="12" hidden="1">{"'előző év december'!$A$2:$CP$214"}</definedName>
    <definedName name="cprsa" localSheetId="15" hidden="1">{"'előző év december'!$A$2:$CP$214"}</definedName>
    <definedName name="cprsa" hidden="1">{"'előző év december'!$A$2:$CP$214"}</definedName>
    <definedName name="cx" localSheetId="8" hidden="1">{"'előző év december'!$A$2:$CP$214"}</definedName>
    <definedName name="cx" localSheetId="0" hidden="1">{"'előző év december'!$A$2:$CP$214"}</definedName>
    <definedName name="cx" localSheetId="10" hidden="1">{"'előző év december'!$A$2:$CP$214"}</definedName>
    <definedName name="cx" localSheetId="12" hidden="1">{"'előző év december'!$A$2:$CP$214"}</definedName>
    <definedName name="cx" localSheetId="15" hidden="1">{"'előző év december'!$A$2:$CP$214"}</definedName>
    <definedName name="cx" hidden="1">{"'előző év december'!$A$2:$CP$214"}</definedName>
    <definedName name="d" localSheetId="8" hidden="1">{"'előző év december'!$A$2:$CP$214"}</definedName>
    <definedName name="d" localSheetId="0" hidden="1">{"'előző év december'!$A$2:$CP$214"}</definedName>
    <definedName name="d" localSheetId="10" hidden="1">{"'előző év december'!$A$2:$CP$214"}</definedName>
    <definedName name="d" localSheetId="12" hidden="1">{"'előző év december'!$A$2:$CP$214"}</definedName>
    <definedName name="d" localSheetId="15" hidden="1">{"'előző év december'!$A$2:$CP$214"}</definedName>
    <definedName name="d" hidden="1">{"'előző év december'!$A$2:$CP$214"}</definedName>
    <definedName name="d1qe" localSheetId="17">#REF!</definedName>
    <definedName name="d1qe" localSheetId="18">#REF!</definedName>
    <definedName name="d1qe" localSheetId="3">#REF!</definedName>
    <definedName name="d1qe" localSheetId="5">#REF!</definedName>
    <definedName name="d1qe" localSheetId="7">#REF!</definedName>
    <definedName name="d1qe" localSheetId="8">#REF!</definedName>
    <definedName name="d1qe">#REF!</definedName>
    <definedName name="data">OFFSET([7]q!$A$2,0,0,COUNT([7]q!$A$2:$A$73),1)</definedName>
    <definedName name="data2">OFFSET([8]date!$B$2,0,0,COUNT([8]date!$A$2:$A$188),1)</definedName>
    <definedName name="datum">OFFSET([9]adatok!$AI$2,0,0,1,COUNT([9]adatok!$AI$1:$IV$1))</definedName>
    <definedName name="datum3M">OFFSET([10]ábrákhoz!$X$8,[10]ábrákhoz!$Z$1,0,[10]ábrákhoz!$AA$1,1)</definedName>
    <definedName name="datumCDS">OFFSET([10]ábrákhoz!$O$8,[10]ábrákhoz!$Q$1,0,[10]ábrákhoz!$R$1,1)</definedName>
    <definedName name="datumdepo">OFFSET([10]ábrákhoz!$CE$8,[10]ábrákhoz!$CU$2,0,[10]ábrákhoz!$CU$3,1)</definedName>
    <definedName name="datumF">OFFSET([10]ábrákhoz!$BX$8,[10]ábrákhoz!$BY$1,0,[10]ábrákhoz!$BZ$1,1)</definedName>
    <definedName name="datumFX">OFFSET([10]ábrákhoz!$A$8,[10]ábrákhoz!$C$3,0,[10]ábrákhoz!$D$3,1)</definedName>
    <definedName name="datumM">OFFSET([10]ábrákhoz!$AP$8,[10]ábrákhoz!$AR$1,0,[10]ábrákhoz!$AS$1,1)</definedName>
    <definedName name="delafrikadepo">OFFSET([10]ábrákhoz!$CJ$8,[10]ábrákhoz!$CU$2,0,[10]ábrákhoz!$CU$3,1)</definedName>
    <definedName name="delafrikaF">OFFSET([10]ábrákhoz!$CC$8,[10]ábrákhoz!$BY$1,0,[10]ábrákhoz!$BZ$1,1)</definedName>
    <definedName name="delafrikaFX">OFFSET([10]ábrákhoz!$F$8,[10]ábrákhoz!$C$3,0,[10]ábrákhoz!$D$3,1)</definedName>
    <definedName name="delafrikai3M">OFFSET([10]ábrákhoz!$AE$8,[10]ábrákhoz!$Z$1,0,[10]ábrákhoz!$AA$1,1)</definedName>
    <definedName name="delafrikaM">OFFSET([10]ábrákhoz!$AW$8,[10]ábrákhoz!$AR$1,0,[10]ábrákhoz!$AS$1,1)</definedName>
    <definedName name="dfhdf" localSheetId="8" hidden="1">{"'előző év december'!$A$2:$CP$214"}</definedName>
    <definedName name="dfhdf" localSheetId="10" hidden="1">{"'előző év december'!$A$2:$CP$214"}</definedName>
    <definedName name="dfhdf" localSheetId="12" hidden="1">{"'előző év december'!$A$2:$CP$214"}</definedName>
    <definedName name="dfhdf" localSheetId="15" hidden="1">{"'előző év december'!$A$2:$CP$214"}</definedName>
    <definedName name="dfhdf" hidden="1">{"'előző év december'!$A$2:$CP$214"}</definedName>
    <definedName name="ds" localSheetId="8" hidden="1">{"'előző év december'!$A$2:$CP$214"}</definedName>
    <definedName name="ds" localSheetId="10" hidden="1">{"'előző év december'!$A$2:$CP$214"}</definedName>
    <definedName name="ds" localSheetId="12" hidden="1">{"'előző év december'!$A$2:$CP$214"}</definedName>
    <definedName name="ds" localSheetId="15" hidden="1">{"'előző év december'!$A$2:$CP$214"}</definedName>
    <definedName name="ds" hidden="1">{"'előző év december'!$A$2:$CP$214"}</definedName>
    <definedName name="dsfgsdfg" localSheetId="8" hidden="1">{"'előző év december'!$A$2:$CP$214"}</definedName>
    <definedName name="dsfgsdfg" localSheetId="10" hidden="1">{"'előző év december'!$A$2:$CP$214"}</definedName>
    <definedName name="dsfgsdfg" localSheetId="12" hidden="1">{"'előző év december'!$A$2:$CP$214"}</definedName>
    <definedName name="dsfgsdfg" localSheetId="15" hidden="1">{"'előző év december'!$A$2:$CP$214"}</definedName>
    <definedName name="dsfgsdfg" hidden="1">{"'előző év december'!$A$2:$CP$214"}</definedName>
    <definedName name="dyf" localSheetId="8" hidden="1">{"'előző év december'!$A$2:$CP$214"}</definedName>
    <definedName name="dyf" localSheetId="10" hidden="1">{"'előző év december'!$A$2:$CP$214"}</definedName>
    <definedName name="dyf" localSheetId="12" hidden="1">{"'előző év december'!$A$2:$CP$214"}</definedName>
    <definedName name="dyf" localSheetId="15" hidden="1">{"'előző év december'!$A$2:$CP$214"}</definedName>
    <definedName name="dyf" hidden="1">{"'előző év december'!$A$2:$CP$214"}</definedName>
    <definedName name="edr" localSheetId="8" hidden="1">{"'előző év december'!$A$2:$CP$214"}</definedName>
    <definedName name="edr" localSheetId="0" hidden="1">{"'előző év december'!$A$2:$CP$214"}</definedName>
    <definedName name="edr" localSheetId="10" hidden="1">{"'előző év december'!$A$2:$CP$214"}</definedName>
    <definedName name="edr" localSheetId="12" hidden="1">{"'előző év december'!$A$2:$CP$214"}</definedName>
    <definedName name="edr" localSheetId="15" hidden="1">{"'előző év december'!$A$2:$CP$214"}</definedName>
    <definedName name="edr" hidden="1">{"'előző év december'!$A$2:$CP$214"}</definedName>
    <definedName name="efdef" hidden="1">{"'előző év december'!$A$2:$CP$214"}</definedName>
    <definedName name="egyhettelkorabb_datum" localSheetId="3">OFFSET(#REF!,1,0,COUNT(#REF!),1)</definedName>
    <definedName name="egyhettelkorabb_datum" localSheetId="5">OFFSET(#REF!,1,0,COUNT(#REF!),1)</definedName>
    <definedName name="egyhettelkorabb_datum" localSheetId="7">OFFSET(#REF!,1,0,COUNT(#REF!),1)</definedName>
    <definedName name="egyhettelkorabb_datum" localSheetId="8">OFFSET(#REF!,1,0,COUNT(#REF!),1)</definedName>
    <definedName name="egyhettelkorabb_datum">OFFSET(#REF!,1,0,COUNT(#REF!),1)</definedName>
    <definedName name="egyhonappalkorabb_datum" localSheetId="3">OFFSET(#REF!,1,0,COUNT(#REF!),1)</definedName>
    <definedName name="egyhonappalkorabb_datum" localSheetId="5">OFFSET(#REF!,1,0,COUNT(#REF!),1)</definedName>
    <definedName name="egyhonappalkorabb_datum" localSheetId="7">OFFSET(#REF!,1,0,COUNT(#REF!),1)</definedName>
    <definedName name="egyhonappalkorabb_datum" localSheetId="8">OFFSET(#REF!,1,0,COUNT(#REF!),1)</definedName>
    <definedName name="egyhonappalkorabb_datum">OFFSET(#REF!,1,0,COUNT(#REF!),1)</definedName>
    <definedName name="ert" localSheetId="8" hidden="1">{"'előző év december'!$A$2:$CP$214"}</definedName>
    <definedName name="ert" localSheetId="0" hidden="1">{"'előző év december'!$A$2:$CP$214"}</definedName>
    <definedName name="ert" localSheetId="10" hidden="1">{"'előző év december'!$A$2:$CP$214"}</definedName>
    <definedName name="ert" localSheetId="12" hidden="1">{"'előző év december'!$A$2:$CP$214"}</definedName>
    <definedName name="ert" localSheetId="15" hidden="1">{"'előző év december'!$A$2:$CP$214"}</definedName>
    <definedName name="ert" hidden="1">{"'előző év december'!$A$2:$CP$214"}</definedName>
    <definedName name="ertertwertwert" localSheetId="8" hidden="1">{"'előző év december'!$A$2:$CP$214"}</definedName>
    <definedName name="ertertwertwert" localSheetId="0" hidden="1">{"'előző év december'!$A$2:$CP$214"}</definedName>
    <definedName name="ertertwertwert" localSheetId="10" hidden="1">{"'előző év december'!$A$2:$CP$214"}</definedName>
    <definedName name="ertertwertwert" localSheetId="12" hidden="1">{"'előző év december'!$A$2:$CP$214"}</definedName>
    <definedName name="ertertwertwert" localSheetId="15" hidden="1">{"'előző év december'!$A$2:$CP$214"}</definedName>
    <definedName name="ertertwertwert" hidden="1">{"'előző év december'!$A$2:$CP$214"}</definedName>
    <definedName name="esi">OFFSET([8]ESI!$B$2,0,0,COUNT([8]date!$A$2:$A$188),1)</definedName>
    <definedName name="ew" localSheetId="17" hidden="1">[1]Market!#REF!</definedName>
    <definedName name="ew" localSheetId="18" hidden="1">[1]Market!#REF!</definedName>
    <definedName name="ew" localSheetId="3" hidden="1">[1]Market!#REF!</definedName>
    <definedName name="ew" localSheetId="5" hidden="1">[1]Market!#REF!</definedName>
    <definedName name="ew" localSheetId="7" hidden="1">[1]Market!#REF!</definedName>
    <definedName name="ew" localSheetId="8" hidden="1">[1]Market!#REF!</definedName>
    <definedName name="ew" localSheetId="12" hidden="1">[1]Market!#REF!</definedName>
    <definedName name="ew" localSheetId="15" hidden="1">[1]Market!#REF!</definedName>
    <definedName name="ew" hidden="1">[1]Market!#REF!</definedName>
    <definedName name="f" localSheetId="8" hidden="1">{"'előző év december'!$A$2:$CP$214"}</definedName>
    <definedName name="f" localSheetId="0" hidden="1">{"'előző év december'!$A$2:$CP$214"}</definedName>
    <definedName name="f" localSheetId="10" hidden="1">{"'előző év december'!$A$2:$CP$214"}</definedName>
    <definedName name="f" localSheetId="12" hidden="1">{"'előző év december'!$A$2:$CP$214"}</definedName>
    <definedName name="f" localSheetId="15" hidden="1">{"'előző év december'!$A$2:$CP$214"}</definedName>
    <definedName name="f" hidden="1">{"'előző év december'!$A$2:$CP$214"}</definedName>
    <definedName name="feldolg_int">OFFSET('[11]ULC YoY'!$I$30,0,0,COUNT([11]ULC!$A$30:$A$200),1)</definedName>
    <definedName name="feldolg_intalk">OFFSET('[11]ULC YoY'!$O$30,0,0,COUNT([11]ULC!$A$30:$A$200),1)</definedName>
    <definedName name="feldolg_lfs">OFFSET('[11]ULC YoY'!$C$30,0,0,COUNT([11]ULC!$A$30:$A$200),1)</definedName>
    <definedName name="ff" localSheetId="8" hidden="1">{"'előző év december'!$A$2:$CP$214"}</definedName>
    <definedName name="ff" localSheetId="0" hidden="1">{"'előző év december'!$A$2:$CP$214"}</definedName>
    <definedName name="ff" localSheetId="10" hidden="1">{"'előző év december'!$A$2:$CP$214"}</definedName>
    <definedName name="ff" localSheetId="12" hidden="1">{"'előző év december'!$A$2:$CP$214"}</definedName>
    <definedName name="ff" localSheetId="15" hidden="1">{"'előző év december'!$A$2:$CP$214"}</definedName>
    <definedName name="ff" hidden="1">{"'előző év december'!$A$2:$CP$214"}</definedName>
    <definedName name="ffg" localSheetId="8" hidden="1">{"'előző év december'!$A$2:$CP$214"}</definedName>
    <definedName name="ffg" localSheetId="0" hidden="1">{"'előző év december'!$A$2:$CP$214"}</definedName>
    <definedName name="ffg" localSheetId="10" hidden="1">{"'előző év december'!$A$2:$CP$214"}</definedName>
    <definedName name="ffg" localSheetId="12" hidden="1">{"'előző év december'!$A$2:$CP$214"}</definedName>
    <definedName name="ffg" localSheetId="15" hidden="1">{"'előző év december'!$A$2:$CP$214"}</definedName>
    <definedName name="ffg" hidden="1">{"'előző év december'!$A$2:$CP$214"}</definedName>
    <definedName name="fg" localSheetId="8" hidden="1">{"'előző év december'!$A$2:$CP$214"}</definedName>
    <definedName name="fg" localSheetId="0" hidden="1">{"'előző év december'!$A$2:$CP$214"}</definedName>
    <definedName name="fg" localSheetId="10" hidden="1">{"'előző év december'!$A$2:$CP$214"}</definedName>
    <definedName name="fg" localSheetId="12" hidden="1">{"'előző év december'!$A$2:$CP$214"}</definedName>
    <definedName name="fg" localSheetId="15" hidden="1">{"'előző év december'!$A$2:$CP$214"}</definedName>
    <definedName name="fg" hidden="1">{"'előző év december'!$A$2:$CP$214"}</definedName>
    <definedName name="fgh" localSheetId="8" hidden="1">{"'előző év december'!$A$2:$CP$214"}</definedName>
    <definedName name="fgh" localSheetId="10" hidden="1">{"'előző év december'!$A$2:$CP$214"}</definedName>
    <definedName name="fgh" localSheetId="12" hidden="1">{"'előző év december'!$A$2:$CP$214"}</definedName>
    <definedName name="fgh" localSheetId="15" hidden="1">{"'előző év december'!$A$2:$CP$214"}</definedName>
    <definedName name="fgh" hidden="1">{"'előző év december'!$A$2:$CP$214"}</definedName>
    <definedName name="fghf" localSheetId="8" hidden="1">{"'előző év december'!$A$2:$CP$214"}</definedName>
    <definedName name="fghf" localSheetId="10" hidden="1">{"'előző év december'!$A$2:$CP$214"}</definedName>
    <definedName name="fghf" localSheetId="12" hidden="1">{"'előző év december'!$A$2:$CP$214"}</definedName>
    <definedName name="fghf" localSheetId="15" hidden="1">{"'előző év december'!$A$2:$CP$214"}</definedName>
    <definedName name="fghf" hidden="1">{"'előző év december'!$A$2:$CP$214"}</definedName>
    <definedName name="finkep">OFFSET([9]adatok!$AI$18,0,0,1,COUNT([9]adatok!$AI$1:$IV$1))</definedName>
    <definedName name="fiskalis2" localSheetId="17" hidden="1">[5]Market!#REF!</definedName>
    <definedName name="fiskalis2" localSheetId="18" hidden="1">[5]Market!#REF!</definedName>
    <definedName name="fiskalis2" localSheetId="3" hidden="1">[5]Market!#REF!</definedName>
    <definedName name="fiskalis2" localSheetId="5" hidden="1">[5]Market!#REF!</definedName>
    <definedName name="fiskalis2" localSheetId="7" hidden="1">[5]Market!#REF!</definedName>
    <definedName name="fiskalis2" localSheetId="10" hidden="1">[5]Market!#REF!</definedName>
    <definedName name="fiskalis2" localSheetId="12" hidden="1">[5]Market!#REF!</definedName>
    <definedName name="fiskalis2" localSheetId="15" hidden="1">[5]Market!#REF!</definedName>
    <definedName name="fiskalis2" hidden="1">[5]Market!#REF!</definedName>
    <definedName name="frt" localSheetId="8" hidden="1">{"'előző év december'!$A$2:$CP$214"}</definedName>
    <definedName name="frt" localSheetId="0" hidden="1">{"'előző év december'!$A$2:$CP$214"}</definedName>
    <definedName name="frt" localSheetId="10" hidden="1">{"'előző év december'!$A$2:$CP$214"}</definedName>
    <definedName name="frt" localSheetId="12" hidden="1">{"'előző év december'!$A$2:$CP$214"}</definedName>
    <definedName name="frt" localSheetId="15" hidden="1">{"'előző év december'!$A$2:$CP$214"}</definedName>
    <definedName name="frt" hidden="1">{"'előző év december'!$A$2:$CP$214"}</definedName>
    <definedName name="g" localSheetId="8" hidden="1">{"'előző év december'!$A$2:$CP$214"}</definedName>
    <definedName name="g" localSheetId="0" hidden="1">{"'előző év december'!$A$2:$CP$214"}</definedName>
    <definedName name="g" localSheetId="10" hidden="1">{"'előző év december'!$A$2:$CP$214"}</definedName>
    <definedName name="g" localSheetId="12" hidden="1">{"'előző év december'!$A$2:$CP$214"}</definedName>
    <definedName name="g" localSheetId="15" hidden="1">{"'előző év december'!$A$2:$CP$214"}</definedName>
    <definedName name="g" hidden="1">{"'előző év december'!$A$2:$CP$214"}</definedName>
    <definedName name="gg" localSheetId="8" hidden="1">{"'előző év december'!$A$2:$CP$214"}</definedName>
    <definedName name="gg" localSheetId="0" hidden="1">{"'előző év december'!$A$2:$CP$214"}</definedName>
    <definedName name="gg" localSheetId="10" hidden="1">{"'előző év december'!$A$2:$CP$214"}</definedName>
    <definedName name="gg" localSheetId="12" hidden="1">{"'előző év december'!$A$2:$CP$214"}</definedName>
    <definedName name="gg" localSheetId="15" hidden="1">{"'előző év december'!$A$2:$CP$214"}</definedName>
    <definedName name="gg" hidden="1">{"'előző év december'!$A$2:$CP$214"}</definedName>
    <definedName name="gggg" localSheetId="8" hidden="1">{"'előző év december'!$A$2:$CP$214"}</definedName>
    <definedName name="gggg" localSheetId="10" hidden="1">{"'előző év december'!$A$2:$CP$214"}</definedName>
    <definedName name="gggg" localSheetId="12" hidden="1">{"'előző év december'!$A$2:$CP$214"}</definedName>
    <definedName name="gggg" localSheetId="15" hidden="1">{"'előző év december'!$A$2:$CP$214"}</definedName>
    <definedName name="gggg" hidden="1">{"'előző év december'!$A$2:$CP$214"}</definedName>
    <definedName name="gh" localSheetId="8" hidden="1">{"'előző év december'!$A$2:$CP$214"}</definedName>
    <definedName name="gh" localSheetId="0" hidden="1">{"'előző év december'!$A$2:$CP$214"}</definedName>
    <definedName name="gh" localSheetId="10" hidden="1">{"'előző év december'!$A$2:$CP$214"}</definedName>
    <definedName name="gh" localSheetId="12" hidden="1">{"'előző év december'!$A$2:$CP$214"}</definedName>
    <definedName name="gh" localSheetId="15" hidden="1">{"'előző év december'!$A$2:$CP$214"}</definedName>
    <definedName name="gh" hidden="1">{"'előző év december'!$A$2:$CP$214"}</definedName>
    <definedName name="ghj" localSheetId="8" hidden="1">{"'előző év december'!$A$2:$CP$214"}</definedName>
    <definedName name="ghj" localSheetId="0" hidden="1">{"'előző év december'!$A$2:$CP$214"}</definedName>
    <definedName name="ghj" localSheetId="10" hidden="1">{"'előző év december'!$A$2:$CP$214"}</definedName>
    <definedName name="ghj" localSheetId="12" hidden="1">{"'előző év december'!$A$2:$CP$214"}</definedName>
    <definedName name="ghj" localSheetId="15" hidden="1">{"'előző év december'!$A$2:$CP$214"}</definedName>
    <definedName name="ghj" hidden="1">{"'előző év december'!$A$2:$CP$214"}</definedName>
    <definedName name="GraphX" hidden="1">'[6]DATA WORK AREA'!$A$27:$A$33</definedName>
    <definedName name="gsdhstrbsd" localSheetId="17">#REF!</definedName>
    <definedName name="gsdhstrbsd" localSheetId="18">#REF!</definedName>
    <definedName name="gsdhstrbsd" localSheetId="3">#REF!</definedName>
    <definedName name="gsdhstrbsd" localSheetId="5">#REF!</definedName>
    <definedName name="gsdhstrbsd" localSheetId="7">#REF!</definedName>
    <definedName name="gsdhstrbsd" localSheetId="8">#REF!</definedName>
    <definedName name="gsdhstrbsd">#REF!</definedName>
    <definedName name="gvi">OFFSET([8]ESI!$C$2,0,0,COUNT([8]date!$A$2:$A$188),1)</definedName>
    <definedName name="gwe" localSheetId="17">#REF!</definedName>
    <definedName name="gwe" localSheetId="18">#REF!</definedName>
    <definedName name="gwe" localSheetId="3">#REF!</definedName>
    <definedName name="gwe" localSheetId="5">#REF!</definedName>
    <definedName name="gwe" localSheetId="7">#REF!</definedName>
    <definedName name="gwe" localSheetId="8">#REF!</definedName>
    <definedName name="gwe">#REF!</definedName>
    <definedName name="hgf" localSheetId="8" hidden="1">{"'előző év december'!$A$2:$CP$214"}</definedName>
    <definedName name="hgf" localSheetId="0" hidden="1">{"'előző év december'!$A$2:$CP$214"}</definedName>
    <definedName name="hgf" localSheetId="10" hidden="1">{"'előző év december'!$A$2:$CP$214"}</definedName>
    <definedName name="hgf" localSheetId="12" hidden="1">{"'előző év december'!$A$2:$CP$214"}</definedName>
    <definedName name="hgf" localSheetId="15" hidden="1">{"'előző év december'!$A$2:$CP$214"}</definedName>
    <definedName name="hgf" hidden="1">{"'előző év december'!$A$2:$CP$214"}</definedName>
    <definedName name="hhh" localSheetId="17">OFFSET(#REF!,0,0,COUNT(#REF!),1)</definedName>
    <definedName name="hhh" localSheetId="18">OFFSET(#REF!,0,0,COUNT(#REF!),1)</definedName>
    <definedName name="hhh" localSheetId="3">OFFSET(#REF!,0,0,COUNT(#REF!),1)</definedName>
    <definedName name="hhh" localSheetId="5">OFFSET(#REF!,0,0,COUNT(#REF!),1)</definedName>
    <definedName name="hhh" localSheetId="7">OFFSET(#REF!,0,0,COUNT(#REF!),1)</definedName>
    <definedName name="hhh" localSheetId="8">OFFSET(#REF!,0,0,COUNT(#REF!),1)</definedName>
    <definedName name="hhh">OFFSET(#REF!,0,0,COUNT(#REF!),1)</definedName>
    <definedName name="ht" localSheetId="8" hidden="1">{"'előző év december'!$A$2:$CP$214"}</definedName>
    <definedName name="ht" localSheetId="10" hidden="1">{"'előző év december'!$A$2:$CP$214"}</definedName>
    <definedName name="ht" localSheetId="12" hidden="1">{"'előző év december'!$A$2:$CP$214"}</definedName>
    <definedName name="ht" localSheetId="15" hidden="1">{"'előző év december'!$A$2:$CP$214"}</definedName>
    <definedName name="ht" hidden="1">{"'előző év december'!$A$2:$CP$214"}</definedName>
    <definedName name="HTML_CodePage" hidden="1">1250</definedName>
    <definedName name="HTML_Control" localSheetId="8" hidden="1">{"'előző év december'!$A$2:$CP$214"}</definedName>
    <definedName name="HTML_Control" localSheetId="0" hidden="1">{"'előző év december'!$A$2:$CP$214"}</definedName>
    <definedName name="HTML_Control" localSheetId="10" hidden="1">{"'előző év december'!$A$2:$CP$214"}</definedName>
    <definedName name="HTML_Control" localSheetId="12" hidden="1">{"'előző év december'!$A$2:$CP$214"}</definedName>
    <definedName name="HTML_Control" localSheetId="15" hidden="1">{"'előző év december'!$A$2:$CP$214"}</definedName>
    <definedName name="HTML_Control" hidden="1">{"'előző év december'!$A$2:$CP$214"}</definedName>
    <definedName name="HTML_Controll2" localSheetId="8" hidden="1">{"'előző év december'!$A$2:$CP$214"}</definedName>
    <definedName name="HTML_Controll2" localSheetId="0" hidden="1">{"'előző év december'!$A$2:$CP$214"}</definedName>
    <definedName name="HTML_Controll2" localSheetId="10" hidden="1">{"'előző év december'!$A$2:$CP$214"}</definedName>
    <definedName name="HTML_Controll2" localSheetId="12" hidden="1">{"'előző év december'!$A$2:$CP$214"}</definedName>
    <definedName name="HTML_Controll2" localSheetId="15" hidden="1">{"'előző év december'!$A$2:$CP$214"}</definedName>
    <definedName name="HTML_Controll2" hidden="1">{"'előző év december'!$A$2:$CP$214"}</definedName>
    <definedName name="HTML_Description" hidden="1">""</definedName>
    <definedName name="HTML_Email" hidden="1">""</definedName>
    <definedName name="html_f" localSheetId="8" hidden="1">{"'előző év december'!$A$2:$CP$214"}</definedName>
    <definedName name="html_f" localSheetId="0" hidden="1">{"'előző év december'!$A$2:$CP$214"}</definedName>
    <definedName name="html_f" localSheetId="10" hidden="1">{"'előző év december'!$A$2:$CP$214"}</definedName>
    <definedName name="html_f" localSheetId="12" hidden="1">{"'előző év december'!$A$2:$CP$214"}</definedName>
    <definedName name="html_f" localSheetId="15"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jov">OFFSET([9]adatok!$AI$16,0,0,1,COUNT([9]adatok!$AI$1:$IV$1))</definedName>
    <definedName name="kopint">OFFSET([8]ESI!$D$2,0,0,COUNT([8]date!$A$2:$A$188),1)</definedName>
    <definedName name="kulker" localSheetId="8" hidden="1">{"'előző év december'!$A$2:$CP$214"}</definedName>
    <definedName name="kulker" localSheetId="10" hidden="1">{"'előző év december'!$A$2:$CP$214"}</definedName>
    <definedName name="kulker" localSheetId="12" hidden="1">{"'előző év december'!$A$2:$CP$214"}</definedName>
    <definedName name="kulker" localSheetId="15" hidden="1">{"'előző év december'!$A$2:$CP$214"}</definedName>
    <definedName name="kulker" hidden="1">{"'előző év december'!$A$2:$CP$214"}</definedName>
    <definedName name="legfrisebb_datum" localSheetId="3">OFFSET(#REF!,1,0,COUNT(#REF!),1)</definedName>
    <definedName name="legfrisebb_datum" localSheetId="5">OFFSET(#REF!,1,0,COUNT(#REF!),1)</definedName>
    <definedName name="legfrisebb_datum" localSheetId="7">OFFSET(#REF!,1,0,COUNT(#REF!),1)</definedName>
    <definedName name="legfrisebb_datum" localSheetId="8">OFFSET(#REF!,1,0,COUNT(#REF!),1)</definedName>
    <definedName name="legfrisebb_datum">OFFSET(#REF!,1,0,COUNT(#REF!),1)</definedName>
    <definedName name="lengyel3M">OFFSET([10]ábrákhoz!$AA$8,[10]ábrákhoz!$Z$1,0,[10]ábrákhoz!$AA$1,1)</definedName>
    <definedName name="lengyelCDS">OFFSET([10]ábrákhoz!$S$8,[10]ábrákhoz!$Q$1,0,[10]ábrákhoz!$R$1,1)</definedName>
    <definedName name="lengyeldepo">OFFSET([10]ábrákhoz!$CF$8,[10]ábrákhoz!$CU$2,0,[10]ábrákhoz!$CU$3,1)</definedName>
    <definedName name="lengyelF">OFFSET([10]ábrákhoz!$BY$8,[10]ábrákhoz!$BY$1,0,[10]ábrákhoz!$BZ$1,1)</definedName>
    <definedName name="lengyelFX">OFFSET([10]ábrákhoz!$B$8,[10]ábrákhoz!$C$3,0,[10]ábrákhoz!$D$3,1)</definedName>
    <definedName name="lengyelM">OFFSET([10]ábrákhoz!$AS$8,[10]ábrákhoz!$AR$1,0,[10]ábrákhoz!$AS$1,1)</definedName>
    <definedName name="m" localSheetId="8" hidden="1">{"'előző év december'!$A$2:$CP$214"}</definedName>
    <definedName name="m" localSheetId="10" hidden="1">{"'előző év december'!$A$2:$CP$214"}</definedName>
    <definedName name="m" localSheetId="12" hidden="1">{"'előző év december'!$A$2:$CP$214"}</definedName>
    <definedName name="m" localSheetId="15" hidden="1">{"'előző év december'!$A$2:$CP$214"}</definedName>
    <definedName name="m" hidden="1">{"'előző év december'!$A$2:$CP$214"}</definedName>
    <definedName name="magyar3M">OFFSET([10]ábrákhoz!$AC$8,[10]ábrákhoz!$Z$1,0,[10]ábrákhoz!$AA$1,1)</definedName>
    <definedName name="magyarCDS">OFFSET([10]ábrákhoz!$U$8,[10]ábrákhoz!$Q$1,0,[10]ábrákhoz!$R$1,1)</definedName>
    <definedName name="magyardepo">OFFSET([10]ábrákhoz!$CH$8,[10]ábrákhoz!$CU$2,0,[10]ábrákhoz!$CU$3,1)</definedName>
    <definedName name="magyarF">OFFSET([10]ábrákhoz!$CA$8,[10]ábrákhoz!$BY$1,0,[10]ábrákhoz!$BZ$1,1)</definedName>
    <definedName name="magyarFX">OFFSET([10]ábrákhoz!$D$8,[10]ábrákhoz!$C$3,0,[10]ábrákhoz!$D$3,1)</definedName>
    <definedName name="magyarM">OFFSET([10]ábrákhoz!$AU$8,[10]ábrákhoz!$AR$1,0,[10]ábrákhoz!$AS$1,1)</definedName>
    <definedName name="maxminfd">OFFSET([8]area!$C$2,0,0,COUNT([8]date!$A$2:$A$188),1)</definedName>
    <definedName name="maxminpsz">OFFSET([8]area!$E$2,0,0,COUNT([8]date!$A$2:$A$188),1)</definedName>
    <definedName name="mh" localSheetId="8" hidden="1">{"'előző év december'!$A$2:$CP$214"}</definedName>
    <definedName name="mh" localSheetId="10" hidden="1">{"'előző év december'!$A$2:$CP$214"}</definedName>
    <definedName name="mh" localSheetId="12" hidden="1">{"'előző év december'!$A$2:$CP$214"}</definedName>
    <definedName name="mh" localSheetId="15" hidden="1">{"'előző év december'!$A$2:$CP$214"}</definedName>
    <definedName name="mh" hidden="1">{"'előző év december'!$A$2:$CP$214"}</definedName>
    <definedName name="mhz" localSheetId="8" hidden="1">{"'előző év december'!$A$2:$CP$214"}</definedName>
    <definedName name="mhz" localSheetId="10" hidden="1">{"'előző év december'!$A$2:$CP$214"}</definedName>
    <definedName name="mhz" localSheetId="12" hidden="1">{"'előző év december'!$A$2:$CP$214"}</definedName>
    <definedName name="mhz" localSheetId="15" hidden="1">{"'előző év december'!$A$2:$CP$214"}</definedName>
    <definedName name="mhz" hidden="1">{"'előző év december'!$A$2:$CP$214"}</definedName>
    <definedName name="minfd">OFFSET([8]area!$B$2,0,0,COUNT([8]date!$A$2:$A$188),1)</definedName>
    <definedName name="minpsz">OFFSET([8]area!$D$2,0,0,COUNT([8]date!$A$2:$A$188),1)</definedName>
    <definedName name="Monthfield" localSheetId="17">#REF!</definedName>
    <definedName name="Monthfield" localSheetId="18">#REF!</definedName>
    <definedName name="Monthfield" localSheetId="3">#REF!</definedName>
    <definedName name="Monthfield" localSheetId="5">#REF!</definedName>
    <definedName name="Monthfield" localSheetId="7">#REF!</definedName>
    <definedName name="Monthfield" localSheetId="8">#REF!</definedName>
    <definedName name="Monthfield">#REF!</definedName>
    <definedName name="nm" localSheetId="8" hidden="1">{"'előző év december'!$A$2:$CP$214"}</definedName>
    <definedName name="nm" localSheetId="0" hidden="1">{"'előző év december'!$A$2:$CP$214"}</definedName>
    <definedName name="nm" localSheetId="10" hidden="1">{"'előző év december'!$A$2:$CP$214"}</definedName>
    <definedName name="nm" localSheetId="12" hidden="1">{"'előző év december'!$A$2:$CP$214"}</definedName>
    <definedName name="nm" localSheetId="15" hidden="1">{"'előző év december'!$A$2:$CP$214"}</definedName>
    <definedName name="nm" hidden="1">{"'előző év december'!$A$2:$CP$214"}</definedName>
    <definedName name="_xlnm.Print_Area" localSheetId="17">#REF!</definedName>
    <definedName name="_xlnm.Print_Area" localSheetId="18">#REF!</definedName>
    <definedName name="_xlnm.Print_Area">#REF!</definedName>
    <definedName name="ParamsCopy" localSheetId="17">#REF!</definedName>
    <definedName name="ParamsCopy" localSheetId="18">#REF!</definedName>
    <definedName name="ParamsCopy" localSheetId="3">#REF!</definedName>
    <definedName name="ParamsCopy" localSheetId="5">#REF!</definedName>
    <definedName name="ParamsCopy" localSheetId="7">#REF!</definedName>
    <definedName name="ParamsCopy" localSheetId="8">#REF!</definedName>
    <definedName name="ParamsCopy">#REF!</definedName>
    <definedName name="ParamsPaste" localSheetId="17">#REF!</definedName>
    <definedName name="ParamsPaste" localSheetId="18">#REF!</definedName>
    <definedName name="ParamsPaste" localSheetId="3">#REF!</definedName>
    <definedName name="ParamsPaste" localSheetId="5">#REF!</definedName>
    <definedName name="ParamsPaste" localSheetId="7">#REF!</definedName>
    <definedName name="ParamsPaste" localSheetId="8">#REF!</definedName>
    <definedName name="ParamsPaste">#REF!</definedName>
    <definedName name="premium" localSheetId="17">OFFSET(#REF!,0,0,COUNT(#REF!),1)</definedName>
    <definedName name="premium" localSheetId="18">OFFSET(#REF!,0,0,COUNT(#REF!),1)</definedName>
    <definedName name="premium" localSheetId="3">OFFSET(#REF!,0,0,COUNT(#REF!),1)</definedName>
    <definedName name="premium" localSheetId="5">OFFSET(#REF!,0,0,COUNT(#REF!),1)</definedName>
    <definedName name="premium" localSheetId="7">OFFSET(#REF!,0,0,COUNT(#REF!),1)</definedName>
    <definedName name="premium" localSheetId="8">OFFSET(#REF!,0,0,COUNT(#REF!),1)</definedName>
    <definedName name="premium">OFFSET(#REF!,0,0,COUNT(#REF!),1)</definedName>
    <definedName name="pszolg_int">OFFSET('[11]ULC YoY'!$J$30,0,0,COUNT([11]ULC!$A$30:$A$200),1)</definedName>
    <definedName name="pszolg_intalk">OFFSET('[11]ULC YoY'!$P$30,0,0,COUNT([11]ULC!$A$30:$A$200),1)</definedName>
    <definedName name="pszolg_lfs">OFFSET('[11]ULC YoY'!$D$30,0,0,COUNT([11]ULC!$A$30:$A$200),1)</definedName>
    <definedName name="q" localSheetId="17">#REF!</definedName>
    <definedName name="q" localSheetId="18">#REF!</definedName>
    <definedName name="q" localSheetId="3">#REF!</definedName>
    <definedName name="q" localSheetId="5">#REF!</definedName>
    <definedName name="q" localSheetId="7">#REF!</definedName>
    <definedName name="q" localSheetId="8">#REF!</definedName>
    <definedName name="q">#REF!</definedName>
    <definedName name="qwerw" localSheetId="8" hidden="1">{"'előző év december'!$A$2:$CP$214"}</definedName>
    <definedName name="qwerw" localSheetId="0" hidden="1">{"'előző év december'!$A$2:$CP$214"}</definedName>
    <definedName name="qwerw" localSheetId="10" hidden="1">{"'előző év december'!$A$2:$CP$214"}</definedName>
    <definedName name="qwerw" localSheetId="12" hidden="1">{"'előző év december'!$A$2:$CP$214"}</definedName>
    <definedName name="qwerw" localSheetId="15" hidden="1">{"'előző év december'!$A$2:$CP$214"}</definedName>
    <definedName name="qwerw" hidden="1">{"'előző év december'!$A$2:$CP$214"}</definedName>
    <definedName name="realg">OFFSET([9]adatok!$AI$15,0,0,1,COUNT([9]adatok!$AI$1:$IV$1))</definedName>
    <definedName name="roman3M">OFFSET([10]ábrákhoz!$AB$8,[10]ábrákhoz!$Z$1,0,[10]ábrákhoz!$AA$1,1)</definedName>
    <definedName name="romanCDS">OFFSET([10]ábrákhoz!$T$8,[10]ábrákhoz!$Q$1,0,[10]ábrákhoz!$R$1,1)</definedName>
    <definedName name="romandepo">OFFSET([10]ábrákhoz!$CG$8,[10]ábrákhoz!$CU$2,0,[10]ábrákhoz!$CU$3,1)</definedName>
    <definedName name="romanF">OFFSET([10]ábrákhoz!$BZ$8,[10]ábrákhoz!$BY$1,0,[10]ábrákhoz!$BZ$1,1)</definedName>
    <definedName name="romanFX">OFFSET([10]ábrákhoz!$G$8,[10]ábrákhoz!$C$3,0,[10]ábrákhoz!$D$3,1)</definedName>
    <definedName name="romanM">OFFSET([10]ábrákhoz!$AT$8,[10]ábrákhoz!$AR$1,0,[10]ábrákhoz!$AS$1,1)</definedName>
    <definedName name="rt" localSheetId="8" hidden="1">{"'előző év december'!$A$2:$CP$214"}</definedName>
    <definedName name="rt" localSheetId="0" hidden="1">{"'előző év december'!$A$2:$CP$214"}</definedName>
    <definedName name="rt" localSheetId="10" hidden="1">{"'előző év december'!$A$2:$CP$214"}</definedName>
    <definedName name="rt" localSheetId="12" hidden="1">{"'előző év december'!$A$2:$CP$214"}</definedName>
    <definedName name="rt" localSheetId="15" hidden="1">{"'előző év december'!$A$2:$CP$214"}</definedName>
    <definedName name="rt" hidden="1">{"'előző év december'!$A$2:$CP$214"}</definedName>
    <definedName name="rte" localSheetId="8" hidden="1">{"'előző év december'!$A$2:$CP$214"}</definedName>
    <definedName name="rte" localSheetId="0" hidden="1">{"'előző év december'!$A$2:$CP$214"}</definedName>
    <definedName name="rte" localSheetId="10" hidden="1">{"'előző év december'!$A$2:$CP$214"}</definedName>
    <definedName name="rte" localSheetId="12" hidden="1">{"'előző év december'!$A$2:$CP$214"}</definedName>
    <definedName name="rte" localSheetId="15" hidden="1">{"'előző év december'!$A$2:$CP$214"}</definedName>
    <definedName name="rte" hidden="1">{"'előző év december'!$A$2:$CP$214"}</definedName>
    <definedName name="rtew" localSheetId="8" hidden="1">{"'előző év december'!$A$2:$CP$214"}</definedName>
    <definedName name="rtew" localSheetId="0" hidden="1">{"'előző év december'!$A$2:$CP$214"}</definedName>
    <definedName name="rtew" localSheetId="10" hidden="1">{"'előző év december'!$A$2:$CP$214"}</definedName>
    <definedName name="rtew" localSheetId="12" hidden="1">{"'előző év december'!$A$2:$CP$214"}</definedName>
    <definedName name="rtew" localSheetId="15" hidden="1">{"'előző év december'!$A$2:$CP$214"}</definedName>
    <definedName name="rtew" hidden="1">{"'előző év december'!$A$2:$CP$214"}</definedName>
    <definedName name="rtn" localSheetId="8" hidden="1">{"'előző év december'!$A$2:$CP$214"}</definedName>
    <definedName name="rtn" localSheetId="10" hidden="1">{"'előző év december'!$A$2:$CP$214"}</definedName>
    <definedName name="rtn" localSheetId="12" hidden="1">{"'előző év december'!$A$2:$CP$214"}</definedName>
    <definedName name="rtn" localSheetId="15" hidden="1">{"'előző év december'!$A$2:$CP$214"}</definedName>
    <definedName name="rtn" hidden="1">{"'előző év december'!$A$2:$CP$214"}</definedName>
    <definedName name="rtz" localSheetId="8" hidden="1">{"'előző év december'!$A$2:$CP$214"}</definedName>
    <definedName name="rtz" localSheetId="0" hidden="1">{"'előző év december'!$A$2:$CP$214"}</definedName>
    <definedName name="rtz" localSheetId="10" hidden="1">{"'előző év december'!$A$2:$CP$214"}</definedName>
    <definedName name="rtz" localSheetId="12" hidden="1">{"'előző év december'!$A$2:$CP$214"}</definedName>
    <definedName name="rtz" localSheetId="15" hidden="1">{"'előző év december'!$A$2:$CP$214"}</definedName>
    <definedName name="rtz" hidden="1">{"'előző év december'!$A$2:$CP$214"}</definedName>
    <definedName name="sd" localSheetId="17">#REF!</definedName>
    <definedName name="sd" localSheetId="18">#REF!</definedName>
    <definedName name="sd" localSheetId="3">#REF!</definedName>
    <definedName name="sd" localSheetId="5">#REF!</definedName>
    <definedName name="sd" localSheetId="7">#REF!</definedName>
    <definedName name="sd" localSheetId="8">#REF!</definedName>
    <definedName name="sd">#REF!</definedName>
    <definedName name="sdf" localSheetId="8" hidden="1">{"'előző év december'!$A$2:$CP$214"}</definedName>
    <definedName name="sdf" localSheetId="0" hidden="1">{"'előző év december'!$A$2:$CP$214"}</definedName>
    <definedName name="sdf" localSheetId="10" hidden="1">{"'előző év december'!$A$2:$CP$214"}</definedName>
    <definedName name="sdf" localSheetId="12" hidden="1">{"'előző év december'!$A$2:$CP$214"}</definedName>
    <definedName name="sdf" localSheetId="15" hidden="1">{"'előző év december'!$A$2:$CP$214"}</definedName>
    <definedName name="sdf" hidden="1">{"'előző év december'!$A$2:$CP$214"}</definedName>
    <definedName name="sdfsfd" localSheetId="8" hidden="1">{"'előző év december'!$A$2:$CP$214"}</definedName>
    <definedName name="sdfsfd" localSheetId="10" hidden="1">{"'előző év december'!$A$2:$CP$214"}</definedName>
    <definedName name="sdfsfd" localSheetId="12" hidden="1">{"'előző év december'!$A$2:$CP$214"}</definedName>
    <definedName name="sdfsfd" localSheetId="15" hidden="1">{"'előző év december'!$A$2:$CP$214"}</definedName>
    <definedName name="sdfsfd" hidden="1">{"'előző év december'!$A$2:$CP$214"}</definedName>
    <definedName name="sf" localSheetId="17">#REF!</definedName>
    <definedName name="sf" localSheetId="18">#REF!</definedName>
    <definedName name="sf" localSheetId="3">#REF!</definedName>
    <definedName name="sf" localSheetId="5">#REF!</definedName>
    <definedName name="sf" localSheetId="7">#REF!</definedName>
    <definedName name="sf" localSheetId="8">#REF!</definedName>
    <definedName name="sf">#REF!</definedName>
    <definedName name="SolverModelBands" localSheetId="17">#REF!</definedName>
    <definedName name="SolverModelBands" localSheetId="18">#REF!</definedName>
    <definedName name="SolverModelBands" localSheetId="3">#REF!</definedName>
    <definedName name="SolverModelBands" localSheetId="5">#REF!</definedName>
    <definedName name="SolverModelBands" localSheetId="7">#REF!</definedName>
    <definedName name="SolverModelBands" localSheetId="8">#REF!</definedName>
    <definedName name="SolverModelBands">#REF!</definedName>
    <definedName name="SolverModelParams" localSheetId="17">#REF!</definedName>
    <definedName name="SolverModelParams" localSheetId="18">#REF!</definedName>
    <definedName name="SolverModelParams" localSheetId="3">#REF!</definedName>
    <definedName name="SolverModelParams" localSheetId="5">#REF!</definedName>
    <definedName name="SolverModelParams" localSheetId="7">#REF!</definedName>
    <definedName name="SolverModelParams" localSheetId="8">#REF!</definedName>
    <definedName name="SolverModelParams">#REF!</definedName>
    <definedName name="ss" localSheetId="8" hidden="1">{"'előző év december'!$A$2:$CP$214"}</definedName>
    <definedName name="ss" localSheetId="10" hidden="1">{"'előző év december'!$A$2:$CP$214"}</definedName>
    <definedName name="ss" localSheetId="12" hidden="1">{"'előző év december'!$A$2:$CP$214"}</definedName>
    <definedName name="ss" localSheetId="15" hidden="1">{"'előző év december'!$A$2:$CP$214"}</definedName>
    <definedName name="ss" hidden="1">{"'előző év december'!$A$2:$CP$214"}</definedName>
    <definedName name="stock_1">[12]Input!$B$7</definedName>
    <definedName name="stock_2">[12]Input!$B$8</definedName>
    <definedName name="stock_3">[12]Input!$B$9</definedName>
    <definedName name="stock_4">[12]Input!$B$10</definedName>
    <definedName name="szloven3M">OFFSET([10]ábrákhoz!$Z$8,[10]ábrákhoz!$Z$1,0,[10]ábrákhoz!$AA$1,1)</definedName>
    <definedName name="szlovenCDS">OFFSET([10]ábrákhoz!$Q$8,[10]ábrákhoz!$Q$1,0,[10]ábrákhoz!$R$1,1)</definedName>
    <definedName name="szlovenM">OFFSET([10]ábrákhoz!$AR$8,[10]ábrákhoz!$AR$1,0,[10]ábrákhoz!$AS$1,1)</definedName>
    <definedName name="test" localSheetId="8" hidden="1">{"'előző év december'!$A$2:$CP$214"}</definedName>
    <definedName name="test" localSheetId="0" hidden="1">{"'előző év december'!$A$2:$CP$214"}</definedName>
    <definedName name="test" localSheetId="10" hidden="1">{"'előző év december'!$A$2:$CP$214"}</definedName>
    <definedName name="test" localSheetId="12" hidden="1">{"'előző év december'!$A$2:$CP$214"}</definedName>
    <definedName name="test" localSheetId="15" hidden="1">{"'előző év december'!$A$2:$CP$214"}</definedName>
    <definedName name="test" hidden="1">{"'előző év december'!$A$2:$CP$214"}</definedName>
    <definedName name="tge" localSheetId="17" hidden="1">[1]Market!#REF!</definedName>
    <definedName name="tge" localSheetId="18" hidden="1">[1]Market!#REF!</definedName>
    <definedName name="tge" localSheetId="3" hidden="1">[1]Market!#REF!</definedName>
    <definedName name="tge" localSheetId="5" hidden="1">[1]Market!#REF!</definedName>
    <definedName name="tge" localSheetId="7" hidden="1">[1]Market!#REF!</definedName>
    <definedName name="tge" localSheetId="8" hidden="1">[1]Market!#REF!</definedName>
    <definedName name="tge" localSheetId="15" hidden="1">[1]Market!#REF!</definedName>
    <definedName name="tge" hidden="1">[1]Market!#REF!</definedName>
    <definedName name="tgz" localSheetId="8" hidden="1">{"'előző év december'!$A$2:$CP$214"}</definedName>
    <definedName name="tgz" localSheetId="0" hidden="1">{"'előző év december'!$A$2:$CP$214"}</definedName>
    <definedName name="tgz" localSheetId="10" hidden="1">{"'előző év december'!$A$2:$CP$214"}</definedName>
    <definedName name="tgz" localSheetId="12" hidden="1">{"'előző év december'!$A$2:$CP$214"}</definedName>
    <definedName name="tgz" localSheetId="15" hidden="1">{"'előző év december'!$A$2:$CP$214"}</definedName>
    <definedName name="tgz" hidden="1">{"'előző év december'!$A$2:$CP$214"}</definedName>
    <definedName name="torok3M">OFFSET([10]ábrákhoz!$AD$8,[10]ábrákhoz!$Z$1,0,[10]ábrákhoz!$AA$1,1)</definedName>
    <definedName name="tran">OFFSET([9]adatok!$AI$17,0,0,1,COUNT([9]adatok!$AI$1:$IV$1))</definedName>
    <definedName name="tre" localSheetId="8" hidden="1">{"'előző év december'!$A$2:$CP$214"}</definedName>
    <definedName name="tre" localSheetId="0" hidden="1">{"'előző év december'!$A$2:$CP$214"}</definedName>
    <definedName name="tre" localSheetId="10" hidden="1">{"'előző év december'!$A$2:$CP$214"}</definedName>
    <definedName name="tre" localSheetId="12" hidden="1">{"'előző év december'!$A$2:$CP$214"}</definedName>
    <definedName name="tre" localSheetId="15" hidden="1">{"'előző év december'!$A$2:$CP$214"}</definedName>
    <definedName name="tre" hidden="1">{"'előző év december'!$A$2:$CP$214"}</definedName>
    <definedName name="új4" localSheetId="17">#REF!</definedName>
    <definedName name="új4" localSheetId="18">#REF!</definedName>
    <definedName name="új4" localSheetId="3">#REF!</definedName>
    <definedName name="új4" localSheetId="5">#REF!</definedName>
    <definedName name="új4" localSheetId="7">#REF!</definedName>
    <definedName name="új4" localSheetId="8">#REF!</definedName>
    <definedName name="új4">#REF!</definedName>
    <definedName name="vb" localSheetId="8" hidden="1">{"'előző év december'!$A$2:$CP$214"}</definedName>
    <definedName name="vb" localSheetId="0" hidden="1">{"'előző év december'!$A$2:$CP$214"}</definedName>
    <definedName name="vb" localSheetId="10" hidden="1">{"'előző év december'!$A$2:$CP$214"}</definedName>
    <definedName name="vb" localSheetId="12" hidden="1">{"'előző év december'!$A$2:$CP$214"}</definedName>
    <definedName name="vb" localSheetId="15" hidden="1">{"'előző év december'!$A$2:$CP$214"}</definedName>
    <definedName name="vb" hidden="1">{"'előző év december'!$A$2:$CP$214"}</definedName>
    <definedName name="vc" localSheetId="8" hidden="1">{"'előző év december'!$A$2:$CP$214"}</definedName>
    <definedName name="vc" localSheetId="0" hidden="1">{"'előző év december'!$A$2:$CP$214"}</definedName>
    <definedName name="vc" localSheetId="10" hidden="1">{"'előző év december'!$A$2:$CP$214"}</definedName>
    <definedName name="vc" localSheetId="12" hidden="1">{"'előző év december'!$A$2:$CP$214"}</definedName>
    <definedName name="vc" localSheetId="15" hidden="1">{"'előző év december'!$A$2:$CP$214"}</definedName>
    <definedName name="vc" hidden="1">{"'előző év december'!$A$2:$CP$214"}</definedName>
    <definedName name="verseny_int">OFFSET('[11]ULC YoY'!$H$30,0,0,COUNT([11]ULC!$A$30:$A$200),1)</definedName>
    <definedName name="verseny_intalk">OFFSET('[11]ULC YoY'!$N$30,0,0,COUNT([11]ULC!$A$30:$A$200),1)</definedName>
    <definedName name="verseny_lfs">OFFSET('[11]ULC YoY'!$B$30,0,0,COUNT([11]ULC!$A$30:$A$200),1)</definedName>
    <definedName name="verseny_nomg_int">OFFSET('[11]ULC YoY'!$K$30,0,0,COUNT([11]ULC!$A$30:$A$200),1)</definedName>
    <definedName name="verseny_nomg_intalk">OFFSET('[11]ULC YoY'!$Q$30,0,0,COUNT([11]ULC!$A$30:$A$200),1)</definedName>
    <definedName name="verseny_nomg_lfs">OFFSET('[11]ULC YoY'!$E$30,0,0,COUNT([11]ULC!$A$30:$A$200),1)</definedName>
    <definedName name="w" localSheetId="8" hidden="1">{"'előző év december'!$A$2:$CP$214"}</definedName>
    <definedName name="w" localSheetId="0" hidden="1">{"'előző év december'!$A$2:$CP$214"}</definedName>
    <definedName name="w" localSheetId="10" hidden="1">{"'előző év december'!$A$2:$CP$214"}</definedName>
    <definedName name="w" localSheetId="12" hidden="1">{"'előző év december'!$A$2:$CP$214"}</definedName>
    <definedName name="w" localSheetId="15" hidden="1">{"'előző év december'!$A$2:$CP$214"}</definedName>
    <definedName name="w" hidden="1">{"'előző év december'!$A$2:$CP$214"}</definedName>
    <definedName name="we" localSheetId="8" hidden="1">{"'előző év december'!$A$2:$CP$214"}</definedName>
    <definedName name="we" localSheetId="0" hidden="1">{"'előző év december'!$A$2:$CP$214"}</definedName>
    <definedName name="we" localSheetId="10" hidden="1">{"'előző év december'!$A$2:$CP$214"}</definedName>
    <definedName name="we" localSheetId="12" hidden="1">{"'előző év december'!$A$2:$CP$214"}</definedName>
    <definedName name="we" localSheetId="15" hidden="1">{"'előző év december'!$A$2:$CP$214"}</definedName>
    <definedName name="we" hidden="1">{"'előző év december'!$A$2:$CP$214"}</definedName>
    <definedName name="wee" localSheetId="8" hidden="1">{"'előző év december'!$A$2:$CP$214"}</definedName>
    <definedName name="wee" localSheetId="0" hidden="1">{"'előző év december'!$A$2:$CP$214"}</definedName>
    <definedName name="wee" localSheetId="10" hidden="1">{"'előző év december'!$A$2:$CP$214"}</definedName>
    <definedName name="wee" localSheetId="12" hidden="1">{"'előző év december'!$A$2:$CP$214"}</definedName>
    <definedName name="wee" localSheetId="15" hidden="1">{"'előző év december'!$A$2:$CP$214"}</definedName>
    <definedName name="wee" hidden="1">{"'előző év december'!$A$2:$CP$214"}</definedName>
    <definedName name="werwe" localSheetId="8" hidden="1">{"'előző év december'!$A$2:$CP$214"}</definedName>
    <definedName name="werwe" localSheetId="10" hidden="1">{"'előző év december'!$A$2:$CP$214"}</definedName>
    <definedName name="werwe" localSheetId="12" hidden="1">{"'előző év december'!$A$2:$CP$214"}</definedName>
    <definedName name="werwe" localSheetId="15" hidden="1">{"'előző év december'!$A$2:$CP$214"}</definedName>
    <definedName name="werwe" hidden="1">{"'előző év december'!$A$2:$CP$214"}</definedName>
    <definedName name="werwer" localSheetId="8" hidden="1">{"'előző év december'!$A$2:$CP$214"}</definedName>
    <definedName name="werwer" localSheetId="0" hidden="1">{"'előző év december'!$A$2:$CP$214"}</definedName>
    <definedName name="werwer" localSheetId="10" hidden="1">{"'előző év december'!$A$2:$CP$214"}</definedName>
    <definedName name="werwer" localSheetId="12" hidden="1">{"'előző év december'!$A$2:$CP$214"}</definedName>
    <definedName name="werwer" localSheetId="15" hidden="1">{"'előző év december'!$A$2:$CP$214"}</definedName>
    <definedName name="werwer" hidden="1">{"'előző év december'!$A$2:$CP$214"}</definedName>
    <definedName name="ww" localSheetId="8" hidden="1">{"'előző év december'!$A$2:$CP$214"}</definedName>
    <definedName name="ww" localSheetId="0" hidden="1">{"'előző év december'!$A$2:$CP$214"}</definedName>
    <definedName name="ww" localSheetId="10" hidden="1">{"'előző év december'!$A$2:$CP$214"}</definedName>
    <definedName name="ww" localSheetId="12" hidden="1">{"'előző év december'!$A$2:$CP$214"}</definedName>
    <definedName name="ww" localSheetId="15" hidden="1">{"'előző év december'!$A$2:$CP$214"}</definedName>
    <definedName name="ww" hidden="1">{"'előző év december'!$A$2:$CP$214"}</definedName>
    <definedName name="www" localSheetId="8" hidden="1">{"'előző év december'!$A$2:$CP$214"}</definedName>
    <definedName name="www" localSheetId="0" hidden="1">{"'előző év december'!$A$2:$CP$214"}</definedName>
    <definedName name="www" localSheetId="10" hidden="1">{"'előző év december'!$A$2:$CP$214"}</definedName>
    <definedName name="www" localSheetId="12" hidden="1">{"'előző év december'!$A$2:$CP$214"}</definedName>
    <definedName name="www" localSheetId="15" hidden="1">{"'előző év december'!$A$2:$CP$214"}</definedName>
    <definedName name="www" hidden="1">{"'előző év december'!$A$2:$CP$214"}</definedName>
    <definedName name="xxx" localSheetId="8" hidden="1">{"'előző év december'!$A$2:$CP$214"}</definedName>
    <definedName name="xxx" localSheetId="0" hidden="1">{"'előző év december'!$A$2:$CP$214"}</definedName>
    <definedName name="xxx" localSheetId="10" hidden="1">{"'előző év december'!$A$2:$CP$214"}</definedName>
    <definedName name="xxx" localSheetId="12" hidden="1">{"'előző év december'!$A$2:$CP$214"}</definedName>
    <definedName name="xxx" localSheetId="15" hidden="1">{"'előző év december'!$A$2:$CP$214"}</definedName>
    <definedName name="xxx" hidden="1">{"'előző év december'!$A$2:$CP$214"}</definedName>
    <definedName name="xxxxxxx" hidden="1">{"'előző év december'!$A$2:$CP$214"}</definedName>
    <definedName name="yygf" localSheetId="8" hidden="1">{"'előző év december'!$A$2:$CP$214"}</definedName>
    <definedName name="yygf" localSheetId="10" hidden="1">{"'előző év december'!$A$2:$CP$214"}</definedName>
    <definedName name="yygf" localSheetId="12" hidden="1">{"'előző év december'!$A$2:$CP$214"}</definedName>
    <definedName name="yygf" localSheetId="15" hidden="1">{"'előző év december'!$A$2:$CP$214"}</definedName>
    <definedName name="yygf" hidden="1">{"'előző év december'!$A$2:$CP$214"}</definedName>
    <definedName name="yyy" localSheetId="8" hidden="1">{"'előző év december'!$A$2:$CP$214"}</definedName>
    <definedName name="yyy" localSheetId="0" hidden="1">{"'előző év december'!$A$2:$CP$214"}</definedName>
    <definedName name="yyy" localSheetId="10" hidden="1">{"'előző év december'!$A$2:$CP$214"}</definedName>
    <definedName name="yyy" localSheetId="12" hidden="1">{"'előző év december'!$A$2:$CP$214"}</definedName>
    <definedName name="yyy" localSheetId="15" hidden="1">{"'előző év december'!$A$2:$CP$214"}</definedName>
    <definedName name="yyy" hidden="1">{"'előző év december'!$A$2:$CP$214"}</definedName>
    <definedName name="ztr" localSheetId="8" hidden="1">{"'előző év december'!$A$2:$CP$214"}</definedName>
    <definedName name="ztr" localSheetId="0" hidden="1">{"'előző év december'!$A$2:$CP$214"}</definedName>
    <definedName name="ztr" localSheetId="10" hidden="1">{"'előző év december'!$A$2:$CP$214"}</definedName>
    <definedName name="ztr" localSheetId="12" hidden="1">{"'előző év december'!$A$2:$CP$214"}</definedName>
    <definedName name="ztr" localSheetId="15" hidden="1">{"'előző év december'!$A$2:$CP$214"}</definedName>
    <definedName name="ztr" hidden="1">{"'előző év december'!$A$2:$CP$214"}</definedName>
    <definedName name="zzz" localSheetId="8" hidden="1">{"'előző év december'!$A$2:$CP$214"}</definedName>
    <definedName name="zzz" localSheetId="0" hidden="1">{"'előző év december'!$A$2:$CP$214"}</definedName>
    <definedName name="zzz" localSheetId="10" hidden="1">{"'előző év december'!$A$2:$CP$214"}</definedName>
    <definedName name="zzz" localSheetId="12" hidden="1">{"'előző év december'!$A$2:$CP$214"}</definedName>
    <definedName name="zzz" localSheetId="15" hidden="1">{"'előző év december'!$A$2:$CP$214"}</definedName>
    <definedName name="zzz" hidden="1">{"'előző év december'!$A$2:$CP$214"}</definedName>
    <definedName name="zzzz" localSheetId="17" hidden="1">[4]Market!#REF!</definedName>
    <definedName name="zzzz" localSheetId="18" hidden="1">[4]Market!#REF!</definedName>
    <definedName name="zzzz" localSheetId="3" hidden="1">[4]Market!#REF!</definedName>
    <definedName name="zzzz" localSheetId="5" hidden="1">[4]Market!#REF!</definedName>
    <definedName name="zzzz" localSheetId="7" hidden="1">[4]Market!#REF!</definedName>
    <definedName name="zzzz" localSheetId="15" hidden="1">[4]Market!#REF!</definedName>
    <definedName name="zzzz" hidden="1">[4]Market!#REF!</definedName>
  </definedNames>
  <calcPr calcId="145621"/>
</workbook>
</file>

<file path=xl/calcChain.xml><?xml version="1.0" encoding="utf-8"?>
<calcChain xmlns="http://schemas.openxmlformats.org/spreadsheetml/2006/main">
  <c r="C24" i="41" l="1"/>
  <c r="B24" i="41"/>
  <c r="C23" i="41"/>
  <c r="B23" i="41"/>
  <c r="C22" i="41"/>
  <c r="B22" i="41"/>
  <c r="C21" i="41"/>
  <c r="B21" i="41"/>
  <c r="C20" i="41"/>
  <c r="B20" i="41"/>
  <c r="C19" i="41"/>
  <c r="B19" i="41"/>
  <c r="C18" i="41"/>
  <c r="B18" i="41"/>
  <c r="C17" i="41"/>
  <c r="B17" i="41"/>
  <c r="C16" i="41"/>
  <c r="B16" i="41"/>
  <c r="C15" i="41"/>
  <c r="B15" i="41"/>
  <c r="C14" i="41"/>
  <c r="B14" i="41"/>
  <c r="C13" i="41"/>
  <c r="B13" i="41"/>
  <c r="C12" i="41"/>
  <c r="B12" i="41"/>
  <c r="C11" i="41"/>
  <c r="B11" i="41"/>
  <c r="C10" i="41"/>
  <c r="B10" i="41"/>
  <c r="C9" i="41"/>
  <c r="B9" i="41"/>
  <c r="C8" i="41"/>
  <c r="B8" i="41"/>
  <c r="C7" i="41"/>
  <c r="B7" i="41"/>
  <c r="B33" i="101"/>
  <c r="B37" i="101" s="1"/>
  <c r="B32" i="101"/>
  <c r="B30" i="101"/>
  <c r="B34" i="101" s="1"/>
  <c r="B38" i="101" s="1"/>
  <c r="B42" i="101" s="1"/>
  <c r="B46" i="101" s="1"/>
  <c r="B40" i="100"/>
  <c r="B44" i="100" s="1"/>
  <c r="B39" i="100"/>
  <c r="B37" i="100"/>
  <c r="B41" i="100" s="1"/>
  <c r="B45" i="100" s="1"/>
  <c r="B40" i="99"/>
  <c r="B44" i="99" s="1"/>
  <c r="B39" i="99"/>
  <c r="B37" i="99"/>
  <c r="B41" i="99" s="1"/>
  <c r="B45" i="99" s="1"/>
  <c r="B33" i="96"/>
  <c r="B37" i="96" s="1"/>
  <c r="B32" i="96"/>
  <c r="B30" i="96"/>
  <c r="B34" i="96" s="1"/>
  <c r="B38" i="96" s="1"/>
  <c r="B42" i="96" s="1"/>
  <c r="B46" i="96" s="1"/>
</calcChain>
</file>

<file path=xl/sharedStrings.xml><?xml version="1.0" encoding="utf-8"?>
<sst xmlns="http://schemas.openxmlformats.org/spreadsheetml/2006/main" count="801" uniqueCount="377">
  <si>
    <t>Jövedelemegyenleg</t>
  </si>
  <si>
    <t>Transzferegyenleg</t>
  </si>
  <si>
    <t>Cím:</t>
  </si>
  <si>
    <t>Tengelyfelirat:</t>
  </si>
  <si>
    <t>%</t>
  </si>
  <si>
    <t>Megjegyzés:</t>
  </si>
  <si>
    <t>Per cent</t>
  </si>
  <si>
    <t>Balance of goods and services</t>
  </si>
  <si>
    <t>Income balance</t>
  </si>
  <si>
    <t>Transfer balance</t>
  </si>
  <si>
    <t>Az idősorok szezonális igazítása direkt igazítással készült, így a külső finanszírozási képesség komponenseinek összege nem feltétlenül egyezik meg a külső finanszírozási képesség igazított értékeivel.</t>
  </si>
  <si>
    <t>Time series are adjusted directly for seasonal effects, thus the sum total of external financing capacity does not necessarily correspond to the adjusted values of the external financing capacity.</t>
  </si>
  <si>
    <t>II.</t>
  </si>
  <si>
    <t>Q2</t>
  </si>
  <si>
    <t>III.</t>
  </si>
  <si>
    <t>Q3</t>
  </si>
  <si>
    <t>IV.</t>
  </si>
  <si>
    <t>Q4</t>
  </si>
  <si>
    <t>2006 Q1</t>
  </si>
  <si>
    <t>2007 Q1</t>
  </si>
  <si>
    <t>2008 Q1</t>
  </si>
  <si>
    <t>2009 Q1</t>
  </si>
  <si>
    <t>2010 Q1</t>
  </si>
  <si>
    <t>Debt generating financing</t>
  </si>
  <si>
    <t>Non debt generating financing</t>
  </si>
  <si>
    <t>Transactions related to derivatives</t>
  </si>
  <si>
    <t>Derivatív ügyletek tranzakciói</t>
  </si>
  <si>
    <t>1q-05</t>
  </si>
  <si>
    <t>2q-05</t>
  </si>
  <si>
    <t>3q-05</t>
  </si>
  <si>
    <t>4q-05</t>
  </si>
  <si>
    <t>1q-06</t>
  </si>
  <si>
    <t>2q-06</t>
  </si>
  <si>
    <t>3q-06</t>
  </si>
  <si>
    <t>4q-06</t>
  </si>
  <si>
    <t>1q-07</t>
  </si>
  <si>
    <t>2q-07</t>
  </si>
  <si>
    <t>3q-07</t>
  </si>
  <si>
    <t>4q-07</t>
  </si>
  <si>
    <t>1q-08</t>
  </si>
  <si>
    <t>2q-08</t>
  </si>
  <si>
    <t>3q-08</t>
  </si>
  <si>
    <t>4q-08</t>
  </si>
  <si>
    <t>1q-09</t>
  </si>
  <si>
    <t>2q-09</t>
  </si>
  <si>
    <t>3q-09</t>
  </si>
  <si>
    <t>4q-09</t>
  </si>
  <si>
    <t>1q-10</t>
  </si>
  <si>
    <t>2q-10</t>
  </si>
  <si>
    <t>3q-10</t>
  </si>
  <si>
    <t>4q-10</t>
  </si>
  <si>
    <t>Külső finanszírozási képesség</t>
  </si>
  <si>
    <t>2011 Q1</t>
  </si>
  <si>
    <t>1q-11</t>
  </si>
  <si>
    <t>1q-04</t>
  </si>
  <si>
    <t>2q-04</t>
  </si>
  <si>
    <t>3q-04</t>
  </si>
  <si>
    <t>4q-04</t>
  </si>
  <si>
    <t>Áru- és szolgáltatásegyenleg</t>
  </si>
  <si>
    <t>2q-11</t>
  </si>
  <si>
    <t>3q-11</t>
  </si>
  <si>
    <t>Bankrendszer</t>
  </si>
  <si>
    <t>4q-11</t>
  </si>
  <si>
    <t>Vállalatok</t>
  </si>
  <si>
    <t>2012 Q1</t>
  </si>
  <si>
    <t>1q-12</t>
  </si>
  <si>
    <t>Net external debt</t>
  </si>
  <si>
    <t>Banking system</t>
  </si>
  <si>
    <t>Government</t>
  </si>
  <si>
    <t>Bruttó külső adósság (bal skála)</t>
  </si>
  <si>
    <t>Gross external debt (left scale)</t>
  </si>
  <si>
    <t>2q-12</t>
  </si>
  <si>
    <t>Külső finanszírozási képesség (a pénzügyi mérleg adatai alapján)</t>
  </si>
  <si>
    <t>3q-12</t>
  </si>
  <si>
    <t>General government consolidated with MNB</t>
  </si>
  <si>
    <t>Banking sector</t>
  </si>
  <si>
    <t>Other sectors*</t>
  </si>
  <si>
    <t>Egyéb szektor*</t>
  </si>
  <si>
    <t>Állam és MNB</t>
  </si>
  <si>
    <t>Magyarázat a munkalap nevekhez/Sheet name legend</t>
  </si>
  <si>
    <t>t - táblázat/table</t>
  </si>
  <si>
    <t>c - grafikon/chart</t>
  </si>
  <si>
    <t>Tartalomjegyzék</t>
  </si>
  <si>
    <t>Contents</t>
  </si>
  <si>
    <t>info</t>
  </si>
  <si>
    <t>c5-1</t>
  </si>
  <si>
    <t>c5-2</t>
  </si>
  <si>
    <t>c5-3</t>
  </si>
  <si>
    <t>c5-4</t>
  </si>
  <si>
    <t>c5-6</t>
  </si>
  <si>
    <t>External financing need (current and capital account)</t>
  </si>
  <si>
    <t>External financing need (financial account)</t>
  </si>
  <si>
    <t>4q-12</t>
  </si>
  <si>
    <t>c5-7</t>
  </si>
  <si>
    <t>2013 Q1</t>
  </si>
  <si>
    <t>1q-13</t>
  </si>
  <si>
    <t>Title:</t>
  </si>
  <si>
    <t>c5-5</t>
  </si>
  <si>
    <t>* The sum of the balance of the current transfers and the capital account balance.</t>
  </si>
  <si>
    <t>Transfer balance*</t>
  </si>
  <si>
    <t>Transzferegyenleg*</t>
  </si>
  <si>
    <t>Külső finanszírozási képesség (folyó fizetési mérleg és tőkemérleg)</t>
  </si>
  <si>
    <t>Augmented SNA-balance*</t>
  </si>
  <si>
    <t>Household sector**</t>
  </si>
  <si>
    <t>Corporations</t>
  </si>
  <si>
    <t>Kibővített államháztartás (kiegészített SNA-mutató)*</t>
  </si>
  <si>
    <t>Háztartások**</t>
  </si>
  <si>
    <t>Külső finanszírozási képesség (a pénzügyi mérleg adatai alapján)***</t>
  </si>
  <si>
    <t>milliárd euro</t>
  </si>
  <si>
    <t>EUR billion</t>
  </si>
  <si>
    <t>Ciklikus komponens (MNB-módszer)</t>
  </si>
  <si>
    <t>Ciklikusan igazított kiegészített (SNA) egyenleg*</t>
  </si>
  <si>
    <t>Államháztartási egyenlegmutatók (a GDP százalékában)</t>
  </si>
  <si>
    <t>ESA-deficit*</t>
  </si>
  <si>
    <t>Cyclical component (MNB)</t>
  </si>
  <si>
    <t>c5-8</t>
  </si>
  <si>
    <t>c5-9</t>
  </si>
  <si>
    <t>t5-1</t>
  </si>
  <si>
    <t>t5-2</t>
  </si>
  <si>
    <t>A külső finanszírozási képesség alakulása (szezonálisan igazított értékek, GDP arányában)</t>
  </si>
  <si>
    <t>Külső finanszírozási igény (a pénzügyi mérleg alapján)</t>
  </si>
  <si>
    <t>Adósságjellegű finanszírozás</t>
  </si>
  <si>
    <t>Nem adósságjellegű finanszírozás (FDI és portfólió részvény)</t>
  </si>
  <si>
    <t>Külső finanszírozási igény (folyó fizetési- és tőkemérleg)</t>
  </si>
  <si>
    <t>2q-13</t>
  </si>
  <si>
    <t>Net FDI</t>
  </si>
  <si>
    <t>A közvetlen-tőke befektetések összetevőinek alakulása (kumulált tranzakciók)</t>
  </si>
  <si>
    <t>FDI in Hungary: shares and loans</t>
  </si>
  <si>
    <t>FDI in Hungary: reinvested earnings</t>
  </si>
  <si>
    <t>FDI from Hungary</t>
  </si>
  <si>
    <t>FDI Magyarországon: részesedések, hitelek</t>
  </si>
  <si>
    <t>FDI Magyarországon: újrabefektetett jövedelem</t>
  </si>
  <si>
    <t>FDI külföldön</t>
  </si>
  <si>
    <t>Nettó közvetlentőke-befektetés</t>
  </si>
  <si>
    <t>Kibővített államháztartás (jobb skála)</t>
  </si>
  <si>
    <t>Bankrendszer (jobb skála)</t>
  </si>
  <si>
    <t>Vállalatok (jobb skála)</t>
  </si>
  <si>
    <t>Nettó külső adósság (jobb skála)</t>
  </si>
  <si>
    <t>ESA-egyenleg*</t>
  </si>
  <si>
    <t>III. Egyéb hatások</t>
  </si>
  <si>
    <t>Összesen (I.+II.+III.)</t>
  </si>
  <si>
    <t>A pozitív előjel hiánycsökkentő, a negatív előjel hiánynövelő tételt jelez.</t>
  </si>
  <si>
    <t>Kiegészített (SNA) elsődleges egyenleg</t>
  </si>
  <si>
    <t>Fiskális impulzus</t>
  </si>
  <si>
    <t>Augmented primary (SNA) balance</t>
  </si>
  <si>
    <t>Consumption-type tax revenues (VAT, excise duties)</t>
  </si>
  <si>
    <t>Total (I.+II.+III.)</t>
  </si>
  <si>
    <t>Other items</t>
  </si>
  <si>
    <t>III. Other effects</t>
  </si>
  <si>
    <t>Fiscal impulse</t>
  </si>
  <si>
    <t>3q-13</t>
  </si>
  <si>
    <t>Az adósságjellegű finanszírozás szerkezete</t>
  </si>
  <si>
    <t xml:space="preserve">Sectoral breakdown of debt inflow </t>
  </si>
  <si>
    <t>A külső finanszírozási képesség az egyes szektorok finanszírozási képessége szerint (négy negyedéves GDP-arányos értékek)</t>
  </si>
  <si>
    <t>Households</t>
  </si>
  <si>
    <t>Corporate sector</t>
  </si>
  <si>
    <t>Államháztartás*</t>
  </si>
  <si>
    <t>Háztartás</t>
  </si>
  <si>
    <t>Vállalat</t>
  </si>
  <si>
    <t>Külső finanszírozási képesség (pénzügyi mérleg alapján)</t>
  </si>
  <si>
    <t>Közmunkaprogram</t>
  </si>
  <si>
    <t>Az előrejelzésünk eltérései a 2014. évi költségvetési törvény előirányzataitól (a GDP százalékában)</t>
  </si>
  <si>
    <t>I. Központi kormányzat bevételei</t>
  </si>
  <si>
    <t>Fogyasztáshoz kapcsolódó adók (áfa, jövedéki adó, pti)</t>
  </si>
  <si>
    <t>II. Központi kormányzat kiadásai</t>
  </si>
  <si>
    <t>Nettó kamatkiadások</t>
  </si>
  <si>
    <t>Tartalékok zárolása</t>
  </si>
  <si>
    <t>Egyéb</t>
  </si>
  <si>
    <t>Eltérés az előirányzattól</t>
  </si>
  <si>
    <t>Net interest expenditures</t>
  </si>
  <si>
    <t>Other</t>
  </si>
  <si>
    <t>Külső finanszírozási igény (alulról)</t>
  </si>
  <si>
    <t>MNB-vel konszolidált államháztartás</t>
  </si>
  <si>
    <t>Note:</t>
  </si>
  <si>
    <t>Balance of local governments</t>
  </si>
  <si>
    <t>Difference from appropriation</t>
  </si>
  <si>
    <t>A pozitív előjel hiánycsökkentő, a negatív előjel hiánynövelő hatást jelez.</t>
  </si>
  <si>
    <t>The positive and negative prefixes indicate deficit-reducing and deficit-increasing effects, respectively.</t>
  </si>
  <si>
    <t>1. A fiskális impulzus megegyezik a kiegészített (SNA) elsődleges egyenleg változásával. 2. Pozitív előjel keresletbővítést, negatív előjel keresletszűkítést jelent. 3. A költségvetési szabad tartalékok törlését feltételezve 2014-2015-ben.</t>
  </si>
  <si>
    <t>A pozitív előjel az előirányzathoz képest hiánycsökkentő, a negatív hiánynövelő hatást jelez.</t>
  </si>
  <si>
    <t>Net lending (current and capital account)</t>
  </si>
  <si>
    <t>Net lending (financial account)***</t>
  </si>
  <si>
    <t>Net lending (financial account)</t>
  </si>
  <si>
    <t>Net lending</t>
  </si>
  <si>
    <t>Forrás:</t>
  </si>
  <si>
    <t>MNB</t>
  </si>
  <si>
    <t>Source:</t>
  </si>
  <si>
    <t>KSH, MNB</t>
  </si>
  <si>
    <t>Public work programme</t>
  </si>
  <si>
    <t>General government balance indicators (as a percentage of GDP)</t>
  </si>
  <si>
    <t>Differences between our forecast and the appropriations set out in the 2014 Budget Act (as a percentage of GDP)</t>
  </si>
  <si>
    <t>The positive and negative prefixes indicate deficit-reducing and deficit-increasing effects, respectively, compared to appropriations.</t>
  </si>
  <si>
    <t>CSO, MNB</t>
  </si>
  <si>
    <t>A pénzügyi mérleg alakulása (GDP-arányos értékek)</t>
  </si>
  <si>
    <t>Structure of external financing (transactions as a proportion of GDP)</t>
  </si>
  <si>
    <t>* Nem pénzügyi vállalatok, egyéb pénzügyi vállalatok, háztartások.</t>
  </si>
  <si>
    <t>* Non-financial corporations, other financial corporations, households.</t>
  </si>
  <si>
    <t>* A viszonzatlan folyó átutalások és a tőkemérleg egyenlegének összege.</t>
  </si>
  <si>
    <t>A szektorok finanszírozási képességének alakulása (GDP arányában)</t>
  </si>
  <si>
    <t>Government *</t>
  </si>
  <si>
    <t>c5-10</t>
  </si>
  <si>
    <t>c5-11</t>
  </si>
  <si>
    <t>t5-3</t>
  </si>
  <si>
    <t>t5-4</t>
  </si>
  <si>
    <t>4q-13</t>
  </si>
  <si>
    <t>Debt inflow</t>
  </si>
  <si>
    <t>* Az államháztartásnál a pénzügyi számlák szerinti finanszírozási igényt mutatjuk be, 2011-ben korrigálva a magán-nyugdíjpénztári vagyonátadással.</t>
  </si>
  <si>
    <t>Tulajdonosi hitelek nélkül.</t>
  </si>
  <si>
    <t>Excluding intercompany loans.</t>
  </si>
  <si>
    <t>* As regards the general government, net borrowing based on the financial accounts is presented, adjusted for the transfer of private pension fund assets in 2011.</t>
  </si>
  <si>
    <t>Észto.</t>
  </si>
  <si>
    <t>Hollandia</t>
  </si>
  <si>
    <t>Magyaro.</t>
  </si>
  <si>
    <t>Dánia</t>
  </si>
  <si>
    <t>Bulgária</t>
  </si>
  <si>
    <t>Németo.</t>
  </si>
  <si>
    <t>Litvánia</t>
  </si>
  <si>
    <t>Szlovénia</t>
  </si>
  <si>
    <t>Románia</t>
  </si>
  <si>
    <t>Cseho.</t>
  </si>
  <si>
    <t>Horváto.</t>
  </si>
  <si>
    <t>Spanyolo.</t>
  </si>
  <si>
    <t>Ausztria</t>
  </si>
  <si>
    <t>Szlovákia</t>
  </si>
  <si>
    <t>Lengyelo.</t>
  </si>
  <si>
    <t>Franciao.</t>
  </si>
  <si>
    <t>Svédo.</t>
  </si>
  <si>
    <t>Belgium</t>
  </si>
  <si>
    <t>Finno.</t>
  </si>
  <si>
    <t>Görögo.</t>
  </si>
  <si>
    <t>Bulgaria</t>
  </si>
  <si>
    <t>Denmark</t>
  </si>
  <si>
    <t>Germany</t>
  </si>
  <si>
    <t>Estonia</t>
  </si>
  <si>
    <t>Greece</t>
  </si>
  <si>
    <t>Spain</t>
  </si>
  <si>
    <t>France</t>
  </si>
  <si>
    <t>Croatia</t>
  </si>
  <si>
    <t>Lithuania</t>
  </si>
  <si>
    <t>Hungary</t>
  </si>
  <si>
    <t>Netherlands</t>
  </si>
  <si>
    <t>Austria</t>
  </si>
  <si>
    <t>Poland</t>
  </si>
  <si>
    <t>Romania</t>
  </si>
  <si>
    <t>Slovenia</t>
  </si>
  <si>
    <t>Slovakia</t>
  </si>
  <si>
    <t>Finland</t>
  </si>
  <si>
    <t>Sweden</t>
  </si>
  <si>
    <t>százalékpont</t>
  </si>
  <si>
    <t>per cent</t>
  </si>
  <si>
    <t>pp</t>
  </si>
  <si>
    <t>Latvia**</t>
  </si>
  <si>
    <t>Letto.**</t>
  </si>
  <si>
    <t>Italy**</t>
  </si>
  <si>
    <t>Olaszo.**</t>
  </si>
  <si>
    <t>Portugália**</t>
  </si>
  <si>
    <t>Portugal**</t>
  </si>
  <si>
    <t>Cyprus**</t>
  </si>
  <si>
    <t>Ciprus**</t>
  </si>
  <si>
    <t>5.1.</t>
  </si>
  <si>
    <t>Difference (r. s.)</t>
  </si>
  <si>
    <t>Változás (j. t.)</t>
  </si>
  <si>
    <t>Net external debt* in EU (values as a proportion of GDP)</t>
  </si>
  <si>
    <t>Eurostat</t>
  </si>
  <si>
    <t>UK</t>
  </si>
  <si>
    <t>Czech Rep.</t>
  </si>
  <si>
    <t>Egyesült Kir.</t>
  </si>
  <si>
    <t>A nettó külső adósság* alakulása az EU-ban (GDP-arányos értékek)</t>
  </si>
  <si>
    <t>Cyclically-adjusted augmented (SNA) deficit*</t>
  </si>
  <si>
    <t>A 2014. évi ESA-egyenlegre vonatkozó előrejelzésünk változásának felbontása (márciusi jelentéshez képest; a GDP százalékában) </t>
  </si>
  <si>
    <t>Decomposition of the change in the 2014 ESA balance forecast (compared to the March issue of the Quarterly Report on Inflation; as a percentage of GDP)</t>
  </si>
  <si>
    <t>Makroadat</t>
  </si>
  <si>
    <t>Intézkedés</t>
  </si>
  <si>
    <t>I. Központi bevételek</t>
  </si>
  <si>
    <t>Fogyasztáshoz kapcsolódó adók</t>
  </si>
  <si>
    <t>Munkát terhelő adók, járulékok</t>
  </si>
  <si>
    <t>II. Központi kiadások</t>
  </si>
  <si>
    <t>Önkormányzatok</t>
  </si>
  <si>
    <t>Macro data</t>
  </si>
  <si>
    <t>Measure</t>
  </si>
  <si>
    <t>I.  Central government revenues</t>
  </si>
  <si>
    <t>Consumption-type tax revenues</t>
  </si>
  <si>
    <t>II. Central government expenditures</t>
  </si>
  <si>
    <t>Implicit HUF interest rate</t>
  </si>
  <si>
    <t>Implicit FX interest rate</t>
  </si>
  <si>
    <t>Average implicit rate</t>
  </si>
  <si>
    <t>Implicit forint kamat</t>
  </si>
  <si>
    <t>Implicit deviza kamat</t>
  </si>
  <si>
    <t>Átlagos implicit kamat</t>
  </si>
  <si>
    <t>Kisvállalati adónemek (eva, kata, kiva)</t>
  </si>
  <si>
    <t>Munkát terhelő adók és járulékok</t>
  </si>
  <si>
    <t>Költségvetési szervek kiadásai - KLIK forrásigénye</t>
  </si>
  <si>
    <t>Az adósságpálya várható alakulása - előretekintve változatlan, 2013. végi árfolyamon számítva</t>
  </si>
  <si>
    <t>Gross public debt forecast - from 2013 at constant, end-2013 exchange rate</t>
  </si>
  <si>
    <t>Debt to GDP ratio</t>
  </si>
  <si>
    <t>Államadósság</t>
  </si>
  <si>
    <t>Business tax on small-sized companies</t>
  </si>
  <si>
    <t>Burden on labour income (tax, contribution)</t>
  </si>
  <si>
    <t>Cancellation of the reserves</t>
  </si>
  <si>
    <t>Állami bérek</t>
  </si>
  <si>
    <t>Nyugdíjkiadások</t>
  </si>
  <si>
    <t>Public sector - wages</t>
  </si>
  <si>
    <t>Pension expenditures</t>
  </si>
  <si>
    <t>-</t>
  </si>
  <si>
    <t>Burden on labour income              (tax, contribution)</t>
  </si>
  <si>
    <t>E-útdíj, energiaellátók jöv. adója és egyéb adók</t>
  </si>
  <si>
    <t>Költségvetési szervek kiadásai - EU-s kiadások</t>
  </si>
  <si>
    <t>Egyéb tételek</t>
  </si>
  <si>
    <t>Share of the FX denominated debt (right axis)</t>
  </si>
  <si>
    <t>Devizaadósság aránya (jobb tengely)</t>
  </si>
  <si>
    <t>Decomposition of the change in the 2015 ESA balance forecast (compared to the March issue of the Quarterly Report on Inflation; as a percentage of GDP)</t>
  </si>
  <si>
    <t>A 2015. évi ESA-egyenlegre vonatkozó előrejelzésünk változásának felbontása (a márciusi Inflációs jelentéshez képest; a GDP százalékában)</t>
  </si>
  <si>
    <t>Budgetary organisations - EU co-financing</t>
  </si>
  <si>
    <t>Budgetary organisations - KLIK funding needs</t>
  </si>
  <si>
    <t>Withdrawn fund (current and capital)</t>
  </si>
  <si>
    <t>Planned annual fund</t>
  </si>
  <si>
    <t>Felhasználás (folyó és tőke)</t>
  </si>
  <si>
    <t>Tervezett tárgyévi keretösszeg</t>
  </si>
  <si>
    <t>Ministry of National Economy, Eurostat</t>
  </si>
  <si>
    <t>NGM, Eurostat</t>
  </si>
  <si>
    <t>The right panel shows the D.92 category of the national account (received investment grants) for the total economy, which contains EU funds. The end of the 2000-2006 budgetary period (2006) is period t on the graph.</t>
  </si>
  <si>
    <t>A jobb oldali panelen a nemzeti számla D.92 kategóriájának (kapott beruházási támogatások) teljes gazdaságra vonatkozó adatai szerepelnek, amely tartalmazza az EU-tól kapott transzfereket. A 2000-2006-os uniós költségvetési ciklus vége (2006) a t-edik időpont az ábrán.</t>
  </si>
  <si>
    <t>Use of EU funds in Hungary and recieved investment grants in eurozone periphery countries</t>
  </si>
  <si>
    <t>Az uniós források felhasználása Magyarországon illetve kapott beruházási támogatások az eurozóna periféria országokban</t>
  </si>
  <si>
    <t>t+3</t>
  </si>
  <si>
    <t>t+2</t>
  </si>
  <si>
    <t>t+1</t>
  </si>
  <si>
    <t>t</t>
  </si>
  <si>
    <t>t-1</t>
  </si>
  <si>
    <t>t-2</t>
  </si>
  <si>
    <t>t-3</t>
  </si>
  <si>
    <t>t-4</t>
  </si>
  <si>
    <t>t-5</t>
  </si>
  <si>
    <t>t-6</t>
  </si>
  <si>
    <t xml:space="preserve">Portugal </t>
  </si>
  <si>
    <t>Italy (right scale)</t>
  </si>
  <si>
    <t>Spain (right scale)</t>
  </si>
  <si>
    <t xml:space="preserve">Greece </t>
  </si>
  <si>
    <t>Ireland</t>
  </si>
  <si>
    <t xml:space="preserve">Portugália </t>
  </si>
  <si>
    <t>Olaszország (jobb tengely)</t>
  </si>
  <si>
    <t>Spanyolország (jobb tengely)</t>
  </si>
  <si>
    <t>Görögország</t>
  </si>
  <si>
    <t>Írország</t>
  </si>
  <si>
    <t>5.3.</t>
  </si>
  <si>
    <t>Changes in savings of sectors (as a proportion of GDP)</t>
  </si>
  <si>
    <t>Changes in net lending (seasonally adjusted values; as a proportion of GDP)</t>
  </si>
  <si>
    <t>The breakdown of net lending by sectors (four quarter cumulation as proportion of GDP)</t>
  </si>
  <si>
    <t>A külső finanszírozási képesség alakulása (GDP arányos értékek)</t>
  </si>
  <si>
    <t>A fiskális impulzus (a GDP százalékában)</t>
  </si>
  <si>
    <t>2013**</t>
  </si>
  <si>
    <t>Fiskális keresleti hatás***</t>
  </si>
  <si>
    <t>Fiscal impulse***</t>
  </si>
  <si>
    <t>5.2.</t>
  </si>
  <si>
    <t>* Tulajdonosi hitelek nélkül. ** 2013. III. negyedévi adat.</t>
  </si>
  <si>
    <t>* Excluding intercompany loans.  ** 2013 Q3 data.</t>
  </si>
  <si>
    <t>* A kibővített államháztartásba az állami költségvetésen túl az önkormányzatok, az MNV Zrt., a kvázifiskális feladatokat ellátó intézmények (MÁV, BKK) és az MNB tartoznak. A kiegészített SNA-mutató figyelembe veszi a magánnyugdíjpénztári megtakarítást. ** A háztartások SNA-mutatóval konzisztens nettó finanszírozási képessége, nem tartalmazza az átlépők nyugdíj-megtakarításait, a hivatalos (pénzügyi számlában szereplő) nettó finanszírozási képesség eltér az ábrán jelzettől. *** A NEO esetében azt feltételezzük, hogy fokozatosan visszatér a historikus szintjéhez.</t>
  </si>
  <si>
    <t>* In addition to the central government, the augmented general government includes local governments, MNV Inc., institutions discharging quasi-fiscal duties (MÁV, BKK), the MNB. The augmented SNA deficit takes into account private pension savings. ** Net financial saving of households consistent with the SNA deficit does not contain the pension savings of those who return to the public pension system. The official net saving (shown in the financial account) is different from the data in the chart. *** We expect that ’Net errors and omissions’ (NEO) returns to historical average.</t>
  </si>
  <si>
    <t>* Complete cancellation of the available free reserves (National Protection Fund) was assumed upon the calculation of the balance indicators. ** The 2013 ESA-deficit was slightly increased because of the latest EDP data and the revision of the GDP. *** Change in the augmented (SNA) primary balance.</t>
  </si>
  <si>
    <t>Burden on labour income
(tax, contribution)</t>
  </si>
  <si>
    <t>Road charges, income tax on energy suppliers and other taxes</t>
  </si>
  <si>
    <t>Összesen (I.+II.)</t>
  </si>
  <si>
    <t>Total (I.+II.)</t>
  </si>
  <si>
    <t>Changes in composition of foreign direct investment (cumulated transactions)</t>
  </si>
  <si>
    <t>Evolution of net lending (as a proportion of GDP)</t>
  </si>
  <si>
    <t>Fiscal impulse (as a percentage of GDP)</t>
  </si>
  <si>
    <t>1) The fiscal impulse corresponds to the change in the augmented (SNA) primary balance. 2) The positive prefix indicates demand expansion, while the negative prefix implies demand restraint. 3) Assuming the cancellation of the available free reserves in 2014–2015.</t>
  </si>
  <si>
    <t xml:space="preserve">A pénzügyi mérleg alapján számított finanszírozási igény megegyezik a külső finanszírozási igény és a fizetésimérleg-statisztika tévedések és hiba egyenlegének összegével. </t>
  </si>
  <si>
    <t>The net borrowing calculated from financial account side corresponds to the total of the net lending and the net errors and omissions.</t>
  </si>
  <si>
    <t>A külső adósság szektorok szerinti felbontása (GDP-arányos értékek)</t>
  </si>
  <si>
    <t>Breakdown of external debt by sectors (values as a proportion of GDP)</t>
  </si>
  <si>
    <t>Az államháztartás implicit kamatainak alakulása</t>
  </si>
  <si>
    <t>Development of the implicit interest rates of general government</t>
  </si>
  <si>
    <t>* Az egyenlegmutatók számításakor a rendelkezésre álló szabad tartalékok (Országvédelmi Alap) teljes törlését tételeztük fel. ** A 2013-as ESA-hiány az előzetes adatokhoz képest a friss EDP-jelentés alapján és a GDP revíziója miatt kis mértékben emelkedett. *** A kiegészített (SNA) elsődleges egyenleg változása.</t>
  </si>
  <si>
    <t>c5-12</t>
  </si>
  <si>
    <t>c5-13a</t>
  </si>
  <si>
    <t>c5-13b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</si>
</sst>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F_t_-;\-* #,##0.00\ _F_t_-;_-* &quot;-&quot;??\ _F_t_-;_-@_-"/>
    <numFmt numFmtId="164" formatCode="_-* #,##0.00_-;\-* #,##0.00_-;_-* &quot;-&quot;??_-;_-@_-"/>
    <numFmt numFmtId="165" formatCode="0.0"/>
    <numFmt numFmtId="166" formatCode="yyyy\-mm\-dd;@"/>
    <numFmt numFmtId="167" formatCode="##0.0;\-##0.0;0.0;"/>
    <numFmt numFmtId="168" formatCode="#,###,##0"/>
    <numFmt numFmtId="169" formatCode="&quot;DM&quot;#,##0.00;[Red]\-&quot;DM&quot;#,##0.00"/>
  </numFmts>
  <fonts count="66">
    <font>
      <sz val="11"/>
      <color theme="1"/>
      <name val="Trebuchet MS"/>
      <family val="2"/>
      <charset val="238"/>
      <scheme val="minor"/>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Trebuchet MS"/>
      <family val="2"/>
      <charset val="238"/>
      <scheme val="minor"/>
    </font>
    <font>
      <sz val="10"/>
      <color theme="1"/>
      <name val="Trebuchet MS"/>
      <family val="2"/>
      <charset val="238"/>
    </font>
    <font>
      <sz val="11"/>
      <color theme="0"/>
      <name val="Trebuchet MS"/>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Trebuchet MS"/>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i/>
      <sz val="9"/>
      <color theme="1"/>
      <name val="Calibri"/>
      <family val="2"/>
      <charset val="238"/>
    </font>
    <font>
      <i/>
      <sz val="9"/>
      <name val="Calibri"/>
      <family val="2"/>
      <charset val="238"/>
    </font>
    <font>
      <b/>
      <sz val="9"/>
      <color rgb="FF000000"/>
      <name val="Calibri"/>
      <family val="2"/>
      <charset val="238"/>
    </font>
    <font>
      <sz val="10"/>
      <color theme="1"/>
      <name val="Trebuchet MS"/>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s>
  <fills count="38">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rgb="FFCADFEE"/>
        <bgColor indexed="64"/>
      </patternFill>
    </fill>
    <fill>
      <patternFill patternType="solid">
        <fgColor rgb="FF7BAFD4"/>
        <bgColor rgb="FF000000"/>
      </patternFill>
    </fill>
    <fill>
      <patternFill patternType="solid">
        <fgColor rgb="FFCADFEE"/>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s>
  <borders count="19">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282">
    <xf numFmtId="0" fontId="0" fillId="0" borderId="0"/>
    <xf numFmtId="0" fontId="8" fillId="0" borderId="0"/>
    <xf numFmtId="0" fontId="7" fillId="0" borderId="0"/>
    <xf numFmtId="0" fontId="7" fillId="0" borderId="0"/>
    <xf numFmtId="0" fontId="10" fillId="0" borderId="0"/>
    <xf numFmtId="0" fontId="8" fillId="0" borderId="0"/>
    <xf numFmtId="0" fontId="9" fillId="0" borderId="0"/>
    <xf numFmtId="0" fontId="6" fillId="0" borderId="0"/>
    <xf numFmtId="0" fontId="11" fillId="2" borderId="0" applyNumberFormat="0" applyBorder="0" applyAlignment="0" applyProtection="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xf numFmtId="0" fontId="16" fillId="0" borderId="0"/>
    <xf numFmtId="0" fontId="7" fillId="0" borderId="0"/>
    <xf numFmtId="0" fontId="16" fillId="0" borderId="0"/>
    <xf numFmtId="0" fontId="16" fillId="0" borderId="0"/>
    <xf numFmtId="0" fontId="8" fillId="0" borderId="0"/>
    <xf numFmtId="0" fontId="8" fillId="0" borderId="0" applyNumberFormat="0" applyFont="0" applyFill="0" applyBorder="0" applyAlignment="0" applyProtection="0"/>
    <xf numFmtId="0" fontId="8" fillId="0" borderId="0"/>
    <xf numFmtId="0" fontId="12" fillId="0" borderId="0"/>
    <xf numFmtId="0" fontId="6" fillId="0" borderId="0"/>
    <xf numFmtId="0" fontId="9" fillId="0" borderId="0"/>
    <xf numFmtId="0" fontId="17" fillId="0" borderId="0"/>
    <xf numFmtId="0" fontId="6" fillId="0" borderId="0"/>
    <xf numFmtId="0" fontId="9" fillId="0" borderId="0"/>
    <xf numFmtId="9" fontId="12" fillId="0" borderId="0" applyFont="0" applyFill="0" applyBorder="0" applyAlignment="0" applyProtection="0"/>
    <xf numFmtId="0" fontId="18" fillId="0" borderId="1">
      <alignment horizontal="right" vertical="center"/>
    </xf>
    <xf numFmtId="9" fontId="9" fillId="0" borderId="0" applyFont="0" applyFill="0" applyBorder="0" applyAlignment="0" applyProtection="0"/>
    <xf numFmtId="0" fontId="16" fillId="0" borderId="0"/>
    <xf numFmtId="0" fontId="8" fillId="0" borderId="0"/>
    <xf numFmtId="0" fontId="7"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9" fillId="0" borderId="0"/>
    <xf numFmtId="0" fontId="5" fillId="0" borderId="0"/>
    <xf numFmtId="0" fontId="19" fillId="0" borderId="2">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5" fontId="19" fillId="0" borderId="0" applyBorder="0"/>
    <xf numFmtId="165" fontId="19" fillId="0" borderId="3"/>
    <xf numFmtId="164" fontId="8"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xf numFmtId="0" fontId="8" fillId="0" borderId="0"/>
    <xf numFmtId="0" fontId="5" fillId="0" borderId="0"/>
    <xf numFmtId="0" fontId="8" fillId="0" borderId="0"/>
    <xf numFmtId="0" fontId="9" fillId="0" borderId="0"/>
    <xf numFmtId="0" fontId="22" fillId="0" borderId="4"/>
    <xf numFmtId="9" fontId="9" fillId="0" borderId="0" applyFont="0" applyFill="0" applyBorder="0" applyAlignment="0" applyProtection="0"/>
    <xf numFmtId="9" fontId="5" fillId="0" borderId="0" applyFont="0" applyFill="0" applyBorder="0" applyAlignment="0" applyProtection="0"/>
    <xf numFmtId="0" fontId="19" fillId="0" borderId="5">
      <alignment horizontal="center" vertical="center"/>
    </xf>
    <xf numFmtId="0" fontId="15" fillId="0" borderId="6" applyNumberFormat="0" applyFill="0" applyProtection="0">
      <alignment horizontal="left" vertical="center" wrapText="1"/>
    </xf>
    <xf numFmtId="167" fontId="15" fillId="0" borderId="6" applyFill="0" applyProtection="0">
      <alignment horizontal="right" vertical="center" wrapText="1"/>
    </xf>
    <xf numFmtId="0" fontId="15" fillId="0" borderId="0" applyNumberFormat="0" applyFill="0" applyBorder="0" applyProtection="0">
      <alignment horizontal="left" vertical="center" wrapText="1"/>
    </xf>
    <xf numFmtId="0" fontId="15" fillId="0" borderId="0" applyNumberFormat="0" applyFill="0" applyBorder="0" applyProtection="0">
      <alignment horizontal="left" vertical="center" wrapText="1"/>
    </xf>
    <xf numFmtId="167" fontId="15" fillId="0" borderId="0" applyFill="0" applyBorder="0" applyProtection="0">
      <alignment horizontal="right" vertical="center" wrapText="1"/>
    </xf>
    <xf numFmtId="0" fontId="15" fillId="0" borderId="7" applyNumberFormat="0" applyFill="0" applyProtection="0">
      <alignment horizontal="left" vertical="center" wrapText="1"/>
    </xf>
    <xf numFmtId="0" fontId="15" fillId="0" borderId="7" applyNumberFormat="0" applyFill="0" applyProtection="0">
      <alignment horizontal="left" vertical="center" wrapText="1"/>
    </xf>
    <xf numFmtId="167" fontId="15" fillId="0" borderId="7" applyFill="0" applyProtection="0">
      <alignment horizontal="right" vertical="center" wrapText="1"/>
    </xf>
    <xf numFmtId="0" fontId="15" fillId="0" borderId="0" applyNumberFormat="0" applyFill="0" applyBorder="0" applyProtection="0">
      <alignment vertical="center" wrapText="1"/>
    </xf>
    <xf numFmtId="0" fontId="15" fillId="0" borderId="0" applyNumberFormat="0" applyFill="0" applyBorder="0" applyProtection="0">
      <alignment horizontal="left" vertical="center" wrapText="1"/>
    </xf>
    <xf numFmtId="0" fontId="15" fillId="0" borderId="0" applyNumberFormat="0" applyFill="0" applyBorder="0" applyProtection="0">
      <alignment vertical="center" wrapText="1"/>
    </xf>
    <xf numFmtId="0" fontId="15" fillId="0" borderId="0" applyNumberFormat="0" applyFill="0" applyBorder="0" applyProtection="0">
      <alignment vertical="center" wrapText="1"/>
    </xf>
    <xf numFmtId="0" fontId="5" fillId="0" borderId="0" applyNumberFormat="0" applyFont="0" applyFill="0" applyBorder="0" applyProtection="0">
      <alignment horizontal="left" vertical="center"/>
    </xf>
    <xf numFmtId="0" fontId="5" fillId="0" borderId="8" applyNumberFormat="0" applyFont="0" applyFill="0" applyProtection="0">
      <alignment horizontal="center" vertical="center" wrapText="1"/>
    </xf>
    <xf numFmtId="0" fontId="23" fillId="0" borderId="8" applyNumberFormat="0" applyFill="0" applyProtection="0">
      <alignment horizontal="center" vertical="center" wrapText="1"/>
    </xf>
    <xf numFmtId="0" fontId="23" fillId="0" borderId="8" applyNumberFormat="0" applyFill="0" applyProtection="0">
      <alignment horizontal="center" vertical="center" wrapText="1"/>
    </xf>
    <xf numFmtId="0" fontId="15" fillId="0" borderId="6" applyNumberFormat="0" applyFill="0" applyProtection="0">
      <alignment horizontal="left" vertical="center" wrapText="1"/>
    </xf>
    <xf numFmtId="0" fontId="24" fillId="0" borderId="0"/>
    <xf numFmtId="0" fontId="25" fillId="0" borderId="0"/>
    <xf numFmtId="0" fontId="20" fillId="0" borderId="0" applyNumberFormat="0" applyFill="0" applyBorder="0" applyAlignment="0" applyProtection="0">
      <alignment vertical="top"/>
      <protection locked="0"/>
    </xf>
    <xf numFmtId="0" fontId="4" fillId="0" borderId="0"/>
    <xf numFmtId="0" fontId="9" fillId="0" borderId="0"/>
    <xf numFmtId="0" fontId="9" fillId="0" borderId="0"/>
    <xf numFmtId="0" fontId="7" fillId="0" borderId="0"/>
    <xf numFmtId="0" fontId="8" fillId="0" borderId="0"/>
    <xf numFmtId="0" fontId="9" fillId="0" borderId="0"/>
    <xf numFmtId="0" fontId="9" fillId="0" borderId="0"/>
    <xf numFmtId="0" fontId="9" fillId="0" borderId="0"/>
    <xf numFmtId="0" fontId="8" fillId="0" borderId="0">
      <alignment horizontal="left" wrapText="1"/>
    </xf>
    <xf numFmtId="0" fontId="9" fillId="0" borderId="0"/>
    <xf numFmtId="0" fontId="15" fillId="0" borderId="0"/>
    <xf numFmtId="0" fontId="15"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8" fillId="0" borderId="0" applyNumberFormat="0" applyFont="0" applyFill="0" applyBorder="0" applyAlignment="0" applyProtection="0"/>
    <xf numFmtId="0" fontId="15" fillId="0" borderId="0"/>
    <xf numFmtId="0" fontId="15" fillId="0" borderId="0"/>
    <xf numFmtId="0" fontId="15" fillId="0" borderId="0"/>
    <xf numFmtId="0" fontId="8" fillId="0" borderId="0"/>
    <xf numFmtId="0" fontId="15" fillId="0" borderId="0"/>
    <xf numFmtId="0" fontId="9" fillId="0" borderId="0"/>
    <xf numFmtId="0" fontId="8" fillId="0" borderId="0"/>
    <xf numFmtId="0" fontId="15" fillId="0" borderId="0"/>
    <xf numFmtId="0" fontId="15" fillId="0" borderId="0"/>
    <xf numFmtId="0" fontId="15" fillId="0" borderId="0"/>
    <xf numFmtId="0" fontId="16" fillId="0" borderId="0"/>
    <xf numFmtId="0" fontId="15" fillId="0" borderId="0"/>
    <xf numFmtId="0" fontId="4" fillId="4" borderId="9" applyNumberFormat="0" applyFont="0" applyAlignment="0" applyProtection="0"/>
    <xf numFmtId="0" fontId="26" fillId="0" borderId="0"/>
    <xf numFmtId="0" fontId="9" fillId="0" borderId="0"/>
    <xf numFmtId="0" fontId="3" fillId="0" borderId="0"/>
    <xf numFmtId="0" fontId="27" fillId="0" borderId="0"/>
    <xf numFmtId="0" fontId="2" fillId="0" borderId="0"/>
    <xf numFmtId="0" fontId="34" fillId="0" borderId="0"/>
    <xf numFmtId="9" fontId="34" fillId="0" borderId="0" applyFont="0" applyFill="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6" fillId="19"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7" fillId="10" borderId="0" applyNumberFormat="0" applyBorder="0" applyAlignment="0" applyProtection="0"/>
    <xf numFmtId="0" fontId="38" fillId="26" borderId="0"/>
    <xf numFmtId="0" fontId="39" fillId="14" borderId="12" applyNumberFormat="0" applyAlignment="0" applyProtection="0"/>
    <xf numFmtId="0" fontId="38" fillId="27" borderId="13"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40" fillId="28" borderId="0" applyNumberFormat="0" applyBorder="0">
      <alignment vertical="top"/>
      <protection locked="0"/>
    </xf>
    <xf numFmtId="4" fontId="41" fillId="0" borderId="0" applyFont="0" applyFill="0" applyBorder="0" applyAlignment="0" applyProtection="0"/>
    <xf numFmtId="0" fontId="42" fillId="0" borderId="0" applyNumberFormat="0" applyFill="0" applyBorder="0" applyAlignment="0" applyProtection="0"/>
    <xf numFmtId="0" fontId="43" fillId="11" borderId="0" applyNumberFormat="0" applyBorder="0" applyAlignment="0" applyProtection="0"/>
    <xf numFmtId="0" fontId="44" fillId="0" borderId="14" applyNumberFormat="0" applyFill="0" applyAlignment="0" applyProtection="0"/>
    <xf numFmtId="0" fontId="45" fillId="0" borderId="15" applyNumberFormat="0" applyFill="0" applyAlignment="0" applyProtection="0"/>
    <xf numFmtId="0" fontId="46" fillId="0" borderId="16" applyNumberFormat="0" applyFill="0" applyAlignment="0" applyProtection="0"/>
    <xf numFmtId="0" fontId="46" fillId="0" borderId="0" applyNumberFormat="0" applyFill="0" applyBorder="0" applyAlignment="0" applyProtection="0"/>
    <xf numFmtId="168" fontId="47" fillId="29" borderId="0" applyNumberFormat="0" applyBorder="0">
      <alignment horizontal="left"/>
      <protection locked="0"/>
    </xf>
    <xf numFmtId="0" fontId="48" fillId="14" borderId="12" applyNumberFormat="0" applyAlignment="0" applyProtection="0"/>
    <xf numFmtId="0" fontId="2" fillId="4" borderId="9" applyNumberFormat="0" applyFont="0" applyAlignment="0" applyProtection="0"/>
    <xf numFmtId="168" fontId="40" fillId="30" borderId="0" applyNumberFormat="0" applyBorder="0">
      <alignment horizontal="right"/>
      <protection locked="0"/>
    </xf>
    <xf numFmtId="0" fontId="49" fillId="0" borderId="17" applyNumberFormat="0" applyFill="0" applyAlignment="0" applyProtection="0"/>
    <xf numFmtId="168" fontId="50" fillId="30" borderId="0" applyNumberFormat="0" applyBorder="0">
      <alignment horizontal="right"/>
      <protection locked="0"/>
    </xf>
    <xf numFmtId="168" fontId="51" fillId="30" borderId="0" applyNumberFormat="0" applyBorder="0">
      <alignment horizontal="right"/>
      <protection locked="0"/>
    </xf>
    <xf numFmtId="0" fontId="52" fillId="31" borderId="0" applyNumberFormat="0" applyBorder="0" applyAlignment="0" applyProtection="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9" fillId="0" borderId="0"/>
    <xf numFmtId="0" fontId="9" fillId="0" borderId="0"/>
    <xf numFmtId="0" fontId="21" fillId="0" borderId="0"/>
    <xf numFmtId="0" fontId="17" fillId="0" borderId="0"/>
    <xf numFmtId="0" fontId="9" fillId="0" borderId="0"/>
    <xf numFmtId="0" fontId="9" fillId="0" borderId="0"/>
    <xf numFmtId="0" fontId="21" fillId="0" borderId="0"/>
    <xf numFmtId="0" fontId="8" fillId="0" borderId="0"/>
    <xf numFmtId="0" fontId="8" fillId="0" borderId="0"/>
    <xf numFmtId="0" fontId="8" fillId="0" borderId="0"/>
    <xf numFmtId="0" fontId="8" fillId="0" borderId="0"/>
    <xf numFmtId="0" fontId="7" fillId="0" borderId="0"/>
    <xf numFmtId="0" fontId="21" fillId="0" borderId="0"/>
    <xf numFmtId="0" fontId="8" fillId="0" borderId="0"/>
    <xf numFmtId="0" fontId="8" fillId="0" borderId="0"/>
    <xf numFmtId="0" fontId="53" fillId="0" borderId="0"/>
    <xf numFmtId="0" fontId="9" fillId="0" borderId="0"/>
    <xf numFmtId="0" fontId="9" fillId="0" borderId="0"/>
    <xf numFmtId="0" fontId="34" fillId="0" borderId="0"/>
    <xf numFmtId="0" fontId="7" fillId="0" borderId="0"/>
    <xf numFmtId="0" fontId="34" fillId="0" borderId="0"/>
    <xf numFmtId="0" fontId="53" fillId="0" borderId="0"/>
    <xf numFmtId="0" fontId="9" fillId="0" borderId="0"/>
    <xf numFmtId="0" fontId="34"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55" fillId="14" borderId="18"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0" borderId="0"/>
    <xf numFmtId="0" fontId="56" fillId="0" borderId="0" applyNumberFormat="0" applyFill="0" applyBorder="0" applyAlignment="0" applyProtection="0"/>
    <xf numFmtId="168" fontId="57" fillId="32" borderId="0" applyNumberFormat="0" applyBorder="0">
      <alignment horizontal="center"/>
      <protection locked="0"/>
    </xf>
    <xf numFmtId="168" fontId="58" fillId="30" borderId="0" applyNumberFormat="0" applyBorder="0">
      <alignment horizontal="left"/>
      <protection locked="0"/>
    </xf>
    <xf numFmtId="168" fontId="59" fillId="28" borderId="0" applyNumberFormat="0" applyBorder="0">
      <alignment horizontal="center"/>
      <protection locked="0"/>
    </xf>
    <xf numFmtId="168" fontId="59" fillId="30" borderId="0" applyNumberFormat="0" applyBorder="0">
      <alignment horizontal="left"/>
      <protection locked="0"/>
    </xf>
    <xf numFmtId="168" fontId="60" fillId="28" borderId="0" applyNumberFormat="0" applyBorder="0">
      <protection locked="0"/>
    </xf>
    <xf numFmtId="168" fontId="58" fillId="33" borderId="0" applyNumberFormat="0" applyBorder="0">
      <alignment horizontal="left"/>
      <protection locked="0"/>
    </xf>
    <xf numFmtId="168" fontId="61" fillId="28" borderId="0" applyNumberFormat="0" applyBorder="0">
      <protection locked="0"/>
    </xf>
    <xf numFmtId="168" fontId="58" fillId="34" borderId="0" applyNumberFormat="0" applyBorder="0">
      <alignment horizontal="right"/>
      <protection locked="0"/>
    </xf>
    <xf numFmtId="168" fontId="58" fillId="29" borderId="0" applyNumberFormat="0" applyBorder="0">
      <protection locked="0"/>
    </xf>
    <xf numFmtId="168" fontId="62" fillId="35" borderId="0" applyNumberFormat="0" applyBorder="0">
      <protection locked="0"/>
    </xf>
    <xf numFmtId="168" fontId="63" fillId="35" borderId="0" applyNumberFormat="0" applyBorder="0">
      <protection locked="0"/>
    </xf>
    <xf numFmtId="168" fontId="58" fillId="30" borderId="0" applyNumberFormat="0" applyBorder="0">
      <protection locked="0"/>
    </xf>
    <xf numFmtId="168" fontId="58" fillId="30" borderId="0" applyNumberFormat="0" applyBorder="0">
      <protection locked="0"/>
    </xf>
    <xf numFmtId="168" fontId="58" fillId="30" borderId="0" applyNumberFormat="0" applyBorder="0">
      <protection locked="0"/>
    </xf>
    <xf numFmtId="168" fontId="58" fillId="36" borderId="0" applyNumberFormat="0" applyBorder="0">
      <alignment vertical="top"/>
      <protection locked="0"/>
    </xf>
    <xf numFmtId="168" fontId="64" fillId="37" borderId="0" applyNumberFormat="0" applyBorder="0">
      <protection locked="0"/>
    </xf>
    <xf numFmtId="169" fontId="41" fillId="0" borderId="0" applyFont="0" applyFill="0" applyBorder="0" applyAlignment="0" applyProtection="0"/>
    <xf numFmtId="0" fontId="65" fillId="0" borderId="0" applyNumberFormat="0" applyFill="0" applyBorder="0" applyAlignment="0" applyProtection="0"/>
  </cellStyleXfs>
  <cellXfs count="100">
    <xf numFmtId="0" fontId="0" fillId="0" borderId="0" xfId="0"/>
    <xf numFmtId="0" fontId="28" fillId="5" borderId="10" xfId="0" applyFont="1" applyFill="1" applyBorder="1" applyAlignment="1">
      <alignment horizontal="center"/>
    </xf>
    <xf numFmtId="0" fontId="28" fillId="3" borderId="10" xfId="0" applyFont="1" applyFill="1" applyBorder="1" applyAlignment="1">
      <alignment wrapText="1"/>
    </xf>
    <xf numFmtId="165" fontId="28" fillId="3" borderId="10" xfId="0" applyNumberFormat="1" applyFont="1" applyFill="1" applyBorder="1" applyAlignment="1">
      <alignment horizontal="center"/>
    </xf>
    <xf numFmtId="0" fontId="28" fillId="3" borderId="0" xfId="0" applyFont="1" applyFill="1"/>
    <xf numFmtId="165" fontId="28" fillId="3" borderId="0" xfId="0" applyNumberFormat="1" applyFont="1" applyFill="1" applyAlignment="1">
      <alignment horizontal="center"/>
    </xf>
    <xf numFmtId="0" fontId="28" fillId="3" borderId="10" xfId="0" applyFont="1" applyFill="1" applyBorder="1"/>
    <xf numFmtId="0" fontId="28" fillId="3" borderId="0" xfId="0" applyFont="1" applyFill="1" applyAlignment="1">
      <alignment vertical="center"/>
    </xf>
    <xf numFmtId="0" fontId="28" fillId="0" borderId="0" xfId="0" applyFont="1"/>
    <xf numFmtId="0" fontId="28" fillId="0" borderId="0" xfId="37" applyFont="1"/>
    <xf numFmtId="0" fontId="28" fillId="0" borderId="0" xfId="0" applyFont="1" applyFill="1"/>
    <xf numFmtId="49" fontId="28" fillId="0" borderId="0" xfId="37" applyNumberFormat="1" applyFont="1"/>
    <xf numFmtId="166" fontId="30" fillId="0" borderId="0" xfId="1" applyNumberFormat="1" applyFont="1" applyFill="1" applyBorder="1" applyAlignment="1" applyProtection="1"/>
    <xf numFmtId="49" fontId="28" fillId="0" borderId="0" xfId="0" applyNumberFormat="1" applyFont="1"/>
    <xf numFmtId="0" fontId="30" fillId="0" borderId="0" xfId="1" applyFont="1" applyAlignment="1"/>
    <xf numFmtId="165" fontId="30" fillId="0" borderId="0" xfId="1" applyNumberFormat="1" applyFont="1" applyFill="1" applyAlignment="1"/>
    <xf numFmtId="165" fontId="30" fillId="0" borderId="0" xfId="1" applyNumberFormat="1" applyFont="1" applyAlignment="1"/>
    <xf numFmtId="165" fontId="28" fillId="0" borderId="0" xfId="0" applyNumberFormat="1" applyFont="1"/>
    <xf numFmtId="0" fontId="30" fillId="0" borderId="0" xfId="1" applyFont="1"/>
    <xf numFmtId="0" fontId="28" fillId="3" borderId="0" xfId="0" applyFont="1" applyFill="1" applyBorder="1"/>
    <xf numFmtId="0" fontId="30" fillId="0" borderId="0" xfId="0" applyFont="1"/>
    <xf numFmtId="0" fontId="30" fillId="0" borderId="0" xfId="129" applyFont="1"/>
    <xf numFmtId="0" fontId="30" fillId="3" borderId="0" xfId="1" applyFont="1" applyFill="1"/>
    <xf numFmtId="165" fontId="28" fillId="3" borderId="0" xfId="0" applyNumberFormat="1" applyFont="1" applyFill="1"/>
    <xf numFmtId="0" fontId="30" fillId="3" borderId="0" xfId="1" applyFont="1" applyFill="1" applyAlignment="1"/>
    <xf numFmtId="165" fontId="29" fillId="0" borderId="0" xfId="0" applyNumberFormat="1" applyFont="1"/>
    <xf numFmtId="0" fontId="30" fillId="0" borderId="0" xfId="130" applyFont="1"/>
    <xf numFmtId="0" fontId="28" fillId="0" borderId="0" xfId="0" applyFont="1" applyAlignment="1"/>
    <xf numFmtId="166" fontId="30" fillId="3" borderId="0" xfId="1" applyNumberFormat="1" applyFont="1" applyFill="1" applyBorder="1" applyAlignment="1" applyProtection="1"/>
    <xf numFmtId="0" fontId="29" fillId="3" borderId="0" xfId="0" applyFont="1" applyFill="1"/>
    <xf numFmtId="0" fontId="28" fillId="3" borderId="0" xfId="0" applyFont="1" applyFill="1" applyAlignment="1"/>
    <xf numFmtId="0" fontId="28" fillId="3" borderId="0" xfId="5" applyFont="1" applyFill="1"/>
    <xf numFmtId="0" fontId="28" fillId="0" borderId="0" xfId="0" applyFont="1" applyBorder="1" applyAlignment="1">
      <alignment vertical="center" wrapText="1"/>
    </xf>
    <xf numFmtId="0" fontId="28" fillId="0" borderId="0" xfId="0" applyFont="1" applyBorder="1" applyAlignment="1">
      <alignment horizontal="center" vertical="center" wrapText="1"/>
    </xf>
    <xf numFmtId="165" fontId="28" fillId="3" borderId="0" xfId="0" applyNumberFormat="1" applyFont="1" applyFill="1" applyBorder="1" applyAlignment="1">
      <alignment horizontal="center"/>
    </xf>
    <xf numFmtId="0" fontId="28" fillId="3" borderId="0" xfId="0" applyFont="1" applyFill="1" applyAlignment="1">
      <alignment horizontal="center"/>
    </xf>
    <xf numFmtId="1" fontId="28" fillId="3" borderId="0" xfId="0" applyNumberFormat="1" applyFont="1" applyFill="1" applyAlignment="1">
      <alignment horizontal="center"/>
    </xf>
    <xf numFmtId="0" fontId="28" fillId="3" borderId="0" xfId="0" applyFont="1" applyFill="1" applyAlignment="1">
      <alignment horizontal="left"/>
    </xf>
    <xf numFmtId="0" fontId="29" fillId="0" borderId="0" xfId="0" applyFont="1" applyFill="1"/>
    <xf numFmtId="0" fontId="31" fillId="0" borderId="0" xfId="0" applyFont="1" applyFill="1" applyBorder="1" applyAlignment="1">
      <alignment horizontal="center"/>
    </xf>
    <xf numFmtId="0" fontId="31" fillId="3" borderId="0" xfId="0" applyFont="1" applyFill="1" applyBorder="1" applyAlignment="1">
      <alignment horizontal="center"/>
    </xf>
    <xf numFmtId="1" fontId="28" fillId="0" borderId="0" xfId="0" applyNumberFormat="1" applyFont="1" applyFill="1" applyBorder="1" applyAlignment="1">
      <alignment horizontal="center"/>
    </xf>
    <xf numFmtId="1" fontId="28" fillId="3" borderId="0" xfId="0" applyNumberFormat="1" applyFont="1" applyFill="1" applyBorder="1" applyAlignment="1">
      <alignment horizontal="center"/>
    </xf>
    <xf numFmtId="2" fontId="28" fillId="3" borderId="0" xfId="0" applyNumberFormat="1" applyFont="1" applyFill="1" applyAlignment="1">
      <alignment horizontal="center"/>
    </xf>
    <xf numFmtId="1" fontId="30" fillId="3" borderId="0" xfId="0" applyNumberFormat="1" applyFont="1" applyFill="1" applyBorder="1" applyAlignment="1">
      <alignment horizontal="center"/>
    </xf>
    <xf numFmtId="0" fontId="31" fillId="3" borderId="0" xfId="0" applyFont="1" applyFill="1" applyBorder="1"/>
    <xf numFmtId="1" fontId="32" fillId="3" borderId="0" xfId="0" applyNumberFormat="1" applyFont="1" applyFill="1" applyBorder="1" applyAlignment="1">
      <alignment horizontal="center"/>
    </xf>
    <xf numFmtId="1" fontId="28" fillId="3" borderId="0" xfId="0" applyNumberFormat="1" applyFont="1" applyFill="1" applyBorder="1" applyAlignment="1">
      <alignment horizontal="center" vertical="center"/>
    </xf>
    <xf numFmtId="2" fontId="28" fillId="0" borderId="0" xfId="0" applyNumberFormat="1" applyFont="1" applyFill="1"/>
    <xf numFmtId="0" fontId="28" fillId="0" borderId="0" xfId="5" applyFont="1" applyFill="1"/>
    <xf numFmtId="2" fontId="28" fillId="0" borderId="0" xfId="5" applyNumberFormat="1" applyFont="1" applyFill="1"/>
    <xf numFmtId="0" fontId="28" fillId="3" borderId="11" xfId="0" applyFont="1" applyFill="1" applyBorder="1" applyAlignment="1">
      <alignment wrapText="1"/>
    </xf>
    <xf numFmtId="165" fontId="28" fillId="3" borderId="11" xfId="0" applyNumberFormat="1" applyFont="1" applyFill="1" applyBorder="1" applyAlignment="1">
      <alignment horizontal="center"/>
    </xf>
    <xf numFmtId="0" fontId="28" fillId="3" borderId="11" xfId="0" applyFont="1" applyFill="1" applyBorder="1"/>
    <xf numFmtId="0" fontId="29" fillId="3" borderId="0" xfId="0" applyFont="1" applyFill="1" applyBorder="1" applyAlignment="1">
      <alignment horizontal="left" vertical="center" wrapText="1"/>
    </xf>
    <xf numFmtId="165" fontId="29" fillId="3" borderId="0" xfId="0" applyNumberFormat="1" applyFont="1" applyFill="1" applyBorder="1" applyAlignment="1">
      <alignment horizontal="center" vertical="center"/>
    </xf>
    <xf numFmtId="165" fontId="29" fillId="8" borderId="0" xfId="0" applyNumberFormat="1" applyFont="1" applyFill="1" applyBorder="1" applyAlignment="1">
      <alignment horizontal="center" vertical="center"/>
    </xf>
    <xf numFmtId="0" fontId="33" fillId="6" borderId="2" xfId="0" applyFont="1" applyFill="1" applyBorder="1" applyAlignment="1">
      <alignment vertical="center"/>
    </xf>
    <xf numFmtId="0" fontId="29" fillId="6" borderId="2" xfId="0" applyFont="1" applyFill="1" applyBorder="1" applyAlignment="1">
      <alignment horizontal="center" vertical="center"/>
    </xf>
    <xf numFmtId="0" fontId="29" fillId="7" borderId="5" xfId="0" applyFont="1" applyFill="1" applyBorder="1" applyAlignment="1">
      <alignment vertical="center" wrapText="1"/>
    </xf>
    <xf numFmtId="165" fontId="29" fillId="7" borderId="5" xfId="0" applyNumberFormat="1" applyFont="1" applyFill="1" applyBorder="1" applyAlignment="1">
      <alignment horizontal="center" vertical="center"/>
    </xf>
    <xf numFmtId="0" fontId="29" fillId="3" borderId="0" xfId="0" applyFont="1" applyFill="1" applyBorder="1" applyAlignment="1">
      <alignment vertical="center" wrapText="1"/>
    </xf>
    <xf numFmtId="0" fontId="29" fillId="7" borderId="2" xfId="0" applyFont="1" applyFill="1" applyBorder="1" applyAlignment="1">
      <alignment vertical="center" wrapText="1"/>
    </xf>
    <xf numFmtId="165" fontId="29" fillId="7" borderId="2" xfId="0" applyNumberFormat="1" applyFont="1" applyFill="1" applyBorder="1" applyAlignment="1">
      <alignment horizontal="center" vertical="center"/>
    </xf>
    <xf numFmtId="0" fontId="29" fillId="6" borderId="2" xfId="0" applyFont="1" applyFill="1" applyBorder="1" applyAlignment="1">
      <alignment vertical="center" wrapText="1"/>
    </xf>
    <xf numFmtId="165" fontId="29" fillId="6" borderId="2" xfId="0" applyNumberFormat="1" applyFont="1" applyFill="1" applyBorder="1" applyAlignment="1">
      <alignment horizontal="center" vertical="center"/>
    </xf>
    <xf numFmtId="0" fontId="28" fillId="3" borderId="0" xfId="0" applyFont="1" applyFill="1" applyBorder="1" applyAlignment="1">
      <alignment horizontal="center" vertical="center"/>
    </xf>
    <xf numFmtId="0" fontId="0" fillId="3" borderId="0" xfId="0" applyFill="1"/>
    <xf numFmtId="14" fontId="28" fillId="3" borderId="0" xfId="0" applyNumberFormat="1" applyFont="1" applyFill="1"/>
    <xf numFmtId="2" fontId="28" fillId="3" borderId="0" xfId="0" applyNumberFormat="1" applyFont="1" applyFill="1"/>
    <xf numFmtId="0" fontId="28" fillId="3" borderId="0" xfId="0" applyFont="1" applyFill="1" applyBorder="1" applyAlignment="1">
      <alignment vertical="center"/>
    </xf>
    <xf numFmtId="0" fontId="29" fillId="3" borderId="0" xfId="0" applyFont="1" applyFill="1" applyBorder="1"/>
    <xf numFmtId="0" fontId="29" fillId="6" borderId="2" xfId="0" applyFont="1" applyFill="1" applyBorder="1" applyAlignment="1">
      <alignment horizontal="center" vertical="center" wrapText="1"/>
    </xf>
    <xf numFmtId="0" fontId="29" fillId="6" borderId="2" xfId="0" applyFont="1" applyFill="1" applyBorder="1" applyAlignment="1">
      <alignment vertical="center"/>
    </xf>
    <xf numFmtId="0" fontId="29" fillId="8" borderId="0" xfId="0" applyFont="1" applyFill="1" applyBorder="1" applyAlignment="1">
      <alignment wrapText="1"/>
    </xf>
    <xf numFmtId="0" fontId="29" fillId="8" borderId="0" xfId="0" applyFont="1" applyFill="1" applyBorder="1" applyAlignment="1">
      <alignment vertical="center" wrapText="1"/>
    </xf>
    <xf numFmtId="2" fontId="29" fillId="3" borderId="0" xfId="0" applyNumberFormat="1" applyFont="1" applyFill="1" applyBorder="1" applyAlignment="1">
      <alignment horizontal="center" vertical="center"/>
    </xf>
    <xf numFmtId="0" fontId="29" fillId="6" borderId="11" xfId="0" applyFont="1" applyFill="1" applyBorder="1" applyAlignment="1">
      <alignment vertical="center" wrapText="1"/>
    </xf>
    <xf numFmtId="165" fontId="29" fillId="6" borderId="11" xfId="0" applyNumberFormat="1" applyFont="1" applyFill="1" applyBorder="1" applyAlignment="1">
      <alignment horizontal="center" vertical="center"/>
    </xf>
    <xf numFmtId="165" fontId="28" fillId="3" borderId="0" xfId="0" applyNumberFormat="1" applyFont="1" applyFill="1" applyBorder="1" applyAlignment="1">
      <alignment horizontal="center" vertical="center"/>
    </xf>
    <xf numFmtId="1" fontId="28" fillId="3" borderId="0" xfId="0" applyNumberFormat="1" applyFont="1" applyFill="1" applyBorder="1" applyAlignment="1">
      <alignment vertical="center"/>
    </xf>
    <xf numFmtId="0" fontId="28" fillId="3" borderId="0" xfId="0" applyFont="1" applyFill="1" applyBorder="1" applyAlignment="1">
      <alignment vertical="center" wrapText="1"/>
    </xf>
    <xf numFmtId="0" fontId="29" fillId="3" borderId="0" xfId="0" applyFont="1" applyFill="1" applyBorder="1" applyAlignment="1">
      <alignment horizontal="center" vertical="center" wrapText="1"/>
    </xf>
    <xf numFmtId="165" fontId="29" fillId="3" borderId="0" xfId="0" applyNumberFormat="1" applyFont="1" applyFill="1" applyBorder="1" applyAlignment="1">
      <alignment horizontal="center" vertical="center" wrapText="1"/>
    </xf>
    <xf numFmtId="0" fontId="28" fillId="3" borderId="0" xfId="0" applyFont="1" applyFill="1" applyAlignment="1">
      <alignment horizontal="center"/>
    </xf>
    <xf numFmtId="0" fontId="28" fillId="0" borderId="0" xfId="131" applyFont="1"/>
    <xf numFmtId="0" fontId="28" fillId="0" borderId="0" xfId="131" applyFont="1" applyFill="1"/>
    <xf numFmtId="49" fontId="28" fillId="0" borderId="0" xfId="131" applyNumberFormat="1" applyFont="1"/>
    <xf numFmtId="0" fontId="28" fillId="0" borderId="0" xfId="131" applyFont="1" applyAlignment="1">
      <alignment horizontal="center"/>
    </xf>
    <xf numFmtId="0" fontId="28" fillId="0" borderId="0" xfId="131" applyFont="1" applyAlignment="1">
      <alignment horizontal="left"/>
    </xf>
    <xf numFmtId="1" fontId="28" fillId="0" borderId="0" xfId="131" applyNumberFormat="1" applyFont="1" applyAlignment="1">
      <alignment horizontal="center"/>
    </xf>
    <xf numFmtId="1" fontId="28" fillId="0" borderId="0" xfId="132" applyNumberFormat="1" applyFont="1" applyAlignment="1">
      <alignment horizontal="center"/>
    </xf>
    <xf numFmtId="165" fontId="28" fillId="0" borderId="0" xfId="131" applyNumberFormat="1" applyFont="1" applyAlignment="1">
      <alignment horizontal="left" indent="1"/>
    </xf>
    <xf numFmtId="165" fontId="28" fillId="0" borderId="0" xfId="131" applyNumberFormat="1" applyFont="1"/>
    <xf numFmtId="10" fontId="28" fillId="0" borderId="0" xfId="132" applyNumberFormat="1" applyFont="1" applyAlignment="1">
      <alignment horizontal="center"/>
    </xf>
    <xf numFmtId="0" fontId="28" fillId="3" borderId="0" xfId="0" applyFont="1" applyFill="1" applyAlignment="1">
      <alignment horizontal="center"/>
    </xf>
    <xf numFmtId="0" fontId="28" fillId="3" borderId="10" xfId="0" applyFont="1" applyFill="1" applyBorder="1" applyAlignment="1">
      <alignment vertical="center" wrapText="1"/>
    </xf>
    <xf numFmtId="165" fontId="28" fillId="3" borderId="10" xfId="0" applyNumberFormat="1" applyFont="1" applyFill="1" applyBorder="1" applyAlignment="1">
      <alignment horizontal="center" vertical="center"/>
    </xf>
    <xf numFmtId="0" fontId="28" fillId="3" borderId="0" xfId="0" applyFont="1" applyFill="1" applyBorder="1" applyAlignment="1">
      <alignment horizontal="center"/>
    </xf>
    <xf numFmtId="0" fontId="28" fillId="3" borderId="0" xfId="0" applyFont="1" applyFill="1" applyAlignment="1">
      <alignment horizontal="center"/>
    </xf>
  </cellXfs>
  <cellStyles count="282">
    <cellStyle name="20% - Accent1 2" xfId="133"/>
    <cellStyle name="20% - Accent2 2" xfId="134"/>
    <cellStyle name="20% - Accent3 2" xfId="135"/>
    <cellStyle name="20% - Accent4 2" xfId="136"/>
    <cellStyle name="20% - Accent5 2" xfId="137"/>
    <cellStyle name="20% - Accent6 2" xfId="138"/>
    <cellStyle name="40% - Accent1 2" xfId="139"/>
    <cellStyle name="40% - Accent2 2" xfId="140"/>
    <cellStyle name="40% - Accent3 2" xfId="141"/>
    <cellStyle name="40% - Accent4 2" xfId="142"/>
    <cellStyle name="40% - Accent5 2" xfId="143"/>
    <cellStyle name="40% - Accent6 2" xfId="144"/>
    <cellStyle name="60% - Accent1 2" xfId="145"/>
    <cellStyle name="60% - Accent2 2" xfId="146"/>
    <cellStyle name="60% - Accent3 2" xfId="147"/>
    <cellStyle name="60% - Accent4 2" xfId="148"/>
    <cellStyle name="60% - Accent5 2" xfId="149"/>
    <cellStyle name="60% - Accent6 2" xfId="150"/>
    <cellStyle name="Accent1 2" xfId="151"/>
    <cellStyle name="Accent2 2" xfId="8"/>
    <cellStyle name="Accent3 2" xfId="152"/>
    <cellStyle name="Accent4 2" xfId="153"/>
    <cellStyle name="Accent5 2" xfId="154"/>
    <cellStyle name="Accent6 2" xfId="155"/>
    <cellStyle name="annee semestre" xfId="38"/>
    <cellStyle name="Bad 2" xfId="156"/>
    <cellStyle name="blp_column_header" xfId="157"/>
    <cellStyle name="Calculation 2" xfId="158"/>
    <cellStyle name="Check Cell 2" xfId="159"/>
    <cellStyle name="Comma 2" xfId="9"/>
    <cellStyle name="Comma 2 10" xfId="39"/>
    <cellStyle name="Comma 2 10 2" xfId="160"/>
    <cellStyle name="Comma 2 11" xfId="40"/>
    <cellStyle name="Comma 2 11 2" xfId="161"/>
    <cellStyle name="Comma 2 12" xfId="41"/>
    <cellStyle name="Comma 2 12 2" xfId="162"/>
    <cellStyle name="Comma 2 13" xfId="42"/>
    <cellStyle name="Comma 2 13 2" xfId="163"/>
    <cellStyle name="Comma 2 14" xfId="43"/>
    <cellStyle name="Comma 2 14 2" xfId="164"/>
    <cellStyle name="Comma 2 2" xfId="44"/>
    <cellStyle name="Comma 2 2 2" xfId="165"/>
    <cellStyle name="Comma 2 3" xfId="45"/>
    <cellStyle name="Comma 2 3 2" xfId="166"/>
    <cellStyle name="Comma 2 4" xfId="46"/>
    <cellStyle name="Comma 2 4 2" xfId="167"/>
    <cellStyle name="Comma 2 5" xfId="47"/>
    <cellStyle name="Comma 2 5 2" xfId="168"/>
    <cellStyle name="Comma 2 6" xfId="48"/>
    <cellStyle name="Comma 2 6 2" xfId="169"/>
    <cellStyle name="Comma 2 7" xfId="49"/>
    <cellStyle name="Comma 2 7 2" xfId="170"/>
    <cellStyle name="Comma 2 8" xfId="50"/>
    <cellStyle name="Comma 2 8 2" xfId="171"/>
    <cellStyle name="Comma 2 9" xfId="51"/>
    <cellStyle name="Comma 2 9 2" xfId="172"/>
    <cellStyle name="Comma 3" xfId="52"/>
    <cellStyle name="Comma 4" xfId="53"/>
    <cellStyle name="Comma 4 2" xfId="173"/>
    <cellStyle name="Detail ligne" xfId="174"/>
    <cellStyle name="Dezimal_ACEA" xfId="175"/>
    <cellStyle name="données" xfId="54"/>
    <cellStyle name="donnéesbord" xfId="55"/>
    <cellStyle name="Explanatory Text 2" xfId="176"/>
    <cellStyle name="Ezres 2" xfId="56"/>
    <cellStyle name="Good 2" xfId="177"/>
    <cellStyle name="Heading 1 2" xfId="178"/>
    <cellStyle name="Heading 2 2" xfId="179"/>
    <cellStyle name="Heading 3 2" xfId="180"/>
    <cellStyle name="Heading 4 2" xfId="181"/>
    <cellStyle name="Hivatkozás 2" xfId="86"/>
    <cellStyle name="Hyperlink 2" xfId="10"/>
    <cellStyle name="Hyperlink 3" xfId="11"/>
    <cellStyle name="Hyperlink䟟monetáris.xls Chart 4" xfId="57"/>
    <cellStyle name="Identification requete" xfId="182"/>
    <cellStyle name="Input 2" xfId="183"/>
    <cellStyle name="Jegyzet 2" xfId="184"/>
    <cellStyle name="Ligne détail" xfId="185"/>
    <cellStyle name="Linked Cell 2" xfId="186"/>
    <cellStyle name="MEV1" xfId="187"/>
    <cellStyle name="MEV2" xfId="188"/>
    <cellStyle name="Neutral 2" xfId="189"/>
    <cellStyle name="Normál" xfId="0" builtinId="0"/>
    <cellStyle name="Normal 10" xfId="29"/>
    <cellStyle name="Normál 10" xfId="87"/>
    <cellStyle name="Normal 10 2" xfId="190"/>
    <cellStyle name="Normal 11" xfId="30"/>
    <cellStyle name="Normal 11 2" xfId="191"/>
    <cellStyle name="Normal 12" xfId="58"/>
    <cellStyle name="Normal 13" xfId="59"/>
    <cellStyle name="Normal 13 2" xfId="192"/>
    <cellStyle name="Normal 13 3" xfId="193"/>
    <cellStyle name="Normal 14" xfId="60"/>
    <cellStyle name="Normal 14 2" xfId="194"/>
    <cellStyle name="Normal 15" xfId="130"/>
    <cellStyle name="Normal 15 2" xfId="195"/>
    <cellStyle name="Normal 16" xfId="196"/>
    <cellStyle name="Normal 16 2" xfId="197"/>
    <cellStyle name="Normal 17" xfId="198"/>
    <cellStyle name="Normal 17 2" xfId="199"/>
    <cellStyle name="Normal 18" xfId="200"/>
    <cellStyle name="Normal 18 2" xfId="201"/>
    <cellStyle name="Normal 18 3" xfId="202"/>
    <cellStyle name="Normal 18 4" xfId="203"/>
    <cellStyle name="Normal 19" xfId="204"/>
    <cellStyle name="Normal 19 2" xfId="205"/>
    <cellStyle name="Normal 2" xfId="1"/>
    <cellStyle name="Normál 2" xfId="2"/>
    <cellStyle name="Normal 2 10" xfId="88"/>
    <cellStyle name="Normal 2 10 2" xfId="206"/>
    <cellStyle name="Normal 2 10 3" xfId="207"/>
    <cellStyle name="Normal 2 11" xfId="89"/>
    <cellStyle name="Normal 2 12" xfId="208"/>
    <cellStyle name="Normal 2 13" xfId="131"/>
    <cellStyle name="Normal 2 14" xfId="209"/>
    <cellStyle name="Normal 2 2" xfId="12"/>
    <cellStyle name="Normál 2 2" xfId="13"/>
    <cellStyle name="Normal 2 2 2" xfId="90"/>
    <cellStyle name="Normál 2 2 2" xfId="14"/>
    <cellStyle name="Normal 2 3" xfId="36"/>
    <cellStyle name="Normál 2 3" xfId="15"/>
    <cellStyle name="Normal 2 3 2" xfId="210"/>
    <cellStyle name="Normal 2 3 3" xfId="211"/>
    <cellStyle name="Normal 2 4" xfId="31"/>
    <cellStyle name="Normál 2 4" xfId="16"/>
    <cellStyle name="Normal 2 5" xfId="37"/>
    <cellStyle name="Normál 2 5" xfId="17"/>
    <cellStyle name="Normal 2 5 2" xfId="91"/>
    <cellStyle name="Normal 2 6" xfId="61"/>
    <cellStyle name="Normál 2 6" xfId="62"/>
    <cellStyle name="Normal 2 7" xfId="92"/>
    <cellStyle name="Normál 2 7" xfId="212"/>
    <cellStyle name="Normal 2 8" xfId="93"/>
    <cellStyle name="Normal 2 9" xfId="94"/>
    <cellStyle name="Normal 20" xfId="213"/>
    <cellStyle name="Normal 20 2" xfId="214"/>
    <cellStyle name="Normal 21" xfId="215"/>
    <cellStyle name="Normal 21 2" xfId="216"/>
    <cellStyle name="Normal 22" xfId="217"/>
    <cellStyle name="Normal 23" xfId="95"/>
    <cellStyle name="Normal 24" xfId="96"/>
    <cellStyle name="Normal 25" xfId="218"/>
    <cellStyle name="Normal 26" xfId="97"/>
    <cellStyle name="Normal 27" xfId="219"/>
    <cellStyle name="Normal 27 2" xfId="220"/>
    <cellStyle name="Normal 28" xfId="221"/>
    <cellStyle name="Normal 28 2" xfId="222"/>
    <cellStyle name="Normal 29" xfId="98"/>
    <cellStyle name="Normal 3" xfId="7"/>
    <cellStyle name="Normál 3" xfId="3"/>
    <cellStyle name="Normal 3 10" xfId="99"/>
    <cellStyle name="Normal 3 11" xfId="100"/>
    <cellStyle name="Normal 3 12" xfId="223"/>
    <cellStyle name="Normal 3 13" xfId="224"/>
    <cellStyle name="Normal 3 14" xfId="225"/>
    <cellStyle name="Normal 3 2" xfId="32"/>
    <cellStyle name="Normal 3 2 2" xfId="226"/>
    <cellStyle name="Normal 3 3" xfId="101"/>
    <cellStyle name="Normal 3 4" xfId="102"/>
    <cellStyle name="Normal 3 5" xfId="103"/>
    <cellStyle name="Normal 3 6" xfId="104"/>
    <cellStyle name="Normal 3 7" xfId="105"/>
    <cellStyle name="Normal 3 8" xfId="106"/>
    <cellStyle name="Normal 3 9" xfId="107"/>
    <cellStyle name="Normal 30" xfId="227"/>
    <cellStyle name="Normal 31" xfId="108"/>
    <cellStyle name="Normal 32" xfId="228"/>
    <cellStyle name="Normal 33" xfId="109"/>
    <cellStyle name="Normal 34" xfId="229"/>
    <cellStyle name="Normal 35" xfId="110"/>
    <cellStyle name="Normal 36" xfId="230"/>
    <cellStyle name="Normal 36 2" xfId="231"/>
    <cellStyle name="Normal 37" xfId="232"/>
    <cellStyle name="Normal 37 2" xfId="233"/>
    <cellStyle name="Normal 38" xfId="111"/>
    <cellStyle name="Normal 39" xfId="234"/>
    <cellStyle name="Normal 4" xfId="18"/>
    <cellStyle name="Normál 4" xfId="4"/>
    <cellStyle name="Normal 4 2" xfId="112"/>
    <cellStyle name="Normál 4 2" xfId="19"/>
    <cellStyle name="Normal 4 3" xfId="235"/>
    <cellStyle name="Normal 40" xfId="113"/>
    <cellStyle name="Normal 41" xfId="236"/>
    <cellStyle name="Normal 42" xfId="237"/>
    <cellStyle name="Normal 43" xfId="238"/>
    <cellStyle name="Normal 44" xfId="114"/>
    <cellStyle name="Normal 5" xfId="20"/>
    <cellStyle name="Normál 5" xfId="5"/>
    <cellStyle name="Normal 5 2" xfId="239"/>
    <cellStyle name="Normál 5 2" xfId="127"/>
    <cellStyle name="Normal 5 3" xfId="240"/>
    <cellStyle name="Normál 5 3" xfId="241"/>
    <cellStyle name="Normál 5 4" xfId="242"/>
    <cellStyle name="Normal 6" xfId="21"/>
    <cellStyle name="Normál 6" xfId="22"/>
    <cellStyle name="Normal 60" xfId="115"/>
    <cellStyle name="Normal 66" xfId="116"/>
    <cellStyle name="Normal 68" xfId="117"/>
    <cellStyle name="Normal 7" xfId="6"/>
    <cellStyle name="Normál 7" xfId="23"/>
    <cellStyle name="Normal 7 2" xfId="118"/>
    <cellStyle name="Normal 7 2 2" xfId="243"/>
    <cellStyle name="Normal 7 2 3" xfId="244"/>
    <cellStyle name="Normal 7 2 3 2" xfId="245"/>
    <cellStyle name="Normal 7 2 4" xfId="246"/>
    <cellStyle name="Normal 7 2 5" xfId="247"/>
    <cellStyle name="Normal 7 3" xfId="119"/>
    <cellStyle name="Normal 70" xfId="120"/>
    <cellStyle name="Normal 74" xfId="121"/>
    <cellStyle name="Normal 78" xfId="122"/>
    <cellStyle name="Normal 8" xfId="24"/>
    <cellStyle name="Normál 8" xfId="25"/>
    <cellStyle name="Normal 8 2" xfId="123"/>
    <cellStyle name="Normal 82" xfId="124"/>
    <cellStyle name="Normal 9" xfId="33"/>
    <cellStyle name="Normál 9" xfId="128"/>
    <cellStyle name="Normal 9 2" xfId="248"/>
    <cellStyle name="Normál 9 2" xfId="249"/>
    <cellStyle name="Normal_FMUH1995_HU" xfId="129"/>
    <cellStyle name="Note 2" xfId="125"/>
    <cellStyle name="Notes" xfId="63"/>
    <cellStyle name="Output 2" xfId="250"/>
    <cellStyle name="Percent 10" xfId="251"/>
    <cellStyle name="Percent 10 2" xfId="252"/>
    <cellStyle name="Percent 11" xfId="253"/>
    <cellStyle name="Percent 11 2" xfId="254"/>
    <cellStyle name="Percent 12" xfId="255"/>
    <cellStyle name="Percent 2" xfId="26"/>
    <cellStyle name="Percent 2 2" xfId="256"/>
    <cellStyle name="Percent 2 3" xfId="132"/>
    <cellStyle name="Percent 2 4" xfId="257"/>
    <cellStyle name="Percent 3" xfId="34"/>
    <cellStyle name="Percent 4" xfId="35"/>
    <cellStyle name="Percent 5" xfId="64"/>
    <cellStyle name="Percent 6" xfId="65"/>
    <cellStyle name="Percent 7" xfId="258"/>
    <cellStyle name="Percent 8" xfId="259"/>
    <cellStyle name="Percent 9" xfId="260"/>
    <cellStyle name="Percent 9 2" xfId="261"/>
    <cellStyle name="semestre" xfId="66"/>
    <cellStyle name="sor1" xfId="27"/>
    <cellStyle name="ss10" xfId="67"/>
    <cellStyle name="ss11" xfId="68"/>
    <cellStyle name="ss12" xfId="69"/>
    <cellStyle name="ss13" xfId="70"/>
    <cellStyle name="ss14" xfId="71"/>
    <cellStyle name="ss15" xfId="72"/>
    <cellStyle name="ss16" xfId="73"/>
    <cellStyle name="ss17" xfId="74"/>
    <cellStyle name="ss18" xfId="75"/>
    <cellStyle name="ss19" xfId="76"/>
    <cellStyle name="ss20" xfId="77"/>
    <cellStyle name="ss21" xfId="78"/>
    <cellStyle name="ss22" xfId="79"/>
    <cellStyle name="ss6" xfId="80"/>
    <cellStyle name="ss7" xfId="81"/>
    <cellStyle name="ss8" xfId="82"/>
    <cellStyle name="ss9" xfId="83"/>
    <cellStyle name="Standard_ACEA" xfId="262"/>
    <cellStyle name="Style 1" xfId="126"/>
    <cellStyle name="Százalék 2" xfId="28"/>
    <cellStyle name="tête chapitre" xfId="84"/>
    <cellStyle name="Title 2" xfId="263"/>
    <cellStyle name="titre" xfId="85"/>
    <cellStyle name="Titre colonne" xfId="264"/>
    <cellStyle name="Titre colonnes" xfId="265"/>
    <cellStyle name="Titre general" xfId="266"/>
    <cellStyle name="Titre général" xfId="267"/>
    <cellStyle name="Titre ligne" xfId="268"/>
    <cellStyle name="Titre lignes" xfId="269"/>
    <cellStyle name="Titre tableau" xfId="270"/>
    <cellStyle name="Total 2" xfId="271"/>
    <cellStyle name="Total intermediaire" xfId="272"/>
    <cellStyle name="Total intermediaire 0" xfId="273"/>
    <cellStyle name="Total intermediaire 1" xfId="274"/>
    <cellStyle name="Total intermediaire 2" xfId="275"/>
    <cellStyle name="Total intermediaire 3" xfId="276"/>
    <cellStyle name="Total intermediaire 4" xfId="277"/>
    <cellStyle name="Total intermediaire_Sheet1" xfId="278"/>
    <cellStyle name="Total tableau" xfId="279"/>
    <cellStyle name="Währung_ACEA" xfId="280"/>
    <cellStyle name="Warning Text 2" xfId="281"/>
  </cellStyles>
  <dxfs count="0"/>
  <tableStyles count="0" defaultTableStyle="TableStyleMedium9" defaultPivotStyle="PivotStyleLight16"/>
  <colors>
    <mruColors>
      <color rgb="FFFF8989"/>
      <color rgb="FFC4BD97"/>
      <color rgb="FFC4B997"/>
      <color rgb="FF9C0000"/>
      <color rgb="FF669900"/>
      <color rgb="FF78A3D5"/>
      <color rgb="FFDA0000"/>
      <color rgb="FF66CCFF"/>
      <color rgb="FFFF4747"/>
      <color rgb="FF78A0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calcChain" Target="calcChain.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8004136504653552"/>
          <c:h val="0.5830551215277775"/>
        </c:manualLayout>
      </c:layout>
      <c:barChart>
        <c:barDir val="col"/>
        <c:grouping val="stacked"/>
        <c:varyColors val="0"/>
        <c:ser>
          <c:idx val="0"/>
          <c:order val="0"/>
          <c:tx>
            <c:strRef>
              <c:f>'c5-1'!$C$14</c:f>
              <c:strCache>
                <c:ptCount val="1"/>
                <c:pt idx="0">
                  <c:v>Áru- és szolgáltatásegyenleg</c:v>
                </c:pt>
              </c:strCache>
            </c:strRef>
          </c:tx>
          <c:spPr>
            <a:solidFill>
              <a:schemeClr val="accent6">
                <a:lumMod val="50000"/>
              </a:schemeClr>
            </a:solidFill>
            <a:ln w="12700">
              <a:noFill/>
              <a:prstDash val="solid"/>
            </a:ln>
          </c:spPr>
          <c:invertIfNegative val="0"/>
          <c:cat>
            <c:numRef>
              <c:f>'c5-1'!$A$15:$A$46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'c5-1'!$C$15:$C$46</c:f>
              <c:numCache>
                <c:formatCode>0.0</c:formatCode>
                <c:ptCount val="32"/>
                <c:pt idx="0">
                  <c:v>-2.6123831533235742</c:v>
                </c:pt>
                <c:pt idx="1">
                  <c:v>-0.79782418740765992</c:v>
                </c:pt>
                <c:pt idx="2">
                  <c:v>-1.4305150088944483</c:v>
                </c:pt>
                <c:pt idx="3">
                  <c:v>0.57284537156583815</c:v>
                </c:pt>
                <c:pt idx="4">
                  <c:v>0.53637970627621268</c:v>
                </c:pt>
                <c:pt idx="5">
                  <c:v>0.79234504717496912</c:v>
                </c:pt>
                <c:pt idx="6">
                  <c:v>1.2816235259861131</c:v>
                </c:pt>
                <c:pt idx="7">
                  <c:v>0.47783560948072934</c:v>
                </c:pt>
                <c:pt idx="8">
                  <c:v>0.84539523668979188</c:v>
                </c:pt>
                <c:pt idx="9">
                  <c:v>0.28863389440550696</c:v>
                </c:pt>
                <c:pt idx="10">
                  <c:v>-0.28128962338284719</c:v>
                </c:pt>
                <c:pt idx="11">
                  <c:v>0.81642743899630521</c:v>
                </c:pt>
                <c:pt idx="12">
                  <c:v>2.5239149933769705</c:v>
                </c:pt>
                <c:pt idx="13">
                  <c:v>5.0476700641129604</c:v>
                </c:pt>
                <c:pt idx="14">
                  <c:v>5.4004466135756033</c:v>
                </c:pt>
                <c:pt idx="15">
                  <c:v>6.2541784334889012</c:v>
                </c:pt>
                <c:pt idx="16">
                  <c:v>5.6537960085706063</c:v>
                </c:pt>
                <c:pt idx="17">
                  <c:v>5.3129502441071255</c:v>
                </c:pt>
                <c:pt idx="18">
                  <c:v>5.1607287418900496</c:v>
                </c:pt>
                <c:pt idx="19">
                  <c:v>6.5261933506591889</c:v>
                </c:pt>
                <c:pt idx="20">
                  <c:v>6.6401236676669102</c:v>
                </c:pt>
                <c:pt idx="21">
                  <c:v>6.4429272475388046</c:v>
                </c:pt>
                <c:pt idx="22">
                  <c:v>5.9779892650562623</c:v>
                </c:pt>
                <c:pt idx="23">
                  <c:v>6.8741467135361463</c:v>
                </c:pt>
                <c:pt idx="24">
                  <c:v>6.4393551510207914</c:v>
                </c:pt>
                <c:pt idx="25">
                  <c:v>8.1654929499530056</c:v>
                </c:pt>
                <c:pt idx="26">
                  <c:v>7.7748442072807453</c:v>
                </c:pt>
                <c:pt idx="27">
                  <c:v>6.2044301354500337</c:v>
                </c:pt>
                <c:pt idx="28">
                  <c:v>7.7231030180098248</c:v>
                </c:pt>
                <c:pt idx="29">
                  <c:v>7.1479943280374796</c:v>
                </c:pt>
                <c:pt idx="30">
                  <c:v>9.1992931963180098</c:v>
                </c:pt>
                <c:pt idx="31">
                  <c:v>8.3032087724313701</c:v>
                </c:pt>
              </c:numCache>
            </c:numRef>
          </c:val>
        </c:ser>
        <c:ser>
          <c:idx val="1"/>
          <c:order val="1"/>
          <c:tx>
            <c:strRef>
              <c:f>'c5-1'!$D$14</c:f>
              <c:strCache>
                <c:ptCount val="1"/>
                <c:pt idx="0">
                  <c:v>Jövedelemegyenleg</c:v>
                </c:pt>
              </c:strCache>
            </c:strRef>
          </c:tx>
          <c:spPr>
            <a:solidFill>
              <a:srgbClr val="7BAFD4"/>
            </a:solidFill>
            <a:ln w="12700">
              <a:noFill/>
              <a:prstDash val="solid"/>
            </a:ln>
          </c:spPr>
          <c:invertIfNegative val="0"/>
          <c:cat>
            <c:numRef>
              <c:f>'c5-1'!$A$15:$A$46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'c5-1'!$D$15:$D$46</c:f>
              <c:numCache>
                <c:formatCode>0.0</c:formatCode>
                <c:ptCount val="32"/>
                <c:pt idx="0">
                  <c:v>-5.8538783170556004</c:v>
                </c:pt>
                <c:pt idx="1">
                  <c:v>-5.807868976535346</c:v>
                </c:pt>
                <c:pt idx="2">
                  <c:v>-5.9987107623767066</c:v>
                </c:pt>
                <c:pt idx="3">
                  <c:v>-5.9403479454343495</c:v>
                </c:pt>
                <c:pt idx="4">
                  <c:v>-7.611776368429708</c:v>
                </c:pt>
                <c:pt idx="5">
                  <c:v>-7.7387599600734296</c:v>
                </c:pt>
                <c:pt idx="6">
                  <c:v>-7.0514536883528116</c:v>
                </c:pt>
                <c:pt idx="7">
                  <c:v>-7.0222681752094669</c:v>
                </c:pt>
                <c:pt idx="8">
                  <c:v>-6.5237268031668485</c:v>
                </c:pt>
                <c:pt idx="9">
                  <c:v>-5.9797876122411671</c:v>
                </c:pt>
                <c:pt idx="10">
                  <c:v>-7.9070769854841041</c:v>
                </c:pt>
                <c:pt idx="11">
                  <c:v>-8.054736044516444</c:v>
                </c:pt>
                <c:pt idx="12">
                  <c:v>-5.772993142712318</c:v>
                </c:pt>
                <c:pt idx="13">
                  <c:v>-5.5452006240231899</c:v>
                </c:pt>
                <c:pt idx="14">
                  <c:v>-5.3787041516890364</c:v>
                </c:pt>
                <c:pt idx="15">
                  <c:v>-5.3814940543824212</c:v>
                </c:pt>
                <c:pt idx="16">
                  <c:v>-5.6672147262261294</c:v>
                </c:pt>
                <c:pt idx="17">
                  <c:v>-5.7016891059395203</c:v>
                </c:pt>
                <c:pt idx="18">
                  <c:v>-5.9158127853942668</c:v>
                </c:pt>
                <c:pt idx="19">
                  <c:v>-5.8155816165240761</c:v>
                </c:pt>
                <c:pt idx="20">
                  <c:v>-6.2500726874681725</c:v>
                </c:pt>
                <c:pt idx="21">
                  <c:v>-6.1627921518490165</c:v>
                </c:pt>
                <c:pt idx="22">
                  <c:v>-6.397161202336628</c:v>
                </c:pt>
                <c:pt idx="23">
                  <c:v>-6.7481802077003232</c:v>
                </c:pt>
                <c:pt idx="24">
                  <c:v>-6.6564118422512433</c:v>
                </c:pt>
                <c:pt idx="25">
                  <c:v>-6.5937075761984261</c:v>
                </c:pt>
                <c:pt idx="26">
                  <c:v>-6.2162032203836013</c:v>
                </c:pt>
                <c:pt idx="27">
                  <c:v>-6.6066210579494831</c:v>
                </c:pt>
                <c:pt idx="28">
                  <c:v>-6.2538526745314922</c:v>
                </c:pt>
                <c:pt idx="29">
                  <c:v>-6.1301785821471606</c:v>
                </c:pt>
                <c:pt idx="30">
                  <c:v>-6.0518329545625811</c:v>
                </c:pt>
                <c:pt idx="31">
                  <c:v>-5.9069549696368622</c:v>
                </c:pt>
              </c:numCache>
            </c:numRef>
          </c:val>
        </c:ser>
        <c:ser>
          <c:idx val="2"/>
          <c:order val="2"/>
          <c:tx>
            <c:strRef>
              <c:f>'c5-1'!$E$14</c:f>
              <c:strCache>
                <c:ptCount val="1"/>
                <c:pt idx="0">
                  <c:v>Transzferegyenleg</c:v>
                </c:pt>
              </c:strCache>
            </c:strRef>
          </c:tx>
          <c:spPr>
            <a:solidFill>
              <a:schemeClr val="bg2"/>
            </a:solidFill>
            <a:ln w="12700">
              <a:noFill/>
              <a:prstDash val="solid"/>
            </a:ln>
          </c:spPr>
          <c:invertIfNegative val="0"/>
          <c:cat>
            <c:numRef>
              <c:f>'c5-1'!$A$15:$A$46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'c5-1'!$E$15:$E$46</c:f>
              <c:numCache>
                <c:formatCode>0.0</c:formatCode>
                <c:ptCount val="32"/>
                <c:pt idx="0">
                  <c:v>0.88289008595673535</c:v>
                </c:pt>
                <c:pt idx="1">
                  <c:v>-0.22611205379424226</c:v>
                </c:pt>
                <c:pt idx="2">
                  <c:v>0.37709044963077754</c:v>
                </c:pt>
                <c:pt idx="3">
                  <c:v>0.64264924354207309</c:v>
                </c:pt>
                <c:pt idx="4">
                  <c:v>-0.15175847742367393</c:v>
                </c:pt>
                <c:pt idx="5">
                  <c:v>0.42442087825705227</c:v>
                </c:pt>
                <c:pt idx="6">
                  <c:v>4.661187434870635E-3</c:v>
                </c:pt>
                <c:pt idx="7">
                  <c:v>0.58196075831752969</c:v>
                </c:pt>
                <c:pt idx="8">
                  <c:v>-0.28400739125662738</c:v>
                </c:pt>
                <c:pt idx="9">
                  <c:v>-7.4822313741577717E-2</c:v>
                </c:pt>
                <c:pt idx="10">
                  <c:v>-1.5204310938241405E-2</c:v>
                </c:pt>
                <c:pt idx="11">
                  <c:v>2.2097647992641902</c:v>
                </c:pt>
                <c:pt idx="12">
                  <c:v>1.5999541958655581</c:v>
                </c:pt>
                <c:pt idx="13">
                  <c:v>1.9798019318749489</c:v>
                </c:pt>
                <c:pt idx="14">
                  <c:v>1.5843187307306716</c:v>
                </c:pt>
                <c:pt idx="15">
                  <c:v>1.2168524164348766</c:v>
                </c:pt>
                <c:pt idx="16">
                  <c:v>2.6126898357830806</c:v>
                </c:pt>
                <c:pt idx="17">
                  <c:v>2.6550274460501804</c:v>
                </c:pt>
                <c:pt idx="18">
                  <c:v>2.5315417044138453</c:v>
                </c:pt>
                <c:pt idx="19">
                  <c:v>0.81198432867126358</c:v>
                </c:pt>
                <c:pt idx="20">
                  <c:v>2.4982330430555568</c:v>
                </c:pt>
                <c:pt idx="21">
                  <c:v>1.8240795472238054</c:v>
                </c:pt>
                <c:pt idx="22">
                  <c:v>3.3548243227163965</c:v>
                </c:pt>
                <c:pt idx="23">
                  <c:v>3.2538593872141246</c:v>
                </c:pt>
                <c:pt idx="24">
                  <c:v>1.8513205520965286</c:v>
                </c:pt>
                <c:pt idx="25">
                  <c:v>2.2040340594621046</c:v>
                </c:pt>
                <c:pt idx="26">
                  <c:v>2.2622930611153724</c:v>
                </c:pt>
                <c:pt idx="27">
                  <c:v>5.8747637563716122</c:v>
                </c:pt>
                <c:pt idx="28">
                  <c:v>3.6901076696421469</c:v>
                </c:pt>
                <c:pt idx="29">
                  <c:v>4.251928901774785</c:v>
                </c:pt>
                <c:pt idx="30">
                  <c:v>3.2483165623823411</c:v>
                </c:pt>
                <c:pt idx="31">
                  <c:v>6.9297866689309693</c:v>
                </c:pt>
              </c:numCache>
            </c:numRef>
          </c:val>
        </c:ser>
        <c:dLbls>
          <c:showLegendKey val="0"/>
          <c:showVal val="0"/>
          <c:showCatName val="0"/>
          <c:showSerName val="0"/>
          <c:showPercent val="0"/>
          <c:showBubbleSize val="0"/>
        </c:dLbls>
        <c:gapWidth val="50"/>
        <c:overlap val="100"/>
        <c:axId val="105321600"/>
        <c:axId val="105323520"/>
      </c:barChart>
      <c:lineChart>
        <c:grouping val="standard"/>
        <c:varyColors val="0"/>
        <c:ser>
          <c:idx val="3"/>
          <c:order val="3"/>
          <c:tx>
            <c:strRef>
              <c:f>'c5-1'!$F$14</c:f>
              <c:strCache>
                <c:ptCount val="1"/>
                <c:pt idx="0">
                  <c:v>Külső finanszírozási képesség</c:v>
                </c:pt>
              </c:strCache>
            </c:strRef>
          </c:tx>
          <c:spPr>
            <a:ln w="28575">
              <a:solidFill>
                <a:srgbClr val="9C0000"/>
              </a:solidFill>
              <a:prstDash val="solid"/>
            </a:ln>
          </c:spPr>
          <c:marker>
            <c:symbol val="none"/>
          </c:marker>
          <c:cat>
            <c:numRef>
              <c:f>'c5-1'!$A$15:$A$46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'c5-1'!$F$15:$F$46</c:f>
              <c:numCache>
                <c:formatCode>0.0</c:formatCode>
                <c:ptCount val="32"/>
                <c:pt idx="0">
                  <c:v>-7.3142378552196003</c:v>
                </c:pt>
                <c:pt idx="1">
                  <c:v>-7.0427637478080367</c:v>
                </c:pt>
                <c:pt idx="2">
                  <c:v>-6.9183273258023821</c:v>
                </c:pt>
                <c:pt idx="3">
                  <c:v>-6.3258016044872472</c:v>
                </c:pt>
                <c:pt idx="4">
                  <c:v>-6.65577266085619</c:v>
                </c:pt>
                <c:pt idx="5">
                  <c:v>-6.7203215867493338</c:v>
                </c:pt>
                <c:pt idx="6">
                  <c:v>-5.7950611376628194</c:v>
                </c:pt>
                <c:pt idx="7">
                  <c:v>-6.6185895882449515</c:v>
                </c:pt>
                <c:pt idx="8">
                  <c:v>-6.1470980792413981</c:v>
                </c:pt>
                <c:pt idx="9">
                  <c:v>-5.621585338183845</c:v>
                </c:pt>
                <c:pt idx="10">
                  <c:v>-6.6763577349677856</c:v>
                </c:pt>
                <c:pt idx="11">
                  <c:v>-5.1996957554335852</c:v>
                </c:pt>
                <c:pt idx="12">
                  <c:v>-3.4949713318657398</c:v>
                </c:pt>
                <c:pt idx="13">
                  <c:v>1.5426327790154053</c:v>
                </c:pt>
                <c:pt idx="14">
                  <c:v>2.5907180336887512</c:v>
                </c:pt>
                <c:pt idx="15">
                  <c:v>2.1747202167703108</c:v>
                </c:pt>
                <c:pt idx="16">
                  <c:v>1.478626047649555</c:v>
                </c:pt>
                <c:pt idx="17">
                  <c:v>2.2914642038614943</c:v>
                </c:pt>
                <c:pt idx="18">
                  <c:v>1.9533679702968887</c:v>
                </c:pt>
                <c:pt idx="19">
                  <c:v>1.7100707489738982</c:v>
                </c:pt>
                <c:pt idx="20">
                  <c:v>2.4067773631880272</c:v>
                </c:pt>
                <c:pt idx="21">
                  <c:v>1.8520222016484214</c:v>
                </c:pt>
                <c:pt idx="22">
                  <c:v>2.8622853107813975</c:v>
                </c:pt>
                <c:pt idx="23">
                  <c:v>2.6142599589296713</c:v>
                </c:pt>
                <c:pt idx="24">
                  <c:v>2.2475749427527596</c:v>
                </c:pt>
                <c:pt idx="25">
                  <c:v>3.8085122831431462</c:v>
                </c:pt>
                <c:pt idx="26">
                  <c:v>3.4649274234531866</c:v>
                </c:pt>
                <c:pt idx="27">
                  <c:v>4.2674146154929238</c:v>
                </c:pt>
                <c:pt idx="28">
                  <c:v>5.2963620266616802</c:v>
                </c:pt>
                <c:pt idx="29">
                  <c:v>5.7813075454915221</c:v>
                </c:pt>
                <c:pt idx="30">
                  <c:v>6.982976968333146</c:v>
                </c:pt>
                <c:pt idx="31">
                  <c:v>7.7093871465786865</c:v>
                </c:pt>
              </c:numCache>
            </c:numRef>
          </c:val>
          <c:smooth val="0"/>
        </c:ser>
        <c:dLbls>
          <c:showLegendKey val="0"/>
          <c:showVal val="0"/>
          <c:showCatName val="0"/>
          <c:showSerName val="0"/>
          <c:showPercent val="0"/>
          <c:showBubbleSize val="0"/>
        </c:dLbls>
        <c:marker val="1"/>
        <c:smooth val="0"/>
        <c:axId val="120750848"/>
        <c:axId val="120753152"/>
      </c:lineChart>
      <c:catAx>
        <c:axId val="105321600"/>
        <c:scaling>
          <c:orientation val="minMax"/>
        </c:scaling>
        <c:delete val="0"/>
        <c:axPos val="b"/>
        <c:title>
          <c:tx>
            <c:rich>
              <a:bodyPr/>
              <a:lstStyle/>
              <a:p>
                <a:pPr>
                  <a:defRPr/>
                </a:pPr>
                <a:r>
                  <a:rPr lang="hu-HU"/>
                  <a:t>%</a:t>
                </a:r>
              </a:p>
            </c:rich>
          </c:tx>
          <c:layout>
            <c:manualLayout>
              <c:xMode val="edge"/>
              <c:yMode val="edge"/>
              <c:x val="0.85433262378724095"/>
              <c:y val="1.4036458333333375E-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a:latin typeface="Calibri"/>
                <a:ea typeface="Calibri"/>
                <a:cs typeface="Calibri"/>
              </a:defRPr>
            </a:pPr>
            <a:endParaRPr lang="hu-HU"/>
          </a:p>
        </c:txPr>
        <c:crossAx val="105323520"/>
        <c:crossesAt val="-10"/>
        <c:auto val="1"/>
        <c:lblAlgn val="ctr"/>
        <c:lblOffset val="100"/>
        <c:tickLblSkip val="4"/>
        <c:tickMarkSkip val="4"/>
        <c:noMultiLvlLbl val="0"/>
      </c:catAx>
      <c:valAx>
        <c:axId val="105323520"/>
        <c:scaling>
          <c:orientation val="minMax"/>
          <c:max val="16"/>
          <c:min val="-10"/>
        </c:scaling>
        <c:delete val="0"/>
        <c:axPos val="l"/>
        <c:majorGridlines>
          <c:spPr>
            <a:ln w="3175">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105321600"/>
        <c:crosses val="autoZero"/>
        <c:crossBetween val="between"/>
        <c:majorUnit val="2"/>
      </c:valAx>
      <c:catAx>
        <c:axId val="120750848"/>
        <c:scaling>
          <c:orientation val="minMax"/>
        </c:scaling>
        <c:delete val="1"/>
        <c:axPos val="b"/>
        <c:title>
          <c:tx>
            <c:rich>
              <a:bodyPr/>
              <a:lstStyle/>
              <a:p>
                <a:pPr>
                  <a:defRPr/>
                </a:pPr>
                <a:r>
                  <a:rPr lang="hu-HU"/>
                  <a:t>%</a:t>
                </a:r>
              </a:p>
            </c:rich>
          </c:tx>
          <c:layout>
            <c:manualLayout>
              <c:xMode val="edge"/>
              <c:yMode val="edge"/>
              <c:x val="8.6208607203680149E-2"/>
              <c:y val="3.6637057815179057E-3"/>
            </c:manualLayout>
          </c:layout>
          <c:overlay val="0"/>
          <c:spPr>
            <a:noFill/>
            <a:ln w="25400">
              <a:noFill/>
            </a:ln>
          </c:spPr>
        </c:title>
        <c:numFmt formatCode="General" sourceLinked="1"/>
        <c:majorTickMark val="out"/>
        <c:minorTickMark val="none"/>
        <c:tickLblPos val="none"/>
        <c:crossAx val="120753152"/>
        <c:crosses val="autoZero"/>
        <c:auto val="1"/>
        <c:lblAlgn val="ctr"/>
        <c:lblOffset val="100"/>
        <c:noMultiLvlLbl val="0"/>
      </c:catAx>
      <c:valAx>
        <c:axId val="120753152"/>
        <c:scaling>
          <c:orientation val="minMax"/>
          <c:max val="16"/>
          <c:min val="-10"/>
        </c:scaling>
        <c:delete val="0"/>
        <c:axPos val="r"/>
        <c:numFmt formatCode="0" sourceLinked="0"/>
        <c:majorTickMark val="out"/>
        <c:minorTickMark val="none"/>
        <c:tickLblPos val="nextTo"/>
        <c:txPr>
          <a:bodyPr rot="0" vert="horz"/>
          <a:lstStyle/>
          <a:p>
            <a:pPr>
              <a:defRPr/>
            </a:pPr>
            <a:endParaRPr lang="hu-HU"/>
          </a:p>
        </c:txPr>
        <c:crossAx val="120750848"/>
        <c:crosses val="max"/>
        <c:crossBetween val="between"/>
        <c:majorUnit val="2"/>
      </c:valAx>
      <c:spPr>
        <a:pattFill>
          <a:fgClr>
            <a:srgbClr val="FFFFFF"/>
          </a:fgClr>
          <a:bgClr>
            <a:srgbClr val="FFFFFF"/>
          </a:bgClr>
        </a:pattFill>
        <a:ln w="3175">
          <a:noFill/>
          <a:prstDash val="solid"/>
        </a:ln>
      </c:spPr>
    </c:plotArea>
    <c:legend>
      <c:legendPos val="b"/>
      <c:layout>
        <c:manualLayout>
          <c:xMode val="edge"/>
          <c:yMode val="edge"/>
          <c:x val="0"/>
          <c:y val="0.75250043402777966"/>
          <c:w val="1"/>
          <c:h val="0.23391276041666725"/>
        </c:manualLayout>
      </c:layout>
      <c:overlay val="0"/>
      <c:spPr>
        <a:noFill/>
        <a:ln w="25400">
          <a:noFill/>
        </a:ln>
      </c:spPr>
    </c:legend>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8004136504653552"/>
          <c:h val="0.61989105902778108"/>
        </c:manualLayout>
      </c:layout>
      <c:barChart>
        <c:barDir val="col"/>
        <c:grouping val="stacked"/>
        <c:varyColors val="0"/>
        <c:ser>
          <c:idx val="0"/>
          <c:order val="0"/>
          <c:tx>
            <c:strRef>
              <c:f>'c5-5'!$C$13</c:f>
              <c:strCache>
                <c:ptCount val="1"/>
                <c:pt idx="0">
                  <c:v>Government *</c:v>
                </c:pt>
              </c:strCache>
            </c:strRef>
          </c:tx>
          <c:spPr>
            <a:solidFill>
              <a:schemeClr val="accent6">
                <a:lumMod val="50000"/>
              </a:schemeClr>
            </a:solidFill>
            <a:ln w="12700">
              <a:noFill/>
              <a:prstDash val="solid"/>
            </a:ln>
          </c:spPr>
          <c:invertIfNegative val="0"/>
          <c:cat>
            <c:numRef>
              <c:f>'c5-5'!$A$15:$A$46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'c5-5'!$C$15:$C$46</c:f>
              <c:numCache>
                <c:formatCode>0.0</c:formatCode>
                <c:ptCount val="32"/>
                <c:pt idx="0">
                  <c:v>-8.7634929056753332</c:v>
                </c:pt>
                <c:pt idx="1">
                  <c:v>-8.7202382870981356</c:v>
                </c:pt>
                <c:pt idx="2">
                  <c:v>-8.6259077968182734</c:v>
                </c:pt>
                <c:pt idx="3">
                  <c:v>-9.4085032418740049</c:v>
                </c:pt>
                <c:pt idx="4">
                  <c:v>-7.9896832506361646</c:v>
                </c:pt>
                <c:pt idx="5">
                  <c:v>-6.5935401675468412</c:v>
                </c:pt>
                <c:pt idx="6">
                  <c:v>-6.3630500447690803</c:v>
                </c:pt>
                <c:pt idx="7">
                  <c:v>-4.907807416887378</c:v>
                </c:pt>
                <c:pt idx="8">
                  <c:v>-3.7904016027456042</c:v>
                </c:pt>
                <c:pt idx="9">
                  <c:v>-3.5723375671559872</c:v>
                </c:pt>
                <c:pt idx="10">
                  <c:v>-2.734663130455917</c:v>
                </c:pt>
                <c:pt idx="11">
                  <c:v>-3.5701393036722715</c:v>
                </c:pt>
                <c:pt idx="12">
                  <c:v>-4.3787668259390049</c:v>
                </c:pt>
                <c:pt idx="13">
                  <c:v>-4.7874659489104809</c:v>
                </c:pt>
                <c:pt idx="14">
                  <c:v>-5.933936916784444</c:v>
                </c:pt>
                <c:pt idx="15">
                  <c:v>-4.5224783114965454</c:v>
                </c:pt>
                <c:pt idx="16">
                  <c:v>-4.485151487857455</c:v>
                </c:pt>
                <c:pt idx="17">
                  <c:v>-5.4863377331839667</c:v>
                </c:pt>
                <c:pt idx="18">
                  <c:v>-4.784701653670866</c:v>
                </c:pt>
                <c:pt idx="19">
                  <c:v>-4.5530742976915759</c:v>
                </c:pt>
                <c:pt idx="20">
                  <c:v>-4.3312465159611309</c:v>
                </c:pt>
                <c:pt idx="21">
                  <c:v>-3.920819041639624</c:v>
                </c:pt>
                <c:pt idx="22">
                  <c:v>-4.3334699626869355</c:v>
                </c:pt>
                <c:pt idx="23">
                  <c:v>-5.4682873636691438</c:v>
                </c:pt>
                <c:pt idx="24">
                  <c:v>-4.8590293052344826</c:v>
                </c:pt>
                <c:pt idx="25">
                  <c:v>-3.8747687821292875</c:v>
                </c:pt>
                <c:pt idx="26">
                  <c:v>-3.124948306176845</c:v>
                </c:pt>
                <c:pt idx="27">
                  <c:v>-2.1252906171440675</c:v>
                </c:pt>
                <c:pt idx="28">
                  <c:v>-2.1896296686263419</c:v>
                </c:pt>
                <c:pt idx="29">
                  <c:v>-2.4169602622767568</c:v>
                </c:pt>
                <c:pt idx="30">
                  <c:v>-2.9040906811253961</c:v>
                </c:pt>
                <c:pt idx="31">
                  <c:v>-2.4327422815931672</c:v>
                </c:pt>
              </c:numCache>
            </c:numRef>
          </c:val>
        </c:ser>
        <c:ser>
          <c:idx val="1"/>
          <c:order val="1"/>
          <c:tx>
            <c:strRef>
              <c:f>'c5-5'!$D$13</c:f>
              <c:strCache>
                <c:ptCount val="1"/>
                <c:pt idx="0">
                  <c:v>Households</c:v>
                </c:pt>
              </c:strCache>
            </c:strRef>
          </c:tx>
          <c:spPr>
            <a:solidFill>
              <a:schemeClr val="accent6"/>
            </a:solidFill>
            <a:ln w="12700">
              <a:noFill/>
              <a:prstDash val="solid"/>
            </a:ln>
          </c:spPr>
          <c:invertIfNegative val="0"/>
          <c:cat>
            <c:numRef>
              <c:f>'c5-5'!$A$15:$A$46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'c5-5'!$D$15:$D$46</c:f>
              <c:numCache>
                <c:formatCode>0.0</c:formatCode>
                <c:ptCount val="32"/>
                <c:pt idx="0">
                  <c:v>4.0861592716408754</c:v>
                </c:pt>
                <c:pt idx="1">
                  <c:v>3.6056311864173094</c:v>
                </c:pt>
                <c:pt idx="2">
                  <c:v>3.6787066357925959</c:v>
                </c:pt>
                <c:pt idx="3">
                  <c:v>3.3699286941044786</c:v>
                </c:pt>
                <c:pt idx="4">
                  <c:v>2.6402720510862032</c:v>
                </c:pt>
                <c:pt idx="5">
                  <c:v>2.1266690450746495</c:v>
                </c:pt>
                <c:pt idx="6">
                  <c:v>1.8616956075971869</c:v>
                </c:pt>
                <c:pt idx="7">
                  <c:v>1.5853313958585777</c:v>
                </c:pt>
                <c:pt idx="8">
                  <c:v>1.3047359743808715</c:v>
                </c:pt>
                <c:pt idx="9">
                  <c:v>1.2617486360001156</c:v>
                </c:pt>
                <c:pt idx="10">
                  <c:v>0.88918489753205721</c:v>
                </c:pt>
                <c:pt idx="11">
                  <c:v>1.4348363387740772</c:v>
                </c:pt>
                <c:pt idx="12">
                  <c:v>2.6019129795112792</c:v>
                </c:pt>
                <c:pt idx="13">
                  <c:v>3.1930020629144811</c:v>
                </c:pt>
                <c:pt idx="14">
                  <c:v>4.1432268825140968</c:v>
                </c:pt>
                <c:pt idx="15">
                  <c:v>3.8115105937296114</c:v>
                </c:pt>
                <c:pt idx="16">
                  <c:v>3.4889292654535082</c:v>
                </c:pt>
                <c:pt idx="17">
                  <c:v>4.6021579446643992</c:v>
                </c:pt>
                <c:pt idx="18">
                  <c:v>4.8236844801842507</c:v>
                </c:pt>
                <c:pt idx="19">
                  <c:v>4.5906445023203872</c:v>
                </c:pt>
                <c:pt idx="20">
                  <c:v>4.7329530681700902</c:v>
                </c:pt>
                <c:pt idx="21">
                  <c:v>4.2777490458336151</c:v>
                </c:pt>
                <c:pt idx="22">
                  <c:v>4.2625722858715562</c:v>
                </c:pt>
                <c:pt idx="23">
                  <c:v>5.2391467693560818</c:v>
                </c:pt>
                <c:pt idx="24">
                  <c:v>5.2772542923705856</c:v>
                </c:pt>
                <c:pt idx="25">
                  <c:v>5.269746910932108</c:v>
                </c:pt>
                <c:pt idx="26">
                  <c:v>5.577159200966908</c:v>
                </c:pt>
                <c:pt idx="27">
                  <c:v>5.196161447115613</c:v>
                </c:pt>
                <c:pt idx="28">
                  <c:v>5.2858166222401746</c:v>
                </c:pt>
                <c:pt idx="29">
                  <c:v>5.5643241514501725</c:v>
                </c:pt>
                <c:pt idx="30">
                  <c:v>5.3080201270238065</c:v>
                </c:pt>
                <c:pt idx="31">
                  <c:v>5.262751512755119</c:v>
                </c:pt>
              </c:numCache>
            </c:numRef>
          </c:val>
        </c:ser>
        <c:ser>
          <c:idx val="2"/>
          <c:order val="2"/>
          <c:tx>
            <c:strRef>
              <c:f>'c5-5'!$E$13</c:f>
              <c:strCache>
                <c:ptCount val="1"/>
                <c:pt idx="0">
                  <c:v>Corporate sector</c:v>
                </c:pt>
              </c:strCache>
            </c:strRef>
          </c:tx>
          <c:spPr>
            <a:solidFill>
              <a:schemeClr val="bg2"/>
            </a:solidFill>
            <a:ln w="12700">
              <a:noFill/>
              <a:prstDash val="solid"/>
            </a:ln>
          </c:spPr>
          <c:invertIfNegative val="0"/>
          <c:cat>
            <c:numRef>
              <c:f>'c5-5'!$A$15:$A$46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'c5-5'!$E$15:$E$46</c:f>
              <c:numCache>
                <c:formatCode>0.0</c:formatCode>
                <c:ptCount val="32"/>
                <c:pt idx="0">
                  <c:v>-5.3933913936827018</c:v>
                </c:pt>
                <c:pt idx="1">
                  <c:v>-4.6449329514156439</c:v>
                </c:pt>
                <c:pt idx="2">
                  <c:v>-4.7766690967403669</c:v>
                </c:pt>
                <c:pt idx="3">
                  <c:v>-2.7380238040517018</c:v>
                </c:pt>
                <c:pt idx="4">
                  <c:v>-2.6149770673351416</c:v>
                </c:pt>
                <c:pt idx="5">
                  <c:v>-3.5368631273842066</c:v>
                </c:pt>
                <c:pt idx="6">
                  <c:v>-2.0552931591384533</c:v>
                </c:pt>
                <c:pt idx="7">
                  <c:v>-3.2489842175226142</c:v>
                </c:pt>
                <c:pt idx="8">
                  <c:v>-4.5574833583039753</c:v>
                </c:pt>
                <c:pt idx="9">
                  <c:v>-4.4488242629351564</c:v>
                </c:pt>
                <c:pt idx="10">
                  <c:v>-6.1456196701938781</c:v>
                </c:pt>
                <c:pt idx="11">
                  <c:v>-6.4096086408396449</c:v>
                </c:pt>
                <c:pt idx="12">
                  <c:v>-4.4700793374342283</c:v>
                </c:pt>
                <c:pt idx="13">
                  <c:v>-1.5533400571610643</c:v>
                </c:pt>
                <c:pt idx="14">
                  <c:v>0.52414529395875853</c:v>
                </c:pt>
                <c:pt idx="15">
                  <c:v>1.3425731074053342</c:v>
                </c:pt>
                <c:pt idx="16">
                  <c:v>2.3049219923188224</c:v>
                </c:pt>
                <c:pt idx="17">
                  <c:v>1.4301199645069902</c:v>
                </c:pt>
                <c:pt idx="18">
                  <c:v>0.89103486528791631</c:v>
                </c:pt>
                <c:pt idx="19">
                  <c:v>1.2328536930272911</c:v>
                </c:pt>
                <c:pt idx="20">
                  <c:v>0.39512525311310043</c:v>
                </c:pt>
                <c:pt idx="21">
                  <c:v>-0.17414944328670057</c:v>
                </c:pt>
                <c:pt idx="22">
                  <c:v>0.46610260991466124</c:v>
                </c:pt>
                <c:pt idx="23">
                  <c:v>1.0880119954149405</c:v>
                </c:pt>
                <c:pt idx="24">
                  <c:v>0.22539180724320396</c:v>
                </c:pt>
                <c:pt idx="25">
                  <c:v>1.1677031550838262</c:v>
                </c:pt>
                <c:pt idx="26">
                  <c:v>1.8062533291426091</c:v>
                </c:pt>
                <c:pt idx="27">
                  <c:v>1.9235539320865707</c:v>
                </c:pt>
                <c:pt idx="28">
                  <c:v>3.9340429630174985</c:v>
                </c:pt>
                <c:pt idx="29">
                  <c:v>3.9885743783715419</c:v>
                </c:pt>
                <c:pt idx="30">
                  <c:v>4.3873168612353828</c:v>
                </c:pt>
                <c:pt idx="31">
                  <c:v>4.605679197556813</c:v>
                </c:pt>
              </c:numCache>
            </c:numRef>
          </c:val>
        </c:ser>
        <c:dLbls>
          <c:showLegendKey val="0"/>
          <c:showVal val="0"/>
          <c:showCatName val="0"/>
          <c:showSerName val="0"/>
          <c:showPercent val="0"/>
          <c:showBubbleSize val="0"/>
        </c:dLbls>
        <c:gapWidth val="50"/>
        <c:overlap val="100"/>
        <c:axId val="42966400"/>
        <c:axId val="42968576"/>
      </c:barChart>
      <c:lineChart>
        <c:grouping val="standard"/>
        <c:varyColors val="0"/>
        <c:ser>
          <c:idx val="3"/>
          <c:order val="3"/>
          <c:tx>
            <c:strRef>
              <c:f>'c5-5'!$F$13</c:f>
              <c:strCache>
                <c:ptCount val="1"/>
                <c:pt idx="0">
                  <c:v>Net lending (financial account)</c:v>
                </c:pt>
              </c:strCache>
            </c:strRef>
          </c:tx>
          <c:spPr>
            <a:ln w="28575">
              <a:solidFill>
                <a:schemeClr val="tx1"/>
              </a:solidFill>
              <a:prstDash val="solid"/>
            </a:ln>
          </c:spPr>
          <c:marker>
            <c:symbol val="none"/>
          </c:marker>
          <c:cat>
            <c:numRef>
              <c:f>'c5-5'!$A$15:$A$46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'c5-5'!$F$15:$F$46</c:f>
              <c:numCache>
                <c:formatCode>0.0</c:formatCode>
                <c:ptCount val="32"/>
                <c:pt idx="0">
                  <c:v>-10.07072502771716</c:v>
                </c:pt>
                <c:pt idx="1">
                  <c:v>-9.7595400520964706</c:v>
                </c:pt>
                <c:pt idx="2">
                  <c:v>-9.7238702577660447</c:v>
                </c:pt>
                <c:pt idx="3">
                  <c:v>-8.7765983518212281</c:v>
                </c:pt>
                <c:pt idx="4">
                  <c:v>-7.9643882668851029</c:v>
                </c:pt>
                <c:pt idx="5">
                  <c:v>-8.0037342498563984</c:v>
                </c:pt>
                <c:pt idx="6">
                  <c:v>-6.5566475963103468</c:v>
                </c:pt>
                <c:pt idx="7">
                  <c:v>-6.5714602385514143</c:v>
                </c:pt>
                <c:pt idx="8">
                  <c:v>-7.043148986668708</c:v>
                </c:pt>
                <c:pt idx="9">
                  <c:v>-6.759413194091028</c:v>
                </c:pt>
                <c:pt idx="10">
                  <c:v>-7.9910979031177387</c:v>
                </c:pt>
                <c:pt idx="11">
                  <c:v>-8.5449116057378394</c:v>
                </c:pt>
                <c:pt idx="12">
                  <c:v>-6.2469331838619535</c:v>
                </c:pt>
                <c:pt idx="13">
                  <c:v>-3.1478039431570641</c:v>
                </c:pt>
                <c:pt idx="14">
                  <c:v>-1.2665647403115887</c:v>
                </c:pt>
                <c:pt idx="15">
                  <c:v>0.63160538963839996</c:v>
                </c:pt>
                <c:pt idx="16">
                  <c:v>1.3086997699148757</c:v>
                </c:pt>
                <c:pt idx="17">
                  <c:v>0.54594017598742262</c:v>
                </c:pt>
                <c:pt idx="18">
                  <c:v>0.93001769180130056</c:v>
                </c:pt>
                <c:pt idx="19">
                  <c:v>1.270423897656102</c:v>
                </c:pt>
                <c:pt idx="20">
                  <c:v>0.79683180532205988</c:v>
                </c:pt>
                <c:pt idx="21">
                  <c:v>0.1827805609072907</c:v>
                </c:pt>
                <c:pt idx="22">
                  <c:v>0.39520493309928217</c:v>
                </c:pt>
                <c:pt idx="23">
                  <c:v>0.8588714011018781</c:v>
                </c:pt>
                <c:pt idx="24">
                  <c:v>0.64361679437930708</c:v>
                </c:pt>
                <c:pt idx="25">
                  <c:v>2.5626812838866466</c:v>
                </c:pt>
                <c:pt idx="26">
                  <c:v>4.2584642239326715</c:v>
                </c:pt>
                <c:pt idx="27">
                  <c:v>4.9944247620581166</c:v>
                </c:pt>
                <c:pt idx="28">
                  <c:v>7.0302299166313311</c:v>
                </c:pt>
                <c:pt idx="29">
                  <c:v>7.1359382675449572</c:v>
                </c:pt>
                <c:pt idx="30">
                  <c:v>6.7912463071337941</c:v>
                </c:pt>
                <c:pt idx="31">
                  <c:v>7.4356884287187643</c:v>
                </c:pt>
              </c:numCache>
            </c:numRef>
          </c:val>
          <c:smooth val="0"/>
        </c:ser>
        <c:dLbls>
          <c:showLegendKey val="0"/>
          <c:showVal val="0"/>
          <c:showCatName val="0"/>
          <c:showSerName val="0"/>
          <c:showPercent val="0"/>
          <c:showBubbleSize val="0"/>
        </c:dLbls>
        <c:marker val="1"/>
        <c:smooth val="0"/>
        <c:axId val="42970112"/>
        <c:axId val="42972288"/>
      </c:lineChart>
      <c:catAx>
        <c:axId val="42966400"/>
        <c:scaling>
          <c:orientation val="minMax"/>
        </c:scaling>
        <c:delete val="0"/>
        <c:axPos val="b"/>
        <c:title>
          <c:tx>
            <c:rich>
              <a:bodyPr/>
              <a:lstStyle/>
              <a:p>
                <a:pPr>
                  <a:defRPr/>
                </a:pPr>
                <a:r>
                  <a:rPr lang="hu-HU"/>
                  <a:t>Per cent</a:t>
                </a:r>
              </a:p>
            </c:rich>
          </c:tx>
          <c:layout>
            <c:manualLayout>
              <c:xMode val="edge"/>
              <c:yMode val="edge"/>
              <c:x val="0.74929158376044469"/>
              <c:y val="1.4036458333333375E-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a:latin typeface="Calibri"/>
                <a:ea typeface="Calibri"/>
                <a:cs typeface="Calibri"/>
              </a:defRPr>
            </a:pPr>
            <a:endParaRPr lang="hu-HU"/>
          </a:p>
        </c:txPr>
        <c:crossAx val="42968576"/>
        <c:crossesAt val="-15"/>
        <c:auto val="1"/>
        <c:lblAlgn val="ctr"/>
        <c:lblOffset val="100"/>
        <c:tickLblSkip val="4"/>
        <c:tickMarkSkip val="4"/>
        <c:noMultiLvlLbl val="0"/>
      </c:catAx>
      <c:valAx>
        <c:axId val="42968576"/>
        <c:scaling>
          <c:orientation val="minMax"/>
          <c:max val="10"/>
          <c:min val="-15"/>
        </c:scaling>
        <c:delete val="0"/>
        <c:axPos val="l"/>
        <c:majorGridlines>
          <c:spPr>
            <a:ln w="3175">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42966400"/>
        <c:crosses val="autoZero"/>
        <c:crossBetween val="between"/>
        <c:majorUnit val="5"/>
      </c:valAx>
      <c:catAx>
        <c:axId val="42970112"/>
        <c:scaling>
          <c:orientation val="minMax"/>
        </c:scaling>
        <c:delete val="1"/>
        <c:axPos val="b"/>
        <c:title>
          <c:tx>
            <c:rich>
              <a:bodyPr/>
              <a:lstStyle/>
              <a:p>
                <a:pPr>
                  <a:defRPr/>
                </a:pPr>
                <a:r>
                  <a:rPr lang="hu-HU"/>
                  <a:t>Per cent</a:t>
                </a:r>
              </a:p>
            </c:rich>
          </c:tx>
          <c:layout>
            <c:manualLayout>
              <c:xMode val="edge"/>
              <c:yMode val="edge"/>
              <c:x val="9.5094277478266764E-2"/>
              <c:y val="3.6636284722222361E-3"/>
            </c:manualLayout>
          </c:layout>
          <c:overlay val="0"/>
          <c:spPr>
            <a:noFill/>
            <a:ln w="25400">
              <a:noFill/>
            </a:ln>
          </c:spPr>
        </c:title>
        <c:numFmt formatCode="General" sourceLinked="1"/>
        <c:majorTickMark val="out"/>
        <c:minorTickMark val="none"/>
        <c:tickLblPos val="none"/>
        <c:crossAx val="42972288"/>
        <c:crosses val="autoZero"/>
        <c:auto val="1"/>
        <c:lblAlgn val="ctr"/>
        <c:lblOffset val="100"/>
        <c:noMultiLvlLbl val="0"/>
      </c:catAx>
      <c:valAx>
        <c:axId val="42972288"/>
        <c:scaling>
          <c:orientation val="minMax"/>
          <c:max val="10"/>
          <c:min val="-15"/>
        </c:scaling>
        <c:delete val="0"/>
        <c:axPos val="r"/>
        <c:numFmt formatCode="0" sourceLinked="0"/>
        <c:majorTickMark val="out"/>
        <c:minorTickMark val="none"/>
        <c:tickLblPos val="nextTo"/>
        <c:txPr>
          <a:bodyPr rot="0" vert="horz"/>
          <a:lstStyle/>
          <a:p>
            <a:pPr>
              <a:defRPr/>
            </a:pPr>
            <a:endParaRPr lang="hu-HU"/>
          </a:p>
        </c:txPr>
        <c:crossAx val="42970112"/>
        <c:crosses val="max"/>
        <c:crossBetween val="between"/>
        <c:majorUnit val="5"/>
      </c:valAx>
      <c:spPr>
        <a:pattFill>
          <a:fgClr>
            <a:srgbClr val="FFFFFF"/>
          </a:fgClr>
          <a:bgClr>
            <a:srgbClr val="FFFFFF"/>
          </a:bgClr>
        </a:pattFill>
        <a:ln w="3175">
          <a:noFill/>
          <a:prstDash val="solid"/>
        </a:ln>
      </c:spPr>
    </c:plotArea>
    <c:legend>
      <c:legendPos val="b"/>
      <c:layout>
        <c:manualLayout>
          <c:xMode val="edge"/>
          <c:yMode val="edge"/>
          <c:x val="0"/>
          <c:y val="0.78240624999999775"/>
          <c:w val="1"/>
          <c:h val="0.21610112847222288"/>
        </c:manualLayout>
      </c:layout>
      <c:overlay val="0"/>
      <c:spPr>
        <a:noFill/>
        <a:ln w="25400">
          <a:noFill/>
        </a:ln>
      </c:spPr>
    </c:legend>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28355E-2"/>
          <c:y val="7.5696237970254113E-2"/>
          <c:w val="0.86232982912275968"/>
          <c:h val="0.5349748263888936"/>
        </c:manualLayout>
      </c:layout>
      <c:barChart>
        <c:barDir val="col"/>
        <c:grouping val="stacked"/>
        <c:varyColors val="0"/>
        <c:ser>
          <c:idx val="1"/>
          <c:order val="2"/>
          <c:tx>
            <c:strRef>
              <c:f>'c5-6'!$D$13</c:f>
              <c:strCache>
                <c:ptCount val="1"/>
                <c:pt idx="0">
                  <c:v>Bankrendszer (jobb skála)</c:v>
                </c:pt>
              </c:strCache>
            </c:strRef>
          </c:tx>
          <c:spPr>
            <a:solidFill>
              <a:schemeClr val="bg2"/>
            </a:solidFill>
            <a:ln>
              <a:noFill/>
            </a:ln>
          </c:spPr>
          <c:invertIfNegative val="0"/>
          <c:cat>
            <c:numRef>
              <c:f>'c5-6'!$A$14:$A$44</c:f>
              <c:numCache>
                <c:formatCode>General</c:formatCode>
                <c:ptCount val="31"/>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numCache>
            </c:numRef>
          </c:cat>
          <c:val>
            <c:numRef>
              <c:f>'c5-6'!$D$14:$D$45</c:f>
              <c:numCache>
                <c:formatCode>0.0</c:formatCode>
                <c:ptCount val="32"/>
                <c:pt idx="0">
                  <c:v>15.156761012836176</c:v>
                </c:pt>
                <c:pt idx="1">
                  <c:v>18.704316315851916</c:v>
                </c:pt>
                <c:pt idx="2">
                  <c:v>18.88016921097919</c:v>
                </c:pt>
                <c:pt idx="3">
                  <c:v>17.536192228770538</c:v>
                </c:pt>
                <c:pt idx="4">
                  <c:v>18.179788114789371</c:v>
                </c:pt>
                <c:pt idx="5">
                  <c:v>19.691729277165148</c:v>
                </c:pt>
                <c:pt idx="6">
                  <c:v>20.727091259923025</c:v>
                </c:pt>
                <c:pt idx="7">
                  <c:v>20.750775691748139</c:v>
                </c:pt>
                <c:pt idx="8">
                  <c:v>23.327867902283064</c:v>
                </c:pt>
                <c:pt idx="9">
                  <c:v>22.643210201026946</c:v>
                </c:pt>
                <c:pt idx="10">
                  <c:v>23.167594077963454</c:v>
                </c:pt>
                <c:pt idx="11">
                  <c:v>29.802656683870378</c:v>
                </c:pt>
                <c:pt idx="12">
                  <c:v>34.835886399466531</c:v>
                </c:pt>
                <c:pt idx="13">
                  <c:v>27.639106424406691</c:v>
                </c:pt>
                <c:pt idx="14">
                  <c:v>27.098892400889895</c:v>
                </c:pt>
                <c:pt idx="15">
                  <c:v>27.244320499992803</c:v>
                </c:pt>
                <c:pt idx="16">
                  <c:v>27.448874960913173</c:v>
                </c:pt>
                <c:pt idx="17">
                  <c:v>29.507836278112507</c:v>
                </c:pt>
                <c:pt idx="18">
                  <c:v>27.109693595149611</c:v>
                </c:pt>
                <c:pt idx="19">
                  <c:v>24.230621115154204</c:v>
                </c:pt>
                <c:pt idx="20">
                  <c:v>24.773141871542681</c:v>
                </c:pt>
                <c:pt idx="21">
                  <c:v>24.454240627757933</c:v>
                </c:pt>
                <c:pt idx="22">
                  <c:v>24.003712356995354</c:v>
                </c:pt>
                <c:pt idx="23">
                  <c:v>20.795707276571981</c:v>
                </c:pt>
                <c:pt idx="24">
                  <c:v>19.669022338949038</c:v>
                </c:pt>
                <c:pt idx="25">
                  <c:v>19.682524950780909</c:v>
                </c:pt>
                <c:pt idx="26">
                  <c:v>16.784948247163996</c:v>
                </c:pt>
                <c:pt idx="27">
                  <c:v>15.22990312544365</c:v>
                </c:pt>
                <c:pt idx="28">
                  <c:v>15.505547479765658</c:v>
                </c:pt>
                <c:pt idx="29">
                  <c:v>14.013677625753948</c:v>
                </c:pt>
                <c:pt idx="30">
                  <c:v>14.321956945592643</c:v>
                </c:pt>
                <c:pt idx="31">
                  <c:v>12.102832088567043</c:v>
                </c:pt>
              </c:numCache>
            </c:numRef>
          </c:val>
        </c:ser>
        <c:ser>
          <c:idx val="0"/>
          <c:order val="3"/>
          <c:tx>
            <c:strRef>
              <c:f>'c5-6'!$C$13</c:f>
              <c:strCache>
                <c:ptCount val="1"/>
                <c:pt idx="0">
                  <c:v>Kibővített államháztartás (jobb skála)</c:v>
                </c:pt>
              </c:strCache>
            </c:strRef>
          </c:tx>
          <c:spPr>
            <a:solidFill>
              <a:schemeClr val="accent6">
                <a:lumMod val="50000"/>
              </a:schemeClr>
            </a:solidFill>
            <a:ln>
              <a:noFill/>
            </a:ln>
          </c:spPr>
          <c:invertIfNegative val="0"/>
          <c:cat>
            <c:numRef>
              <c:f>'c5-6'!$A$14:$A$44</c:f>
              <c:numCache>
                <c:formatCode>General</c:formatCode>
                <c:ptCount val="31"/>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numCache>
            </c:numRef>
          </c:cat>
          <c:val>
            <c:numRef>
              <c:f>'c5-6'!$C$14:$C$45</c:f>
              <c:numCache>
                <c:formatCode>0.0</c:formatCode>
                <c:ptCount val="32"/>
                <c:pt idx="0">
                  <c:v>13.744864754487418</c:v>
                </c:pt>
                <c:pt idx="1">
                  <c:v>13.935599234542153</c:v>
                </c:pt>
                <c:pt idx="2">
                  <c:v>14.156389293735074</c:v>
                </c:pt>
                <c:pt idx="3">
                  <c:v>14.896605829231589</c:v>
                </c:pt>
                <c:pt idx="4">
                  <c:v>15.989848761113461</c:v>
                </c:pt>
                <c:pt idx="5">
                  <c:v>16.28837522172763</c:v>
                </c:pt>
                <c:pt idx="6">
                  <c:v>17.163341175600031</c:v>
                </c:pt>
                <c:pt idx="7">
                  <c:v>17.396141785024888</c:v>
                </c:pt>
                <c:pt idx="8">
                  <c:v>16.6123255076356</c:v>
                </c:pt>
                <c:pt idx="9">
                  <c:v>15.83845639080063</c:v>
                </c:pt>
                <c:pt idx="10">
                  <c:v>17.053033519043648</c:v>
                </c:pt>
                <c:pt idx="11">
                  <c:v>14.219039591929038</c:v>
                </c:pt>
                <c:pt idx="12">
                  <c:v>15.029198054135202</c:v>
                </c:pt>
                <c:pt idx="13">
                  <c:v>16.654410320153115</c:v>
                </c:pt>
                <c:pt idx="14">
                  <c:v>16.759333934129778</c:v>
                </c:pt>
                <c:pt idx="15">
                  <c:v>15.512281416201745</c:v>
                </c:pt>
                <c:pt idx="16">
                  <c:v>16.403179260872523</c:v>
                </c:pt>
                <c:pt idx="17">
                  <c:v>15.515157118366119</c:v>
                </c:pt>
                <c:pt idx="18">
                  <c:v>16.546304428355818</c:v>
                </c:pt>
                <c:pt idx="19">
                  <c:v>17.372300421424093</c:v>
                </c:pt>
                <c:pt idx="20">
                  <c:v>16.306559355202236</c:v>
                </c:pt>
                <c:pt idx="21">
                  <c:v>17.178413106242139</c:v>
                </c:pt>
                <c:pt idx="22">
                  <c:v>18.507438908693018</c:v>
                </c:pt>
                <c:pt idx="23">
                  <c:v>17.076207968371413</c:v>
                </c:pt>
                <c:pt idx="24">
                  <c:v>17.890308243949875</c:v>
                </c:pt>
                <c:pt idx="25">
                  <c:v>17.645787304423081</c:v>
                </c:pt>
                <c:pt idx="26">
                  <c:v>19.67068420418147</c:v>
                </c:pt>
                <c:pt idx="27">
                  <c:v>19.581497773686742</c:v>
                </c:pt>
                <c:pt idx="28">
                  <c:v>16.005809498126645</c:v>
                </c:pt>
                <c:pt idx="29">
                  <c:v>16.443883126162355</c:v>
                </c:pt>
                <c:pt idx="30">
                  <c:v>15.98371706636882</c:v>
                </c:pt>
                <c:pt idx="31">
                  <c:v>14.585390678996314</c:v>
                </c:pt>
              </c:numCache>
            </c:numRef>
          </c:val>
        </c:ser>
        <c:ser>
          <c:idx val="2"/>
          <c:order val="4"/>
          <c:tx>
            <c:strRef>
              <c:f>'c5-6'!$E$13</c:f>
              <c:strCache>
                <c:ptCount val="1"/>
                <c:pt idx="0">
                  <c:v>Vállalatok (jobb skála)</c:v>
                </c:pt>
              </c:strCache>
            </c:strRef>
          </c:tx>
          <c:spPr>
            <a:solidFill>
              <a:schemeClr val="accent6"/>
            </a:solidFill>
            <a:ln>
              <a:noFill/>
            </a:ln>
          </c:spPr>
          <c:invertIfNegative val="0"/>
          <c:cat>
            <c:numRef>
              <c:f>'c5-6'!$A$14:$A$44</c:f>
              <c:numCache>
                <c:formatCode>General</c:formatCode>
                <c:ptCount val="31"/>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numCache>
            </c:numRef>
          </c:cat>
          <c:val>
            <c:numRef>
              <c:f>'c5-6'!$E$14:$E$45</c:f>
              <c:numCache>
                <c:formatCode>0.0</c:formatCode>
                <c:ptCount val="32"/>
                <c:pt idx="0">
                  <c:v>4.8488677667140569</c:v>
                </c:pt>
                <c:pt idx="1">
                  <c:v>4.3936975108327792</c:v>
                </c:pt>
                <c:pt idx="2">
                  <c:v>4.2115890451336959</c:v>
                </c:pt>
                <c:pt idx="3">
                  <c:v>3.468242286098719</c:v>
                </c:pt>
                <c:pt idx="4">
                  <c:v>3.1193427170856802</c:v>
                </c:pt>
                <c:pt idx="5">
                  <c:v>4.7581802493488441</c:v>
                </c:pt>
                <c:pt idx="6">
                  <c:v>5.8444627738887123</c:v>
                </c:pt>
                <c:pt idx="7">
                  <c:v>6.6769558761754073</c:v>
                </c:pt>
                <c:pt idx="8">
                  <c:v>8.9448811391854885</c:v>
                </c:pt>
                <c:pt idx="9">
                  <c:v>7.520507735504836</c:v>
                </c:pt>
                <c:pt idx="10">
                  <c:v>8.7752950602287125</c:v>
                </c:pt>
                <c:pt idx="11">
                  <c:v>9.6432796703175701</c:v>
                </c:pt>
                <c:pt idx="12">
                  <c:v>11.128583050596086</c:v>
                </c:pt>
                <c:pt idx="13">
                  <c:v>10.618537001950457</c:v>
                </c:pt>
                <c:pt idx="14">
                  <c:v>10.465611330007272</c:v>
                </c:pt>
                <c:pt idx="15">
                  <c:v>11.390547496872756</c:v>
                </c:pt>
                <c:pt idx="16">
                  <c:v>11.137920222819947</c:v>
                </c:pt>
                <c:pt idx="17">
                  <c:v>12.74105382633878</c:v>
                </c:pt>
                <c:pt idx="18">
                  <c:v>11.942404903350946</c:v>
                </c:pt>
                <c:pt idx="19">
                  <c:v>12.034621202121333</c:v>
                </c:pt>
                <c:pt idx="20">
                  <c:v>11.251964332809061</c:v>
                </c:pt>
                <c:pt idx="21">
                  <c:v>10.5275807773587</c:v>
                </c:pt>
                <c:pt idx="22">
                  <c:v>10.597965210883627</c:v>
                </c:pt>
                <c:pt idx="23">
                  <c:v>12.423672144921486</c:v>
                </c:pt>
                <c:pt idx="24">
                  <c:v>11.56215130202906</c:v>
                </c:pt>
                <c:pt idx="25">
                  <c:v>10.558801171818054</c:v>
                </c:pt>
                <c:pt idx="26">
                  <c:v>9.0981824203599349</c:v>
                </c:pt>
                <c:pt idx="27">
                  <c:v>9.3916452491921554</c:v>
                </c:pt>
                <c:pt idx="28">
                  <c:v>10.592412789018748</c:v>
                </c:pt>
                <c:pt idx="29">
                  <c:v>9.6008496347435646</c:v>
                </c:pt>
                <c:pt idx="30">
                  <c:v>8.6927404831516562</c:v>
                </c:pt>
                <c:pt idx="31">
                  <c:v>8.4906103300683728</c:v>
                </c:pt>
              </c:numCache>
            </c:numRef>
          </c:val>
        </c:ser>
        <c:dLbls>
          <c:showLegendKey val="0"/>
          <c:showVal val="0"/>
          <c:showCatName val="0"/>
          <c:showSerName val="0"/>
          <c:showPercent val="0"/>
          <c:showBubbleSize val="0"/>
        </c:dLbls>
        <c:gapWidth val="50"/>
        <c:overlap val="100"/>
        <c:axId val="43094016"/>
        <c:axId val="43091840"/>
      </c:barChart>
      <c:lineChart>
        <c:grouping val="standard"/>
        <c:varyColors val="0"/>
        <c:ser>
          <c:idx val="4"/>
          <c:order val="1"/>
          <c:tx>
            <c:strRef>
              <c:f>'c5-6'!$G$13</c:f>
              <c:strCache>
                <c:ptCount val="1"/>
                <c:pt idx="0">
                  <c:v>Bruttó külső adósság (bal skála)</c:v>
                </c:pt>
              </c:strCache>
            </c:strRef>
          </c:tx>
          <c:spPr>
            <a:ln>
              <a:solidFill>
                <a:schemeClr val="bg1">
                  <a:lumMod val="65000"/>
                </a:schemeClr>
              </a:solidFill>
            </a:ln>
          </c:spPr>
          <c:marker>
            <c:symbol val="none"/>
          </c:marker>
          <c:cat>
            <c:numRef>
              <c:f>'c5-6'!$A$14:$A$45</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'c5-6'!$G$14:$G$45</c:f>
              <c:numCache>
                <c:formatCode>0.0</c:formatCode>
                <c:ptCount val="32"/>
                <c:pt idx="0">
                  <c:v>76.752508613260687</c:v>
                </c:pt>
                <c:pt idx="1">
                  <c:v>79.753407289633302</c:v>
                </c:pt>
                <c:pt idx="2">
                  <c:v>79.736236733608308</c:v>
                </c:pt>
                <c:pt idx="3">
                  <c:v>78.338095907246526</c:v>
                </c:pt>
                <c:pt idx="4">
                  <c:v>79.47629866775145</c:v>
                </c:pt>
                <c:pt idx="5">
                  <c:v>83.194444491660192</c:v>
                </c:pt>
                <c:pt idx="6">
                  <c:v>86.347743020837839</c:v>
                </c:pt>
                <c:pt idx="7">
                  <c:v>88.712905944153164</c:v>
                </c:pt>
                <c:pt idx="8">
                  <c:v>85.659118463956105</c:v>
                </c:pt>
                <c:pt idx="9">
                  <c:v>81.412474690964046</c:v>
                </c:pt>
                <c:pt idx="10">
                  <c:v>88.191486606024768</c:v>
                </c:pt>
                <c:pt idx="11">
                  <c:v>98.904785712878976</c:v>
                </c:pt>
                <c:pt idx="12">
                  <c:v>119.93394955921926</c:v>
                </c:pt>
                <c:pt idx="13">
                  <c:v>107.9513855349752</c:v>
                </c:pt>
                <c:pt idx="14">
                  <c:v>109.81619116308431</c:v>
                </c:pt>
                <c:pt idx="15">
                  <c:v>109.97124165693356</c:v>
                </c:pt>
                <c:pt idx="16">
                  <c:v>113.19119810027648</c:v>
                </c:pt>
                <c:pt idx="17">
                  <c:v>121.53201942765838</c:v>
                </c:pt>
                <c:pt idx="18">
                  <c:v>114.69193229362827</c:v>
                </c:pt>
                <c:pt idx="19">
                  <c:v>112.70942636373601</c:v>
                </c:pt>
                <c:pt idx="20">
                  <c:v>108.90751856948737</c:v>
                </c:pt>
                <c:pt idx="21">
                  <c:v>109.31717292569253</c:v>
                </c:pt>
                <c:pt idx="22">
                  <c:v>117.1188227968792</c:v>
                </c:pt>
                <c:pt idx="23">
                  <c:v>115.77749077389342</c:v>
                </c:pt>
                <c:pt idx="24">
                  <c:v>106.93953417634559</c:v>
                </c:pt>
                <c:pt idx="25">
                  <c:v>103.40127097949433</c:v>
                </c:pt>
                <c:pt idx="26">
                  <c:v>99.862757589260355</c:v>
                </c:pt>
                <c:pt idx="27">
                  <c:v>98.626043978086088</c:v>
                </c:pt>
                <c:pt idx="28">
                  <c:v>100.17142055127903</c:v>
                </c:pt>
                <c:pt idx="29">
                  <c:v>94.731853050471301</c:v>
                </c:pt>
                <c:pt idx="30">
                  <c:v>89.845727729810875</c:v>
                </c:pt>
                <c:pt idx="31">
                  <c:v>88.280255260191581</c:v>
                </c:pt>
              </c:numCache>
            </c:numRef>
          </c:val>
          <c:smooth val="0"/>
        </c:ser>
        <c:dLbls>
          <c:showLegendKey val="0"/>
          <c:showVal val="0"/>
          <c:showCatName val="0"/>
          <c:showSerName val="0"/>
          <c:showPercent val="0"/>
          <c:showBubbleSize val="0"/>
        </c:dLbls>
        <c:marker val="1"/>
        <c:smooth val="0"/>
        <c:axId val="43084032"/>
        <c:axId val="43090304"/>
      </c:lineChart>
      <c:lineChart>
        <c:grouping val="standard"/>
        <c:varyColors val="0"/>
        <c:ser>
          <c:idx val="3"/>
          <c:order val="0"/>
          <c:tx>
            <c:strRef>
              <c:f>'c5-6'!$F$13</c:f>
              <c:strCache>
                <c:ptCount val="1"/>
                <c:pt idx="0">
                  <c:v>Nettó külső adósság (jobb skála)</c:v>
                </c:pt>
              </c:strCache>
            </c:strRef>
          </c:tx>
          <c:spPr>
            <a:ln w="28575">
              <a:solidFill>
                <a:schemeClr val="tx1"/>
              </a:solidFill>
            </a:ln>
          </c:spPr>
          <c:marker>
            <c:symbol val="none"/>
          </c:marker>
          <c:cat>
            <c:numRef>
              <c:f>'c5-6'!$A$14:$A$44</c:f>
              <c:numCache>
                <c:formatCode>General</c:formatCode>
                <c:ptCount val="31"/>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numCache>
            </c:numRef>
          </c:cat>
          <c:val>
            <c:numRef>
              <c:f>'c5-6'!$F$14:$F$45</c:f>
              <c:numCache>
                <c:formatCode>0.0</c:formatCode>
                <c:ptCount val="32"/>
                <c:pt idx="0">
                  <c:v>33.750493534037652</c:v>
                </c:pt>
                <c:pt idx="1">
                  <c:v>37.033613061226845</c:v>
                </c:pt>
                <c:pt idx="2">
                  <c:v>37.248147549847964</c:v>
                </c:pt>
                <c:pt idx="3">
                  <c:v>35.901040344100849</c:v>
                </c:pt>
                <c:pt idx="4">
                  <c:v>37.288979592988518</c:v>
                </c:pt>
                <c:pt idx="5">
                  <c:v>40.738284748241618</c:v>
                </c:pt>
                <c:pt idx="6">
                  <c:v>43.734895209411768</c:v>
                </c:pt>
                <c:pt idx="7">
                  <c:v>44.823873352948453</c:v>
                </c:pt>
                <c:pt idx="8">
                  <c:v>48.885074549104161</c:v>
                </c:pt>
                <c:pt idx="9">
                  <c:v>46.002174327332419</c:v>
                </c:pt>
                <c:pt idx="10">
                  <c:v>48.995922657235816</c:v>
                </c:pt>
                <c:pt idx="11">
                  <c:v>53.664975946116996</c:v>
                </c:pt>
                <c:pt idx="12">
                  <c:v>60.993667504197802</c:v>
                </c:pt>
                <c:pt idx="13">
                  <c:v>54.912053746510267</c:v>
                </c:pt>
                <c:pt idx="14">
                  <c:v>54.323837665026943</c:v>
                </c:pt>
                <c:pt idx="15">
                  <c:v>54.147149413067304</c:v>
                </c:pt>
                <c:pt idx="16">
                  <c:v>54.989974444605636</c:v>
                </c:pt>
                <c:pt idx="17">
                  <c:v>57.764047222817418</c:v>
                </c:pt>
                <c:pt idx="18">
                  <c:v>55.598402926856373</c:v>
                </c:pt>
                <c:pt idx="19">
                  <c:v>53.637542738699629</c:v>
                </c:pt>
                <c:pt idx="20">
                  <c:v>52.331665559553983</c:v>
                </c:pt>
                <c:pt idx="21">
                  <c:v>52.160234511358773</c:v>
                </c:pt>
                <c:pt idx="22">
                  <c:v>53.109116476571998</c:v>
                </c:pt>
                <c:pt idx="23">
                  <c:v>50.295587389864878</c:v>
                </c:pt>
                <c:pt idx="24">
                  <c:v>49.121481884927981</c:v>
                </c:pt>
                <c:pt idx="25">
                  <c:v>47.887113427022051</c:v>
                </c:pt>
                <c:pt idx="26">
                  <c:v>45.553814871705399</c:v>
                </c:pt>
                <c:pt idx="27">
                  <c:v>44.203046148322542</c:v>
                </c:pt>
                <c:pt idx="28">
                  <c:v>42.103769766911043</c:v>
                </c:pt>
                <c:pt idx="29">
                  <c:v>40.058410386659865</c:v>
                </c:pt>
                <c:pt idx="30">
                  <c:v>38.998414495113124</c:v>
                </c:pt>
                <c:pt idx="31">
                  <c:v>35.178833097631731</c:v>
                </c:pt>
              </c:numCache>
            </c:numRef>
          </c:val>
          <c:smooth val="0"/>
        </c:ser>
        <c:dLbls>
          <c:showLegendKey val="0"/>
          <c:showVal val="0"/>
          <c:showCatName val="0"/>
          <c:showSerName val="0"/>
          <c:showPercent val="0"/>
          <c:showBubbleSize val="0"/>
        </c:dLbls>
        <c:marker val="1"/>
        <c:smooth val="0"/>
        <c:axId val="43094016"/>
        <c:axId val="43091840"/>
      </c:lineChart>
      <c:catAx>
        <c:axId val="43084032"/>
        <c:scaling>
          <c:orientation val="minMax"/>
        </c:scaling>
        <c:delete val="0"/>
        <c:axPos val="b"/>
        <c:title>
          <c:tx>
            <c:rich>
              <a:bodyPr/>
              <a:lstStyle/>
              <a:p>
                <a:pPr>
                  <a:defRPr/>
                </a:pPr>
                <a:r>
                  <a:rPr lang="hu-HU"/>
                  <a:t>%</a:t>
                </a:r>
              </a:p>
            </c:rich>
          </c:tx>
          <c:layout>
            <c:manualLayout>
              <c:xMode val="edge"/>
              <c:yMode val="edge"/>
              <c:x val="0.10123151495751197"/>
              <c:y val="3.5807291666666852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3090304"/>
        <c:crosses val="autoZero"/>
        <c:auto val="1"/>
        <c:lblAlgn val="ctr"/>
        <c:lblOffset val="100"/>
        <c:tickLblSkip val="4"/>
        <c:tickMarkSkip val="4"/>
        <c:noMultiLvlLbl val="0"/>
      </c:catAx>
      <c:valAx>
        <c:axId val="43090304"/>
        <c:scaling>
          <c:orientation val="minMax"/>
          <c:max val="140"/>
          <c:min val="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3084032"/>
        <c:crosses val="autoZero"/>
        <c:crossBetween val="between"/>
        <c:majorUnit val="20"/>
      </c:valAx>
      <c:valAx>
        <c:axId val="43091840"/>
        <c:scaling>
          <c:orientation val="minMax"/>
          <c:max val="70"/>
        </c:scaling>
        <c:delete val="0"/>
        <c:axPos val="r"/>
        <c:title>
          <c:tx>
            <c:rich>
              <a:bodyPr rot="0" vert="horz"/>
              <a:lstStyle/>
              <a:p>
                <a:pPr>
                  <a:defRPr/>
                </a:pPr>
                <a:r>
                  <a:rPr lang="hu-HU"/>
                  <a:t>%</a:t>
                </a:r>
              </a:p>
            </c:rich>
          </c:tx>
          <c:layout>
            <c:manualLayout>
              <c:xMode val="edge"/>
              <c:yMode val="edge"/>
              <c:x val="0.86495068285406174"/>
              <c:y val="4.0494791666666734E-3"/>
            </c:manualLayout>
          </c:layout>
          <c:overlay val="0"/>
        </c:title>
        <c:numFmt formatCode="0" sourceLinked="0"/>
        <c:majorTickMark val="out"/>
        <c:minorTickMark val="none"/>
        <c:tickLblPos val="nextTo"/>
        <c:crossAx val="43094016"/>
        <c:crosses val="max"/>
        <c:crossBetween val="between"/>
        <c:majorUnit val="10"/>
      </c:valAx>
      <c:catAx>
        <c:axId val="43094016"/>
        <c:scaling>
          <c:orientation val="minMax"/>
        </c:scaling>
        <c:delete val="1"/>
        <c:axPos val="b"/>
        <c:numFmt formatCode="General" sourceLinked="1"/>
        <c:majorTickMark val="out"/>
        <c:minorTickMark val="none"/>
        <c:tickLblPos val="none"/>
        <c:crossAx val="43091840"/>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1247309027777783"/>
          <c:w val="1"/>
          <c:h val="0.28364366319444662"/>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28424E-2"/>
          <c:y val="7.5696237970254113E-2"/>
          <c:w val="0.86232982912275968"/>
          <c:h val="0.5349748263888936"/>
        </c:manualLayout>
      </c:layout>
      <c:barChart>
        <c:barDir val="col"/>
        <c:grouping val="stacked"/>
        <c:varyColors val="0"/>
        <c:ser>
          <c:idx val="1"/>
          <c:order val="1"/>
          <c:tx>
            <c:strRef>
              <c:f>'c5-6'!$D$12</c:f>
              <c:strCache>
                <c:ptCount val="1"/>
                <c:pt idx="0">
                  <c:v>Banking system</c:v>
                </c:pt>
              </c:strCache>
            </c:strRef>
          </c:tx>
          <c:spPr>
            <a:solidFill>
              <a:schemeClr val="bg2"/>
            </a:solidFill>
            <a:ln>
              <a:noFill/>
            </a:ln>
          </c:spPr>
          <c:invertIfNegative val="0"/>
          <c:cat>
            <c:numRef>
              <c:f>'c5-6'!$A$14:$A$44</c:f>
              <c:numCache>
                <c:formatCode>General</c:formatCode>
                <c:ptCount val="31"/>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numCache>
            </c:numRef>
          </c:cat>
          <c:val>
            <c:numRef>
              <c:f>'c5-6'!$D$14:$D$45</c:f>
              <c:numCache>
                <c:formatCode>0.0</c:formatCode>
                <c:ptCount val="32"/>
                <c:pt idx="0">
                  <c:v>15.156761012836176</c:v>
                </c:pt>
                <c:pt idx="1">
                  <c:v>18.704316315851916</c:v>
                </c:pt>
                <c:pt idx="2">
                  <c:v>18.88016921097919</c:v>
                </c:pt>
                <c:pt idx="3">
                  <c:v>17.536192228770538</c:v>
                </c:pt>
                <c:pt idx="4">
                  <c:v>18.179788114789371</c:v>
                </c:pt>
                <c:pt idx="5">
                  <c:v>19.691729277165148</c:v>
                </c:pt>
                <c:pt idx="6">
                  <c:v>20.727091259923025</c:v>
                </c:pt>
                <c:pt idx="7">
                  <c:v>20.750775691748139</c:v>
                </c:pt>
                <c:pt idx="8">
                  <c:v>23.327867902283064</c:v>
                </c:pt>
                <c:pt idx="9">
                  <c:v>22.643210201026946</c:v>
                </c:pt>
                <c:pt idx="10">
                  <c:v>23.167594077963454</c:v>
                </c:pt>
                <c:pt idx="11">
                  <c:v>29.802656683870378</c:v>
                </c:pt>
                <c:pt idx="12">
                  <c:v>34.835886399466531</c:v>
                </c:pt>
                <c:pt idx="13">
                  <c:v>27.639106424406691</c:v>
                </c:pt>
                <c:pt idx="14">
                  <c:v>27.098892400889895</c:v>
                </c:pt>
                <c:pt idx="15">
                  <c:v>27.244320499992803</c:v>
                </c:pt>
                <c:pt idx="16">
                  <c:v>27.448874960913173</c:v>
                </c:pt>
                <c:pt idx="17">
                  <c:v>29.507836278112507</c:v>
                </c:pt>
                <c:pt idx="18">
                  <c:v>27.109693595149611</c:v>
                </c:pt>
                <c:pt idx="19">
                  <c:v>24.230621115154204</c:v>
                </c:pt>
                <c:pt idx="20">
                  <c:v>24.773141871542681</c:v>
                </c:pt>
                <c:pt idx="21">
                  <c:v>24.454240627757933</c:v>
                </c:pt>
                <c:pt idx="22">
                  <c:v>24.003712356995354</c:v>
                </c:pt>
                <c:pt idx="23">
                  <c:v>20.795707276571981</c:v>
                </c:pt>
                <c:pt idx="24">
                  <c:v>19.669022338949038</c:v>
                </c:pt>
                <c:pt idx="25">
                  <c:v>19.682524950780909</c:v>
                </c:pt>
                <c:pt idx="26">
                  <c:v>16.784948247163996</c:v>
                </c:pt>
                <c:pt idx="27">
                  <c:v>15.22990312544365</c:v>
                </c:pt>
                <c:pt idx="28">
                  <c:v>15.505547479765658</c:v>
                </c:pt>
                <c:pt idx="29">
                  <c:v>14.013677625753948</c:v>
                </c:pt>
                <c:pt idx="30">
                  <c:v>14.321956945592643</c:v>
                </c:pt>
                <c:pt idx="31">
                  <c:v>12.102832088567043</c:v>
                </c:pt>
              </c:numCache>
            </c:numRef>
          </c:val>
        </c:ser>
        <c:ser>
          <c:idx val="0"/>
          <c:order val="2"/>
          <c:tx>
            <c:strRef>
              <c:f>'c5-6'!$C$12</c:f>
              <c:strCache>
                <c:ptCount val="1"/>
                <c:pt idx="0">
                  <c:v>Government</c:v>
                </c:pt>
              </c:strCache>
            </c:strRef>
          </c:tx>
          <c:spPr>
            <a:solidFill>
              <a:schemeClr val="accent6">
                <a:lumMod val="50000"/>
              </a:schemeClr>
            </a:solidFill>
            <a:ln>
              <a:noFill/>
            </a:ln>
          </c:spPr>
          <c:invertIfNegative val="0"/>
          <c:cat>
            <c:numRef>
              <c:f>'c5-6'!$A$14:$A$44</c:f>
              <c:numCache>
                <c:formatCode>General</c:formatCode>
                <c:ptCount val="31"/>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numCache>
            </c:numRef>
          </c:cat>
          <c:val>
            <c:numRef>
              <c:f>'c5-6'!$C$14:$C$45</c:f>
              <c:numCache>
                <c:formatCode>0.0</c:formatCode>
                <c:ptCount val="32"/>
                <c:pt idx="0">
                  <c:v>13.744864754487418</c:v>
                </c:pt>
                <c:pt idx="1">
                  <c:v>13.935599234542153</c:v>
                </c:pt>
                <c:pt idx="2">
                  <c:v>14.156389293735074</c:v>
                </c:pt>
                <c:pt idx="3">
                  <c:v>14.896605829231589</c:v>
                </c:pt>
                <c:pt idx="4">
                  <c:v>15.989848761113461</c:v>
                </c:pt>
                <c:pt idx="5">
                  <c:v>16.28837522172763</c:v>
                </c:pt>
                <c:pt idx="6">
                  <c:v>17.163341175600031</c:v>
                </c:pt>
                <c:pt idx="7">
                  <c:v>17.396141785024888</c:v>
                </c:pt>
                <c:pt idx="8">
                  <c:v>16.6123255076356</c:v>
                </c:pt>
                <c:pt idx="9">
                  <c:v>15.83845639080063</c:v>
                </c:pt>
                <c:pt idx="10">
                  <c:v>17.053033519043648</c:v>
                </c:pt>
                <c:pt idx="11">
                  <c:v>14.219039591929038</c:v>
                </c:pt>
                <c:pt idx="12">
                  <c:v>15.029198054135202</c:v>
                </c:pt>
                <c:pt idx="13">
                  <c:v>16.654410320153115</c:v>
                </c:pt>
                <c:pt idx="14">
                  <c:v>16.759333934129778</c:v>
                </c:pt>
                <c:pt idx="15">
                  <c:v>15.512281416201745</c:v>
                </c:pt>
                <c:pt idx="16">
                  <c:v>16.403179260872523</c:v>
                </c:pt>
                <c:pt idx="17">
                  <c:v>15.515157118366119</c:v>
                </c:pt>
                <c:pt idx="18">
                  <c:v>16.546304428355818</c:v>
                </c:pt>
                <c:pt idx="19">
                  <c:v>17.372300421424093</c:v>
                </c:pt>
                <c:pt idx="20">
                  <c:v>16.306559355202236</c:v>
                </c:pt>
                <c:pt idx="21">
                  <c:v>17.178413106242139</c:v>
                </c:pt>
                <c:pt idx="22">
                  <c:v>18.507438908693018</c:v>
                </c:pt>
                <c:pt idx="23">
                  <c:v>17.076207968371413</c:v>
                </c:pt>
                <c:pt idx="24">
                  <c:v>17.890308243949875</c:v>
                </c:pt>
                <c:pt idx="25">
                  <c:v>17.645787304423081</c:v>
                </c:pt>
                <c:pt idx="26">
                  <c:v>19.67068420418147</c:v>
                </c:pt>
                <c:pt idx="27">
                  <c:v>19.581497773686742</c:v>
                </c:pt>
                <c:pt idx="28">
                  <c:v>16.005809498126645</c:v>
                </c:pt>
                <c:pt idx="29">
                  <c:v>16.443883126162355</c:v>
                </c:pt>
                <c:pt idx="30">
                  <c:v>15.98371706636882</c:v>
                </c:pt>
                <c:pt idx="31">
                  <c:v>14.585390678996314</c:v>
                </c:pt>
              </c:numCache>
            </c:numRef>
          </c:val>
        </c:ser>
        <c:ser>
          <c:idx val="2"/>
          <c:order val="3"/>
          <c:tx>
            <c:strRef>
              <c:f>'c5-6'!$E$12</c:f>
              <c:strCache>
                <c:ptCount val="1"/>
                <c:pt idx="0">
                  <c:v>Corporations</c:v>
                </c:pt>
              </c:strCache>
            </c:strRef>
          </c:tx>
          <c:spPr>
            <a:solidFill>
              <a:schemeClr val="accent6"/>
            </a:solidFill>
            <a:ln>
              <a:noFill/>
            </a:ln>
          </c:spPr>
          <c:invertIfNegative val="0"/>
          <c:cat>
            <c:numRef>
              <c:f>'c5-6'!$A$14:$A$44</c:f>
              <c:numCache>
                <c:formatCode>General</c:formatCode>
                <c:ptCount val="31"/>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numCache>
            </c:numRef>
          </c:cat>
          <c:val>
            <c:numRef>
              <c:f>'c5-6'!$E$14:$E$45</c:f>
              <c:numCache>
                <c:formatCode>0.0</c:formatCode>
                <c:ptCount val="32"/>
                <c:pt idx="0">
                  <c:v>4.8488677667140569</c:v>
                </c:pt>
                <c:pt idx="1">
                  <c:v>4.3936975108327792</c:v>
                </c:pt>
                <c:pt idx="2">
                  <c:v>4.2115890451336959</c:v>
                </c:pt>
                <c:pt idx="3">
                  <c:v>3.468242286098719</c:v>
                </c:pt>
                <c:pt idx="4">
                  <c:v>3.1193427170856802</c:v>
                </c:pt>
                <c:pt idx="5">
                  <c:v>4.7581802493488441</c:v>
                </c:pt>
                <c:pt idx="6">
                  <c:v>5.8444627738887123</c:v>
                </c:pt>
                <c:pt idx="7">
                  <c:v>6.6769558761754073</c:v>
                </c:pt>
                <c:pt idx="8">
                  <c:v>8.9448811391854885</c:v>
                </c:pt>
                <c:pt idx="9">
                  <c:v>7.520507735504836</c:v>
                </c:pt>
                <c:pt idx="10">
                  <c:v>8.7752950602287125</c:v>
                </c:pt>
                <c:pt idx="11">
                  <c:v>9.6432796703175701</c:v>
                </c:pt>
                <c:pt idx="12">
                  <c:v>11.128583050596086</c:v>
                </c:pt>
                <c:pt idx="13">
                  <c:v>10.618537001950457</c:v>
                </c:pt>
                <c:pt idx="14">
                  <c:v>10.465611330007272</c:v>
                </c:pt>
                <c:pt idx="15">
                  <c:v>11.390547496872756</c:v>
                </c:pt>
                <c:pt idx="16">
                  <c:v>11.137920222819947</c:v>
                </c:pt>
                <c:pt idx="17">
                  <c:v>12.74105382633878</c:v>
                </c:pt>
                <c:pt idx="18">
                  <c:v>11.942404903350946</c:v>
                </c:pt>
                <c:pt idx="19">
                  <c:v>12.034621202121333</c:v>
                </c:pt>
                <c:pt idx="20">
                  <c:v>11.251964332809061</c:v>
                </c:pt>
                <c:pt idx="21">
                  <c:v>10.5275807773587</c:v>
                </c:pt>
                <c:pt idx="22">
                  <c:v>10.597965210883627</c:v>
                </c:pt>
                <c:pt idx="23">
                  <c:v>12.423672144921486</c:v>
                </c:pt>
                <c:pt idx="24">
                  <c:v>11.56215130202906</c:v>
                </c:pt>
                <c:pt idx="25">
                  <c:v>10.558801171818054</c:v>
                </c:pt>
                <c:pt idx="26">
                  <c:v>9.0981824203599349</c:v>
                </c:pt>
                <c:pt idx="27">
                  <c:v>9.3916452491921554</c:v>
                </c:pt>
                <c:pt idx="28">
                  <c:v>10.592412789018748</c:v>
                </c:pt>
                <c:pt idx="29">
                  <c:v>9.6008496347435646</c:v>
                </c:pt>
                <c:pt idx="30">
                  <c:v>8.6927404831516562</c:v>
                </c:pt>
                <c:pt idx="31">
                  <c:v>8.4906103300683728</c:v>
                </c:pt>
              </c:numCache>
            </c:numRef>
          </c:val>
        </c:ser>
        <c:dLbls>
          <c:showLegendKey val="0"/>
          <c:showVal val="0"/>
          <c:showCatName val="0"/>
          <c:showSerName val="0"/>
          <c:showPercent val="0"/>
          <c:showBubbleSize val="0"/>
        </c:dLbls>
        <c:gapWidth val="50"/>
        <c:overlap val="100"/>
        <c:axId val="43112320"/>
        <c:axId val="43110400"/>
      </c:barChart>
      <c:lineChart>
        <c:grouping val="standard"/>
        <c:varyColors val="0"/>
        <c:ser>
          <c:idx val="4"/>
          <c:order val="0"/>
          <c:tx>
            <c:strRef>
              <c:f>'c5-6'!$G$12</c:f>
              <c:strCache>
                <c:ptCount val="1"/>
                <c:pt idx="0">
                  <c:v>Gross external debt (left scale)</c:v>
                </c:pt>
              </c:strCache>
            </c:strRef>
          </c:tx>
          <c:spPr>
            <a:ln>
              <a:solidFill>
                <a:schemeClr val="bg1">
                  <a:lumMod val="65000"/>
                </a:schemeClr>
              </a:solidFill>
            </a:ln>
          </c:spPr>
          <c:marker>
            <c:symbol val="none"/>
          </c:marker>
          <c:cat>
            <c:numRef>
              <c:f>'c5-6'!$A$14:$A$45</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'c5-6'!$G$14:$G$45</c:f>
              <c:numCache>
                <c:formatCode>0.0</c:formatCode>
                <c:ptCount val="32"/>
                <c:pt idx="0">
                  <c:v>76.752508613260687</c:v>
                </c:pt>
                <c:pt idx="1">
                  <c:v>79.753407289633302</c:v>
                </c:pt>
                <c:pt idx="2">
                  <c:v>79.736236733608308</c:v>
                </c:pt>
                <c:pt idx="3">
                  <c:v>78.338095907246526</c:v>
                </c:pt>
                <c:pt idx="4">
                  <c:v>79.47629866775145</c:v>
                </c:pt>
                <c:pt idx="5">
                  <c:v>83.194444491660192</c:v>
                </c:pt>
                <c:pt idx="6">
                  <c:v>86.347743020837839</c:v>
                </c:pt>
                <c:pt idx="7">
                  <c:v>88.712905944153164</c:v>
                </c:pt>
                <c:pt idx="8">
                  <c:v>85.659118463956105</c:v>
                </c:pt>
                <c:pt idx="9">
                  <c:v>81.412474690964046</c:v>
                </c:pt>
                <c:pt idx="10">
                  <c:v>88.191486606024768</c:v>
                </c:pt>
                <c:pt idx="11">
                  <c:v>98.904785712878976</c:v>
                </c:pt>
                <c:pt idx="12">
                  <c:v>119.93394955921926</c:v>
                </c:pt>
                <c:pt idx="13">
                  <c:v>107.9513855349752</c:v>
                </c:pt>
                <c:pt idx="14">
                  <c:v>109.81619116308431</c:v>
                </c:pt>
                <c:pt idx="15">
                  <c:v>109.97124165693356</c:v>
                </c:pt>
                <c:pt idx="16">
                  <c:v>113.19119810027648</c:v>
                </c:pt>
                <c:pt idx="17">
                  <c:v>121.53201942765838</c:v>
                </c:pt>
                <c:pt idx="18">
                  <c:v>114.69193229362827</c:v>
                </c:pt>
                <c:pt idx="19">
                  <c:v>112.70942636373601</c:v>
                </c:pt>
                <c:pt idx="20">
                  <c:v>108.90751856948737</c:v>
                </c:pt>
                <c:pt idx="21">
                  <c:v>109.31717292569253</c:v>
                </c:pt>
                <c:pt idx="22">
                  <c:v>117.1188227968792</c:v>
                </c:pt>
                <c:pt idx="23">
                  <c:v>115.77749077389342</c:v>
                </c:pt>
                <c:pt idx="24">
                  <c:v>106.93953417634559</c:v>
                </c:pt>
                <c:pt idx="25">
                  <c:v>103.40127097949433</c:v>
                </c:pt>
                <c:pt idx="26">
                  <c:v>99.862757589260355</c:v>
                </c:pt>
                <c:pt idx="27">
                  <c:v>98.626043978086088</c:v>
                </c:pt>
                <c:pt idx="28">
                  <c:v>100.17142055127903</c:v>
                </c:pt>
                <c:pt idx="29">
                  <c:v>94.731853050471301</c:v>
                </c:pt>
                <c:pt idx="30">
                  <c:v>89.845727729810875</c:v>
                </c:pt>
                <c:pt idx="31">
                  <c:v>88.280255260191581</c:v>
                </c:pt>
              </c:numCache>
            </c:numRef>
          </c:val>
          <c:smooth val="0"/>
        </c:ser>
        <c:dLbls>
          <c:showLegendKey val="0"/>
          <c:showVal val="0"/>
          <c:showCatName val="0"/>
          <c:showSerName val="0"/>
          <c:showPercent val="0"/>
          <c:showBubbleSize val="0"/>
        </c:dLbls>
        <c:marker val="1"/>
        <c:smooth val="0"/>
        <c:axId val="43106688"/>
        <c:axId val="43108608"/>
      </c:lineChart>
      <c:lineChart>
        <c:grouping val="standard"/>
        <c:varyColors val="0"/>
        <c:ser>
          <c:idx val="3"/>
          <c:order val="4"/>
          <c:tx>
            <c:strRef>
              <c:f>'c5-6'!$F$12</c:f>
              <c:strCache>
                <c:ptCount val="1"/>
                <c:pt idx="0">
                  <c:v>Net external debt</c:v>
                </c:pt>
              </c:strCache>
            </c:strRef>
          </c:tx>
          <c:spPr>
            <a:ln w="28575">
              <a:solidFill>
                <a:schemeClr val="tx1"/>
              </a:solidFill>
            </a:ln>
          </c:spPr>
          <c:marker>
            <c:symbol val="none"/>
          </c:marker>
          <c:cat>
            <c:numRef>
              <c:f>'c5-6'!$A$14:$A$45</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'c5-6'!$F$14:$F$45</c:f>
              <c:numCache>
                <c:formatCode>0.0</c:formatCode>
                <c:ptCount val="32"/>
                <c:pt idx="0">
                  <c:v>33.750493534037652</c:v>
                </c:pt>
                <c:pt idx="1">
                  <c:v>37.033613061226845</c:v>
                </c:pt>
                <c:pt idx="2">
                  <c:v>37.248147549847964</c:v>
                </c:pt>
                <c:pt idx="3">
                  <c:v>35.901040344100849</c:v>
                </c:pt>
                <c:pt idx="4">
                  <c:v>37.288979592988518</c:v>
                </c:pt>
                <c:pt idx="5">
                  <c:v>40.738284748241618</c:v>
                </c:pt>
                <c:pt idx="6">
                  <c:v>43.734895209411768</c:v>
                </c:pt>
                <c:pt idx="7">
                  <c:v>44.823873352948453</c:v>
                </c:pt>
                <c:pt idx="8">
                  <c:v>48.885074549104161</c:v>
                </c:pt>
                <c:pt idx="9">
                  <c:v>46.002174327332419</c:v>
                </c:pt>
                <c:pt idx="10">
                  <c:v>48.995922657235816</c:v>
                </c:pt>
                <c:pt idx="11">
                  <c:v>53.664975946116996</c:v>
                </c:pt>
                <c:pt idx="12">
                  <c:v>60.993667504197802</c:v>
                </c:pt>
                <c:pt idx="13">
                  <c:v>54.912053746510267</c:v>
                </c:pt>
                <c:pt idx="14">
                  <c:v>54.323837665026943</c:v>
                </c:pt>
                <c:pt idx="15">
                  <c:v>54.147149413067304</c:v>
                </c:pt>
                <c:pt idx="16">
                  <c:v>54.989974444605636</c:v>
                </c:pt>
                <c:pt idx="17">
                  <c:v>57.764047222817418</c:v>
                </c:pt>
                <c:pt idx="18">
                  <c:v>55.598402926856373</c:v>
                </c:pt>
                <c:pt idx="19">
                  <c:v>53.637542738699629</c:v>
                </c:pt>
                <c:pt idx="20">
                  <c:v>52.331665559553983</c:v>
                </c:pt>
                <c:pt idx="21">
                  <c:v>52.160234511358773</c:v>
                </c:pt>
                <c:pt idx="22">
                  <c:v>53.109116476571998</c:v>
                </c:pt>
                <c:pt idx="23">
                  <c:v>50.295587389864878</c:v>
                </c:pt>
                <c:pt idx="24">
                  <c:v>49.121481884927981</c:v>
                </c:pt>
                <c:pt idx="25">
                  <c:v>47.887113427022051</c:v>
                </c:pt>
                <c:pt idx="26">
                  <c:v>45.553814871705399</c:v>
                </c:pt>
                <c:pt idx="27">
                  <c:v>44.203046148322542</c:v>
                </c:pt>
                <c:pt idx="28">
                  <c:v>42.103769766911043</c:v>
                </c:pt>
                <c:pt idx="29">
                  <c:v>40.058410386659865</c:v>
                </c:pt>
                <c:pt idx="30">
                  <c:v>38.998414495113124</c:v>
                </c:pt>
                <c:pt idx="31">
                  <c:v>35.178833097631731</c:v>
                </c:pt>
              </c:numCache>
            </c:numRef>
          </c:val>
          <c:smooth val="0"/>
        </c:ser>
        <c:dLbls>
          <c:showLegendKey val="0"/>
          <c:showVal val="0"/>
          <c:showCatName val="0"/>
          <c:showSerName val="0"/>
          <c:showPercent val="0"/>
          <c:showBubbleSize val="0"/>
        </c:dLbls>
        <c:marker val="1"/>
        <c:smooth val="0"/>
        <c:axId val="43112320"/>
        <c:axId val="43110400"/>
      </c:lineChart>
      <c:catAx>
        <c:axId val="43106688"/>
        <c:scaling>
          <c:orientation val="minMax"/>
        </c:scaling>
        <c:delete val="0"/>
        <c:axPos val="b"/>
        <c:title>
          <c:tx>
            <c:rich>
              <a:bodyPr/>
              <a:lstStyle/>
              <a:p>
                <a:pPr>
                  <a:defRPr/>
                </a:pPr>
                <a:r>
                  <a:rPr lang="hu-HU"/>
                  <a:t>Per cent</a:t>
                </a:r>
              </a:p>
            </c:rich>
          </c:tx>
          <c:layout>
            <c:manualLayout>
              <c:xMode val="edge"/>
              <c:yMode val="edge"/>
              <c:x val="0.10123151495751197"/>
              <c:y val="3.5807291666666852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3108608"/>
        <c:crosses val="autoZero"/>
        <c:auto val="1"/>
        <c:lblAlgn val="ctr"/>
        <c:lblOffset val="100"/>
        <c:tickLblSkip val="4"/>
        <c:tickMarkSkip val="4"/>
        <c:noMultiLvlLbl val="0"/>
      </c:catAx>
      <c:valAx>
        <c:axId val="43108608"/>
        <c:scaling>
          <c:orientation val="minMax"/>
          <c:max val="140"/>
          <c:min val="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3106688"/>
        <c:crosses val="autoZero"/>
        <c:crossBetween val="between"/>
        <c:majorUnit val="20"/>
      </c:valAx>
      <c:valAx>
        <c:axId val="43110400"/>
        <c:scaling>
          <c:orientation val="minMax"/>
          <c:max val="70"/>
        </c:scaling>
        <c:delete val="0"/>
        <c:axPos val="r"/>
        <c:title>
          <c:tx>
            <c:rich>
              <a:bodyPr rot="0" vert="horz"/>
              <a:lstStyle/>
              <a:p>
                <a:pPr>
                  <a:defRPr/>
                </a:pPr>
                <a:r>
                  <a:rPr lang="hu-HU"/>
                  <a:t>Per cent</a:t>
                </a:r>
              </a:p>
            </c:rich>
          </c:tx>
          <c:layout>
            <c:manualLayout>
              <c:xMode val="edge"/>
              <c:yMode val="edge"/>
              <c:x val="0.76980415668127189"/>
              <c:y val="4.0494791666666734E-3"/>
            </c:manualLayout>
          </c:layout>
          <c:overlay val="0"/>
        </c:title>
        <c:numFmt formatCode="0" sourceLinked="0"/>
        <c:majorTickMark val="out"/>
        <c:minorTickMark val="none"/>
        <c:tickLblPos val="nextTo"/>
        <c:crossAx val="43112320"/>
        <c:crosses val="max"/>
        <c:crossBetween val="between"/>
        <c:majorUnit val="10"/>
      </c:valAx>
      <c:catAx>
        <c:axId val="43112320"/>
        <c:scaling>
          <c:orientation val="minMax"/>
        </c:scaling>
        <c:delete val="1"/>
        <c:axPos val="b"/>
        <c:numFmt formatCode="General" sourceLinked="1"/>
        <c:majorTickMark val="out"/>
        <c:minorTickMark val="none"/>
        <c:tickLblPos val="none"/>
        <c:crossAx val="43110400"/>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1247309027777783"/>
          <c:w val="1"/>
          <c:h val="0.28364366319444662"/>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28494E-2"/>
          <c:y val="8.1208333333333327E-2"/>
          <c:w val="0.86232982912275968"/>
          <c:h val="0.53454079861111115"/>
        </c:manualLayout>
      </c:layout>
      <c:barChart>
        <c:barDir val="col"/>
        <c:grouping val="clustered"/>
        <c:varyColors val="0"/>
        <c:ser>
          <c:idx val="0"/>
          <c:order val="0"/>
          <c:tx>
            <c:strRef>
              <c:f>'c5-7'!$C$14</c:f>
              <c:strCache>
                <c:ptCount val="1"/>
                <c:pt idx="0">
                  <c:v>2010</c:v>
                </c:pt>
              </c:strCache>
            </c:strRef>
          </c:tx>
          <c:spPr>
            <a:solidFill>
              <a:schemeClr val="accent6">
                <a:lumMod val="50000"/>
              </a:schemeClr>
            </a:solidFill>
            <a:ln>
              <a:noFill/>
            </a:ln>
          </c:spPr>
          <c:invertIfNegative val="0"/>
          <c:dPt>
            <c:idx val="3"/>
            <c:invertIfNegative val="0"/>
            <c:bubble3D val="0"/>
            <c:spPr>
              <a:solidFill>
                <a:srgbClr val="9C0000"/>
              </a:solidFill>
              <a:ln>
                <a:noFill/>
              </a:ln>
            </c:spPr>
          </c:dPt>
          <c:dPt>
            <c:idx val="11"/>
            <c:invertIfNegative val="0"/>
            <c:bubble3D val="0"/>
            <c:spPr>
              <a:solidFill>
                <a:srgbClr val="9C0000"/>
              </a:solidFill>
              <a:ln>
                <a:noFill/>
              </a:ln>
            </c:spPr>
          </c:dPt>
          <c:dPt>
            <c:idx val="15"/>
            <c:invertIfNegative val="0"/>
            <c:bubble3D val="0"/>
            <c:spPr>
              <a:solidFill>
                <a:srgbClr val="9C0000"/>
              </a:solidFill>
              <a:ln>
                <a:noFill/>
              </a:ln>
            </c:spPr>
          </c:dPt>
          <c:dPt>
            <c:idx val="16"/>
            <c:invertIfNegative val="0"/>
            <c:bubble3D val="0"/>
            <c:spPr>
              <a:solidFill>
                <a:srgbClr val="9C0000"/>
              </a:solidFill>
              <a:ln>
                <a:noFill/>
              </a:ln>
            </c:spPr>
          </c:dPt>
          <c:cat>
            <c:strRef>
              <c:f>'c5-7'!$B$15:$B$39</c:f>
              <c:strCache>
                <c:ptCount val="25"/>
                <c:pt idx="0">
                  <c:v>Észto.</c:v>
                </c:pt>
                <c:pt idx="1">
                  <c:v>Hollandia</c:v>
                </c:pt>
                <c:pt idx="2">
                  <c:v>Egyesült Kir.</c:v>
                </c:pt>
                <c:pt idx="3">
                  <c:v>Magyaro.</c:v>
                </c:pt>
                <c:pt idx="4">
                  <c:v>Letto.**</c:v>
                </c:pt>
                <c:pt idx="5">
                  <c:v>Dánia</c:v>
                </c:pt>
                <c:pt idx="6">
                  <c:v>Bulgária</c:v>
                </c:pt>
                <c:pt idx="7">
                  <c:v>Németo.</c:v>
                </c:pt>
                <c:pt idx="8">
                  <c:v>Litvánia</c:v>
                </c:pt>
                <c:pt idx="9">
                  <c:v>Szlovénia</c:v>
                </c:pt>
                <c:pt idx="10">
                  <c:v>Románia</c:v>
                </c:pt>
                <c:pt idx="11">
                  <c:v>Cseho.</c:v>
                </c:pt>
                <c:pt idx="12">
                  <c:v>Horváto.</c:v>
                </c:pt>
                <c:pt idx="13">
                  <c:v>Spanyolo.</c:v>
                </c:pt>
                <c:pt idx="14">
                  <c:v>Ausztria</c:v>
                </c:pt>
                <c:pt idx="15">
                  <c:v>Szlovákia</c:v>
                </c:pt>
                <c:pt idx="16">
                  <c:v>Lengyelo.</c:v>
                </c:pt>
                <c:pt idx="17">
                  <c:v>Franciao.</c:v>
                </c:pt>
                <c:pt idx="18">
                  <c:v>Svédo.</c:v>
                </c:pt>
                <c:pt idx="19">
                  <c:v>Belgium</c:v>
                </c:pt>
                <c:pt idx="20">
                  <c:v>Olaszo.**</c:v>
                </c:pt>
                <c:pt idx="21">
                  <c:v>Portugália**</c:v>
                </c:pt>
                <c:pt idx="22">
                  <c:v>Finno.</c:v>
                </c:pt>
                <c:pt idx="23">
                  <c:v>Ciprus**</c:v>
                </c:pt>
                <c:pt idx="24">
                  <c:v>Görögo.</c:v>
                </c:pt>
              </c:strCache>
            </c:strRef>
          </c:cat>
          <c:val>
            <c:numRef>
              <c:f>'c5-7'!$C$15:$C$39</c:f>
              <c:numCache>
                <c:formatCode>0.0</c:formatCode>
                <c:ptCount val="25"/>
                <c:pt idx="0">
                  <c:v>20.553239812959255</c:v>
                </c:pt>
                <c:pt idx="1">
                  <c:v>46.303101796386777</c:v>
                </c:pt>
                <c:pt idx="2">
                  <c:v>33.274366110669476</c:v>
                </c:pt>
                <c:pt idx="3">
                  <c:v>54.746400799845354</c:v>
                </c:pt>
                <c:pt idx="4">
                  <c:v>44.514520698315195</c:v>
                </c:pt>
                <c:pt idx="5">
                  <c:v>29.621557236133086</c:v>
                </c:pt>
                <c:pt idx="6">
                  <c:v>6.8755746512705187</c:v>
                </c:pt>
                <c:pt idx="7">
                  <c:v>-15.240240480961925</c:v>
                </c:pt>
                <c:pt idx="8">
                  <c:v>29.344358834631915</c:v>
                </c:pt>
                <c:pt idx="9">
                  <c:v>35.728990122447826</c:v>
                </c:pt>
                <c:pt idx="10">
                  <c:v>24.589594145901163</c:v>
                </c:pt>
                <c:pt idx="11">
                  <c:v>-5.2352423955798288</c:v>
                </c:pt>
                <c:pt idx="12">
                  <c:v>45.416668242114881</c:v>
                </c:pt>
                <c:pt idx="13">
                  <c:v>83.874199039804139</c:v>
                </c:pt>
                <c:pt idx="14">
                  <c:v>21.835499983868999</c:v>
                </c:pt>
                <c:pt idx="15">
                  <c:v>12.559242454132963</c:v>
                </c:pt>
                <c:pt idx="16">
                  <c:v>26.181898781677774</c:v>
                </c:pt>
                <c:pt idx="17">
                  <c:v>29.176898817019918</c:v>
                </c:pt>
                <c:pt idx="18">
                  <c:v>43.764455310092366</c:v>
                </c:pt>
                <c:pt idx="19">
                  <c:v>-30.978339811855847</c:v>
                </c:pt>
                <c:pt idx="20">
                  <c:v>48.650662758217308</c:v>
                </c:pt>
                <c:pt idx="21">
                  <c:v>83.612473714201414</c:v>
                </c:pt>
                <c:pt idx="22">
                  <c:v>18.814641570242387</c:v>
                </c:pt>
                <c:pt idx="23">
                  <c:v>15.399789726472058</c:v>
                </c:pt>
                <c:pt idx="24">
                  <c:v>102.18967457822741</c:v>
                </c:pt>
              </c:numCache>
            </c:numRef>
          </c:val>
        </c:ser>
        <c:ser>
          <c:idx val="1"/>
          <c:order val="1"/>
          <c:tx>
            <c:strRef>
              <c:f>'c5-7'!$D$14</c:f>
              <c:strCache>
                <c:ptCount val="1"/>
                <c:pt idx="0">
                  <c:v>2013</c:v>
                </c:pt>
              </c:strCache>
            </c:strRef>
          </c:tx>
          <c:spPr>
            <a:solidFill>
              <a:schemeClr val="bg2"/>
            </a:solidFill>
            <a:ln>
              <a:noFill/>
            </a:ln>
          </c:spPr>
          <c:invertIfNegative val="0"/>
          <c:dPt>
            <c:idx val="3"/>
            <c:invertIfNegative val="0"/>
            <c:bubble3D val="0"/>
            <c:spPr>
              <a:solidFill>
                <a:srgbClr val="FF8989"/>
              </a:solidFill>
              <a:ln>
                <a:noFill/>
              </a:ln>
            </c:spPr>
          </c:dPt>
          <c:dPt>
            <c:idx val="11"/>
            <c:invertIfNegative val="0"/>
            <c:bubble3D val="0"/>
            <c:spPr>
              <a:solidFill>
                <a:srgbClr val="FF8989"/>
              </a:solidFill>
              <a:ln>
                <a:noFill/>
              </a:ln>
            </c:spPr>
          </c:dPt>
          <c:dPt>
            <c:idx val="15"/>
            <c:invertIfNegative val="0"/>
            <c:bubble3D val="0"/>
            <c:spPr>
              <a:solidFill>
                <a:srgbClr val="FF8989"/>
              </a:solidFill>
              <a:ln>
                <a:noFill/>
              </a:ln>
            </c:spPr>
          </c:dPt>
          <c:dPt>
            <c:idx val="16"/>
            <c:invertIfNegative val="0"/>
            <c:bubble3D val="0"/>
            <c:spPr>
              <a:solidFill>
                <a:srgbClr val="FF8989"/>
              </a:solidFill>
              <a:ln>
                <a:noFill/>
              </a:ln>
            </c:spPr>
          </c:dPt>
          <c:cat>
            <c:strRef>
              <c:f>'c5-7'!$B$15:$B$39</c:f>
              <c:strCache>
                <c:ptCount val="25"/>
                <c:pt idx="0">
                  <c:v>Észto.</c:v>
                </c:pt>
                <c:pt idx="1">
                  <c:v>Hollandia</c:v>
                </c:pt>
                <c:pt idx="2">
                  <c:v>Egyesült Kir.</c:v>
                </c:pt>
                <c:pt idx="3">
                  <c:v>Magyaro.</c:v>
                </c:pt>
                <c:pt idx="4">
                  <c:v>Letto.**</c:v>
                </c:pt>
                <c:pt idx="5">
                  <c:v>Dánia</c:v>
                </c:pt>
                <c:pt idx="6">
                  <c:v>Bulgária</c:v>
                </c:pt>
                <c:pt idx="7">
                  <c:v>Németo.</c:v>
                </c:pt>
                <c:pt idx="8">
                  <c:v>Litvánia</c:v>
                </c:pt>
                <c:pt idx="9">
                  <c:v>Szlovénia</c:v>
                </c:pt>
                <c:pt idx="10">
                  <c:v>Románia</c:v>
                </c:pt>
                <c:pt idx="11">
                  <c:v>Cseho.</c:v>
                </c:pt>
                <c:pt idx="12">
                  <c:v>Horváto.</c:v>
                </c:pt>
                <c:pt idx="13">
                  <c:v>Spanyolo.</c:v>
                </c:pt>
                <c:pt idx="14">
                  <c:v>Ausztria</c:v>
                </c:pt>
                <c:pt idx="15">
                  <c:v>Szlovákia</c:v>
                </c:pt>
                <c:pt idx="16">
                  <c:v>Lengyelo.</c:v>
                </c:pt>
                <c:pt idx="17">
                  <c:v>Franciao.</c:v>
                </c:pt>
                <c:pt idx="18">
                  <c:v>Svédo.</c:v>
                </c:pt>
                <c:pt idx="19">
                  <c:v>Belgium</c:v>
                </c:pt>
                <c:pt idx="20">
                  <c:v>Olaszo.**</c:v>
                </c:pt>
                <c:pt idx="21">
                  <c:v>Portugália**</c:v>
                </c:pt>
                <c:pt idx="22">
                  <c:v>Finno.</c:v>
                </c:pt>
                <c:pt idx="23">
                  <c:v>Ciprus**</c:v>
                </c:pt>
                <c:pt idx="24">
                  <c:v>Görögo.</c:v>
                </c:pt>
              </c:strCache>
            </c:strRef>
          </c:cat>
          <c:val>
            <c:numRef>
              <c:f>'c5-7'!$D$15:$D$39</c:f>
              <c:numCache>
                <c:formatCode>0.0</c:formatCode>
                <c:ptCount val="25"/>
                <c:pt idx="0">
                  <c:v>-4.1148610237160153</c:v>
                </c:pt>
                <c:pt idx="1">
                  <c:v>24.205147529776426</c:v>
                </c:pt>
                <c:pt idx="2">
                  <c:v>11.574353570304135</c:v>
                </c:pt>
                <c:pt idx="3">
                  <c:v>35.325556258030304</c:v>
                </c:pt>
                <c:pt idx="4">
                  <c:v>29.912691864056782</c:v>
                </c:pt>
                <c:pt idx="5">
                  <c:v>17.203018729174588</c:v>
                </c:pt>
                <c:pt idx="6">
                  <c:v>-5.1383021659827293</c:v>
                </c:pt>
                <c:pt idx="7">
                  <c:v>-26.677944184687316</c:v>
                </c:pt>
                <c:pt idx="8">
                  <c:v>21.380644965681334</c:v>
                </c:pt>
                <c:pt idx="9">
                  <c:v>29.491337183096192</c:v>
                </c:pt>
                <c:pt idx="10">
                  <c:v>20.168685660406563</c:v>
                </c:pt>
                <c:pt idx="11">
                  <c:v>-8.082800177997262</c:v>
                </c:pt>
                <c:pt idx="12">
                  <c:v>43.924822531309516</c:v>
                </c:pt>
                <c:pt idx="13">
                  <c:v>82.949285426613017</c:v>
                </c:pt>
                <c:pt idx="14">
                  <c:v>21.960235660209701</c:v>
                </c:pt>
                <c:pt idx="15">
                  <c:v>13.60934301530067</c:v>
                </c:pt>
                <c:pt idx="16">
                  <c:v>27.540293679366499</c:v>
                </c:pt>
                <c:pt idx="17">
                  <c:v>31.896891232962371</c:v>
                </c:pt>
                <c:pt idx="18">
                  <c:v>46.67572542031219</c:v>
                </c:pt>
                <c:pt idx="19">
                  <c:v>-25.839610966521384</c:v>
                </c:pt>
                <c:pt idx="20">
                  <c:v>55.815814739933359</c:v>
                </c:pt>
                <c:pt idx="21">
                  <c:v>98.734665471708368</c:v>
                </c:pt>
                <c:pt idx="22">
                  <c:v>33.970468303324495</c:v>
                </c:pt>
                <c:pt idx="23">
                  <c:v>35.211652330941405</c:v>
                </c:pt>
                <c:pt idx="24">
                  <c:v>128.48899986322749</c:v>
                </c:pt>
              </c:numCache>
            </c:numRef>
          </c:val>
        </c:ser>
        <c:dLbls>
          <c:showLegendKey val="0"/>
          <c:showVal val="0"/>
          <c:showCatName val="0"/>
          <c:showSerName val="0"/>
          <c:showPercent val="0"/>
          <c:showBubbleSize val="0"/>
        </c:dLbls>
        <c:gapWidth val="50"/>
        <c:axId val="43397120"/>
        <c:axId val="43399424"/>
      </c:barChart>
      <c:lineChart>
        <c:grouping val="standard"/>
        <c:varyColors val="0"/>
        <c:ser>
          <c:idx val="2"/>
          <c:order val="2"/>
          <c:tx>
            <c:strRef>
              <c:f>'c5-7'!$E$14</c:f>
              <c:strCache>
                <c:ptCount val="1"/>
                <c:pt idx="0">
                  <c:v>Változás (j. t.)</c:v>
                </c:pt>
              </c:strCache>
            </c:strRef>
          </c:tx>
          <c:spPr>
            <a:ln>
              <a:noFill/>
            </a:ln>
          </c:spPr>
          <c:marker>
            <c:symbol val="circle"/>
            <c:size val="4"/>
            <c:spPr>
              <a:solidFill>
                <a:schemeClr val="accent6"/>
              </a:solidFill>
              <a:ln>
                <a:noFill/>
              </a:ln>
            </c:spPr>
          </c:marker>
          <c:cat>
            <c:strRef>
              <c:f>'c5-7'!$B$15:$B$39</c:f>
              <c:strCache>
                <c:ptCount val="25"/>
                <c:pt idx="0">
                  <c:v>Észto.</c:v>
                </c:pt>
                <c:pt idx="1">
                  <c:v>Hollandia</c:v>
                </c:pt>
                <c:pt idx="2">
                  <c:v>Egyesült Kir.</c:v>
                </c:pt>
                <c:pt idx="3">
                  <c:v>Magyaro.</c:v>
                </c:pt>
                <c:pt idx="4">
                  <c:v>Letto.**</c:v>
                </c:pt>
                <c:pt idx="5">
                  <c:v>Dánia</c:v>
                </c:pt>
                <c:pt idx="6">
                  <c:v>Bulgária</c:v>
                </c:pt>
                <c:pt idx="7">
                  <c:v>Németo.</c:v>
                </c:pt>
                <c:pt idx="8">
                  <c:v>Litvánia</c:v>
                </c:pt>
                <c:pt idx="9">
                  <c:v>Szlovénia</c:v>
                </c:pt>
                <c:pt idx="10">
                  <c:v>Románia</c:v>
                </c:pt>
                <c:pt idx="11">
                  <c:v>Cseho.</c:v>
                </c:pt>
                <c:pt idx="12">
                  <c:v>Horváto.</c:v>
                </c:pt>
                <c:pt idx="13">
                  <c:v>Spanyolo.</c:v>
                </c:pt>
                <c:pt idx="14">
                  <c:v>Ausztria</c:v>
                </c:pt>
                <c:pt idx="15">
                  <c:v>Szlovákia</c:v>
                </c:pt>
                <c:pt idx="16">
                  <c:v>Lengyelo.</c:v>
                </c:pt>
                <c:pt idx="17">
                  <c:v>Franciao.</c:v>
                </c:pt>
                <c:pt idx="18">
                  <c:v>Svédo.</c:v>
                </c:pt>
                <c:pt idx="19">
                  <c:v>Belgium</c:v>
                </c:pt>
                <c:pt idx="20">
                  <c:v>Olaszo.**</c:v>
                </c:pt>
                <c:pt idx="21">
                  <c:v>Portugália**</c:v>
                </c:pt>
                <c:pt idx="22">
                  <c:v>Finno.</c:v>
                </c:pt>
                <c:pt idx="23">
                  <c:v>Ciprus**</c:v>
                </c:pt>
                <c:pt idx="24">
                  <c:v>Görögo.</c:v>
                </c:pt>
              </c:strCache>
            </c:strRef>
          </c:cat>
          <c:val>
            <c:numRef>
              <c:f>'c5-7'!$E$15:$E$39</c:f>
              <c:numCache>
                <c:formatCode>0.0</c:formatCode>
                <c:ptCount val="25"/>
                <c:pt idx="0">
                  <c:v>-24.668100836675272</c:v>
                </c:pt>
                <c:pt idx="1">
                  <c:v>-22.097954266610351</c:v>
                </c:pt>
                <c:pt idx="2">
                  <c:v>-21.700012540365343</c:v>
                </c:pt>
                <c:pt idx="3">
                  <c:v>-19.42084454181505</c:v>
                </c:pt>
                <c:pt idx="4">
                  <c:v>-14.601828834258413</c:v>
                </c:pt>
                <c:pt idx="5">
                  <c:v>-12.418538506958498</c:v>
                </c:pt>
                <c:pt idx="6">
                  <c:v>-12.013876817253248</c:v>
                </c:pt>
                <c:pt idx="7">
                  <c:v>-11.437703703725392</c:v>
                </c:pt>
                <c:pt idx="8">
                  <c:v>-7.9637138689505811</c:v>
                </c:pt>
                <c:pt idx="9">
                  <c:v>-6.2376529393516336</c:v>
                </c:pt>
                <c:pt idx="10">
                  <c:v>-4.4209084854945999</c:v>
                </c:pt>
                <c:pt idx="11">
                  <c:v>-2.8475577824174332</c:v>
                </c:pt>
                <c:pt idx="12">
                  <c:v>-1.4918457108053644</c:v>
                </c:pt>
                <c:pt idx="13">
                  <c:v>-0.92491361319112286</c:v>
                </c:pt>
                <c:pt idx="14">
                  <c:v>0.12473567634070193</c:v>
                </c:pt>
                <c:pt idx="15">
                  <c:v>1.0501005611677066</c:v>
                </c:pt>
                <c:pt idx="16">
                  <c:v>1.3583948976887257</c:v>
                </c:pt>
                <c:pt idx="17">
                  <c:v>2.7199924159424533</c:v>
                </c:pt>
                <c:pt idx="18">
                  <c:v>2.9112701102198244</c:v>
                </c:pt>
                <c:pt idx="19">
                  <c:v>5.1387288453344624</c:v>
                </c:pt>
                <c:pt idx="20">
                  <c:v>7.1651519817160505</c:v>
                </c:pt>
                <c:pt idx="21">
                  <c:v>15.122191757506954</c:v>
                </c:pt>
                <c:pt idx="22">
                  <c:v>15.155826733082108</c:v>
                </c:pt>
                <c:pt idx="23">
                  <c:v>19.811862604469347</c:v>
                </c:pt>
                <c:pt idx="24">
                  <c:v>26.29932528500008</c:v>
                </c:pt>
              </c:numCache>
            </c:numRef>
          </c:val>
          <c:smooth val="0"/>
        </c:ser>
        <c:dLbls>
          <c:showLegendKey val="0"/>
          <c:showVal val="0"/>
          <c:showCatName val="0"/>
          <c:showSerName val="0"/>
          <c:showPercent val="0"/>
          <c:showBubbleSize val="0"/>
        </c:dLbls>
        <c:marker val="1"/>
        <c:smooth val="0"/>
        <c:axId val="43410944"/>
        <c:axId val="43409408"/>
      </c:lineChart>
      <c:catAx>
        <c:axId val="43397120"/>
        <c:scaling>
          <c:orientation val="minMax"/>
        </c:scaling>
        <c:delete val="0"/>
        <c:axPos val="b"/>
        <c:title>
          <c:tx>
            <c:rich>
              <a:bodyPr/>
              <a:lstStyle/>
              <a:p>
                <a:pPr>
                  <a:defRPr/>
                </a:pPr>
                <a:r>
                  <a:rPr lang="hu-HU"/>
                  <a:t>%</a:t>
                </a:r>
              </a:p>
            </c:rich>
          </c:tx>
          <c:layout>
            <c:manualLayout>
              <c:xMode val="edge"/>
              <c:yMode val="edge"/>
              <c:x val="0.10123189773328579"/>
              <c:y val="8.9708727809960209E-3"/>
            </c:manualLayout>
          </c:layout>
          <c:overlay val="0"/>
        </c:title>
        <c:numFmt formatCode="General" sourceLinked="1"/>
        <c:majorTickMark val="out"/>
        <c:minorTickMark val="none"/>
        <c:tickLblPos val="low"/>
        <c:txPr>
          <a:bodyPr rot="-5400000" vert="horz"/>
          <a:lstStyle/>
          <a:p>
            <a:pPr>
              <a:defRPr sz="900" b="0">
                <a:latin typeface="Calibri"/>
                <a:ea typeface="Calibri"/>
                <a:cs typeface="Calibri"/>
              </a:defRPr>
            </a:pPr>
            <a:endParaRPr lang="hu-HU"/>
          </a:p>
        </c:txPr>
        <c:crossAx val="43399424"/>
        <c:crosses val="autoZero"/>
        <c:auto val="1"/>
        <c:lblAlgn val="ctr"/>
        <c:lblOffset val="100"/>
        <c:tickLblSkip val="1"/>
        <c:tickMarkSkip val="4"/>
        <c:noMultiLvlLbl val="0"/>
      </c:catAx>
      <c:valAx>
        <c:axId val="43399424"/>
        <c:scaling>
          <c:orientation val="minMax"/>
          <c:max val="140"/>
          <c:min val="-4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3397120"/>
        <c:crosses val="autoZero"/>
        <c:crossBetween val="between"/>
        <c:majorUnit val="20"/>
      </c:valAx>
      <c:valAx>
        <c:axId val="43409408"/>
        <c:scaling>
          <c:orientation val="minMax"/>
          <c:max val="105"/>
          <c:min val="-30"/>
        </c:scaling>
        <c:delete val="0"/>
        <c:axPos val="r"/>
        <c:numFmt formatCode="0" sourceLinked="0"/>
        <c:majorTickMark val="out"/>
        <c:minorTickMark val="none"/>
        <c:tickLblPos val="nextTo"/>
        <c:crossAx val="43410944"/>
        <c:crosses val="max"/>
        <c:crossBetween val="between"/>
        <c:majorUnit val="15"/>
      </c:valAx>
      <c:catAx>
        <c:axId val="43410944"/>
        <c:scaling>
          <c:orientation val="minMax"/>
        </c:scaling>
        <c:delete val="1"/>
        <c:axPos val="b"/>
        <c:majorTickMark val="out"/>
        <c:minorTickMark val="none"/>
        <c:tickLblPos val="none"/>
        <c:crossAx val="43409408"/>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91320671653420604"/>
          <c:w val="1"/>
          <c:h val="8.2910238429172514E-2"/>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28563E-2"/>
          <c:y val="8.1208333333333327E-2"/>
          <c:w val="0.86232982912275968"/>
          <c:h val="0.54542361111111115"/>
        </c:manualLayout>
      </c:layout>
      <c:barChart>
        <c:barDir val="col"/>
        <c:grouping val="clustered"/>
        <c:varyColors val="0"/>
        <c:ser>
          <c:idx val="0"/>
          <c:order val="0"/>
          <c:tx>
            <c:strRef>
              <c:f>'c5-7'!$C$13</c:f>
              <c:strCache>
                <c:ptCount val="1"/>
                <c:pt idx="0">
                  <c:v>2010</c:v>
                </c:pt>
              </c:strCache>
            </c:strRef>
          </c:tx>
          <c:spPr>
            <a:solidFill>
              <a:schemeClr val="accent6">
                <a:lumMod val="50000"/>
              </a:schemeClr>
            </a:solidFill>
            <a:ln>
              <a:noFill/>
            </a:ln>
          </c:spPr>
          <c:invertIfNegative val="0"/>
          <c:dPt>
            <c:idx val="3"/>
            <c:invertIfNegative val="0"/>
            <c:bubble3D val="0"/>
            <c:spPr>
              <a:solidFill>
                <a:srgbClr val="9C0000"/>
              </a:solidFill>
              <a:ln>
                <a:noFill/>
              </a:ln>
            </c:spPr>
          </c:dPt>
          <c:dPt>
            <c:idx val="11"/>
            <c:invertIfNegative val="0"/>
            <c:bubble3D val="0"/>
            <c:spPr>
              <a:solidFill>
                <a:srgbClr val="9C0000"/>
              </a:solidFill>
              <a:ln>
                <a:noFill/>
              </a:ln>
            </c:spPr>
          </c:dPt>
          <c:dPt>
            <c:idx val="15"/>
            <c:invertIfNegative val="0"/>
            <c:bubble3D val="0"/>
            <c:spPr>
              <a:solidFill>
                <a:srgbClr val="9C0000"/>
              </a:solidFill>
              <a:ln>
                <a:noFill/>
              </a:ln>
            </c:spPr>
          </c:dPt>
          <c:dPt>
            <c:idx val="16"/>
            <c:invertIfNegative val="0"/>
            <c:bubble3D val="0"/>
            <c:spPr>
              <a:solidFill>
                <a:srgbClr val="9C0000"/>
              </a:solidFill>
              <a:ln>
                <a:noFill/>
              </a:ln>
            </c:spPr>
          </c:dPt>
          <c:cat>
            <c:strRef>
              <c:f>'c5-7'!$A$15:$A$39</c:f>
              <c:strCache>
                <c:ptCount val="25"/>
                <c:pt idx="0">
                  <c:v>Estonia</c:v>
                </c:pt>
                <c:pt idx="1">
                  <c:v>Netherlands</c:v>
                </c:pt>
                <c:pt idx="2">
                  <c:v>UK</c:v>
                </c:pt>
                <c:pt idx="3">
                  <c:v>Hungary</c:v>
                </c:pt>
                <c:pt idx="4">
                  <c:v>Latvia**</c:v>
                </c:pt>
                <c:pt idx="5">
                  <c:v>Denmark</c:v>
                </c:pt>
                <c:pt idx="6">
                  <c:v>Bulgaria</c:v>
                </c:pt>
                <c:pt idx="7">
                  <c:v>Germany</c:v>
                </c:pt>
                <c:pt idx="8">
                  <c:v>Lithuania</c:v>
                </c:pt>
                <c:pt idx="9">
                  <c:v>Slovenia</c:v>
                </c:pt>
                <c:pt idx="10">
                  <c:v>Romania</c:v>
                </c:pt>
                <c:pt idx="11">
                  <c:v>Czech Rep.</c:v>
                </c:pt>
                <c:pt idx="12">
                  <c:v>Croatia</c:v>
                </c:pt>
                <c:pt idx="13">
                  <c:v>Spain</c:v>
                </c:pt>
                <c:pt idx="14">
                  <c:v>Austria</c:v>
                </c:pt>
                <c:pt idx="15">
                  <c:v>Slovakia</c:v>
                </c:pt>
                <c:pt idx="16">
                  <c:v>Poland</c:v>
                </c:pt>
                <c:pt idx="17">
                  <c:v>France</c:v>
                </c:pt>
                <c:pt idx="18">
                  <c:v>Sweden</c:v>
                </c:pt>
                <c:pt idx="19">
                  <c:v>Belgium</c:v>
                </c:pt>
                <c:pt idx="20">
                  <c:v>Italy**</c:v>
                </c:pt>
                <c:pt idx="21">
                  <c:v>Portugal**</c:v>
                </c:pt>
                <c:pt idx="22">
                  <c:v>Finland</c:v>
                </c:pt>
                <c:pt idx="23">
                  <c:v>Cyprus**</c:v>
                </c:pt>
                <c:pt idx="24">
                  <c:v>Greece</c:v>
                </c:pt>
              </c:strCache>
            </c:strRef>
          </c:cat>
          <c:val>
            <c:numRef>
              <c:f>'c5-7'!$C$15:$C$39</c:f>
              <c:numCache>
                <c:formatCode>0.0</c:formatCode>
                <c:ptCount val="25"/>
                <c:pt idx="0">
                  <c:v>20.553239812959255</c:v>
                </c:pt>
                <c:pt idx="1">
                  <c:v>46.303101796386777</c:v>
                </c:pt>
                <c:pt idx="2">
                  <c:v>33.274366110669476</c:v>
                </c:pt>
                <c:pt idx="3">
                  <c:v>54.746400799845354</c:v>
                </c:pt>
                <c:pt idx="4">
                  <c:v>44.514520698315195</c:v>
                </c:pt>
                <c:pt idx="5">
                  <c:v>29.621557236133086</c:v>
                </c:pt>
                <c:pt idx="6">
                  <c:v>6.8755746512705187</c:v>
                </c:pt>
                <c:pt idx="7">
                  <c:v>-15.240240480961925</c:v>
                </c:pt>
                <c:pt idx="8">
                  <c:v>29.344358834631915</c:v>
                </c:pt>
                <c:pt idx="9">
                  <c:v>35.728990122447826</c:v>
                </c:pt>
                <c:pt idx="10">
                  <c:v>24.589594145901163</c:v>
                </c:pt>
                <c:pt idx="11">
                  <c:v>-5.2352423955798288</c:v>
                </c:pt>
                <c:pt idx="12">
                  <c:v>45.416668242114881</c:v>
                </c:pt>
                <c:pt idx="13">
                  <c:v>83.874199039804139</c:v>
                </c:pt>
                <c:pt idx="14">
                  <c:v>21.835499983868999</c:v>
                </c:pt>
                <c:pt idx="15">
                  <c:v>12.559242454132963</c:v>
                </c:pt>
                <c:pt idx="16">
                  <c:v>26.181898781677774</c:v>
                </c:pt>
                <c:pt idx="17">
                  <c:v>29.176898817019918</c:v>
                </c:pt>
                <c:pt idx="18">
                  <c:v>43.764455310092366</c:v>
                </c:pt>
                <c:pt idx="19">
                  <c:v>-30.978339811855847</c:v>
                </c:pt>
                <c:pt idx="20">
                  <c:v>48.650662758217308</c:v>
                </c:pt>
                <c:pt idx="21">
                  <c:v>83.612473714201414</c:v>
                </c:pt>
                <c:pt idx="22">
                  <c:v>18.814641570242387</c:v>
                </c:pt>
                <c:pt idx="23">
                  <c:v>15.399789726472058</c:v>
                </c:pt>
                <c:pt idx="24">
                  <c:v>102.18967457822741</c:v>
                </c:pt>
              </c:numCache>
            </c:numRef>
          </c:val>
        </c:ser>
        <c:ser>
          <c:idx val="1"/>
          <c:order val="1"/>
          <c:tx>
            <c:strRef>
              <c:f>'c5-7'!$D$13</c:f>
              <c:strCache>
                <c:ptCount val="1"/>
                <c:pt idx="0">
                  <c:v>2013</c:v>
                </c:pt>
              </c:strCache>
            </c:strRef>
          </c:tx>
          <c:spPr>
            <a:solidFill>
              <a:schemeClr val="bg2"/>
            </a:solidFill>
            <a:ln>
              <a:noFill/>
            </a:ln>
          </c:spPr>
          <c:invertIfNegative val="0"/>
          <c:dPt>
            <c:idx val="3"/>
            <c:invertIfNegative val="0"/>
            <c:bubble3D val="0"/>
            <c:spPr>
              <a:solidFill>
                <a:srgbClr val="FF8989"/>
              </a:solidFill>
              <a:ln>
                <a:noFill/>
              </a:ln>
            </c:spPr>
          </c:dPt>
          <c:dPt>
            <c:idx val="11"/>
            <c:invertIfNegative val="0"/>
            <c:bubble3D val="0"/>
            <c:spPr>
              <a:solidFill>
                <a:srgbClr val="FF8989"/>
              </a:solidFill>
              <a:ln>
                <a:noFill/>
              </a:ln>
            </c:spPr>
          </c:dPt>
          <c:dPt>
            <c:idx val="15"/>
            <c:invertIfNegative val="0"/>
            <c:bubble3D val="0"/>
            <c:spPr>
              <a:solidFill>
                <a:srgbClr val="FF8989"/>
              </a:solidFill>
              <a:ln>
                <a:noFill/>
              </a:ln>
            </c:spPr>
          </c:dPt>
          <c:dPt>
            <c:idx val="16"/>
            <c:invertIfNegative val="0"/>
            <c:bubble3D val="0"/>
            <c:spPr>
              <a:solidFill>
                <a:srgbClr val="FF8989"/>
              </a:solidFill>
              <a:ln>
                <a:noFill/>
              </a:ln>
            </c:spPr>
          </c:dPt>
          <c:cat>
            <c:strRef>
              <c:f>'c5-7'!$A$15:$A$39</c:f>
              <c:strCache>
                <c:ptCount val="25"/>
                <c:pt idx="0">
                  <c:v>Estonia</c:v>
                </c:pt>
                <c:pt idx="1">
                  <c:v>Netherlands</c:v>
                </c:pt>
                <c:pt idx="2">
                  <c:v>UK</c:v>
                </c:pt>
                <c:pt idx="3">
                  <c:v>Hungary</c:v>
                </c:pt>
                <c:pt idx="4">
                  <c:v>Latvia**</c:v>
                </c:pt>
                <c:pt idx="5">
                  <c:v>Denmark</c:v>
                </c:pt>
                <c:pt idx="6">
                  <c:v>Bulgaria</c:v>
                </c:pt>
                <c:pt idx="7">
                  <c:v>Germany</c:v>
                </c:pt>
                <c:pt idx="8">
                  <c:v>Lithuania</c:v>
                </c:pt>
                <c:pt idx="9">
                  <c:v>Slovenia</c:v>
                </c:pt>
                <c:pt idx="10">
                  <c:v>Romania</c:v>
                </c:pt>
                <c:pt idx="11">
                  <c:v>Czech Rep.</c:v>
                </c:pt>
                <c:pt idx="12">
                  <c:v>Croatia</c:v>
                </c:pt>
                <c:pt idx="13">
                  <c:v>Spain</c:v>
                </c:pt>
                <c:pt idx="14">
                  <c:v>Austria</c:v>
                </c:pt>
                <c:pt idx="15">
                  <c:v>Slovakia</c:v>
                </c:pt>
                <c:pt idx="16">
                  <c:v>Poland</c:v>
                </c:pt>
                <c:pt idx="17">
                  <c:v>France</c:v>
                </c:pt>
                <c:pt idx="18">
                  <c:v>Sweden</c:v>
                </c:pt>
                <c:pt idx="19">
                  <c:v>Belgium</c:v>
                </c:pt>
                <c:pt idx="20">
                  <c:v>Italy**</c:v>
                </c:pt>
                <c:pt idx="21">
                  <c:v>Portugal**</c:v>
                </c:pt>
                <c:pt idx="22">
                  <c:v>Finland</c:v>
                </c:pt>
                <c:pt idx="23">
                  <c:v>Cyprus**</c:v>
                </c:pt>
                <c:pt idx="24">
                  <c:v>Greece</c:v>
                </c:pt>
              </c:strCache>
            </c:strRef>
          </c:cat>
          <c:val>
            <c:numRef>
              <c:f>'c5-7'!$D$15:$D$39</c:f>
              <c:numCache>
                <c:formatCode>0.0</c:formatCode>
                <c:ptCount val="25"/>
                <c:pt idx="0">
                  <c:v>-4.1148610237160153</c:v>
                </c:pt>
                <c:pt idx="1">
                  <c:v>24.205147529776426</c:v>
                </c:pt>
                <c:pt idx="2">
                  <c:v>11.574353570304135</c:v>
                </c:pt>
                <c:pt idx="3">
                  <c:v>35.325556258030304</c:v>
                </c:pt>
                <c:pt idx="4">
                  <c:v>29.912691864056782</c:v>
                </c:pt>
                <c:pt idx="5">
                  <c:v>17.203018729174588</c:v>
                </c:pt>
                <c:pt idx="6">
                  <c:v>-5.1383021659827293</c:v>
                </c:pt>
                <c:pt idx="7">
                  <c:v>-26.677944184687316</c:v>
                </c:pt>
                <c:pt idx="8">
                  <c:v>21.380644965681334</c:v>
                </c:pt>
                <c:pt idx="9">
                  <c:v>29.491337183096192</c:v>
                </c:pt>
                <c:pt idx="10">
                  <c:v>20.168685660406563</c:v>
                </c:pt>
                <c:pt idx="11">
                  <c:v>-8.082800177997262</c:v>
                </c:pt>
                <c:pt idx="12">
                  <c:v>43.924822531309516</c:v>
                </c:pt>
                <c:pt idx="13">
                  <c:v>82.949285426613017</c:v>
                </c:pt>
                <c:pt idx="14">
                  <c:v>21.960235660209701</c:v>
                </c:pt>
                <c:pt idx="15">
                  <c:v>13.60934301530067</c:v>
                </c:pt>
                <c:pt idx="16">
                  <c:v>27.540293679366499</c:v>
                </c:pt>
                <c:pt idx="17">
                  <c:v>31.896891232962371</c:v>
                </c:pt>
                <c:pt idx="18">
                  <c:v>46.67572542031219</c:v>
                </c:pt>
                <c:pt idx="19">
                  <c:v>-25.839610966521384</c:v>
                </c:pt>
                <c:pt idx="20">
                  <c:v>55.815814739933359</c:v>
                </c:pt>
                <c:pt idx="21">
                  <c:v>98.734665471708368</c:v>
                </c:pt>
                <c:pt idx="22">
                  <c:v>33.970468303324495</c:v>
                </c:pt>
                <c:pt idx="23">
                  <c:v>35.211652330941405</c:v>
                </c:pt>
                <c:pt idx="24">
                  <c:v>128.48899986322749</c:v>
                </c:pt>
              </c:numCache>
            </c:numRef>
          </c:val>
        </c:ser>
        <c:dLbls>
          <c:showLegendKey val="0"/>
          <c:showVal val="0"/>
          <c:showCatName val="0"/>
          <c:showSerName val="0"/>
          <c:showPercent val="0"/>
          <c:showBubbleSize val="0"/>
        </c:dLbls>
        <c:gapWidth val="50"/>
        <c:axId val="43428864"/>
        <c:axId val="43431424"/>
      </c:barChart>
      <c:lineChart>
        <c:grouping val="standard"/>
        <c:varyColors val="0"/>
        <c:ser>
          <c:idx val="2"/>
          <c:order val="2"/>
          <c:tx>
            <c:strRef>
              <c:f>'c5-7'!$E$13</c:f>
              <c:strCache>
                <c:ptCount val="1"/>
                <c:pt idx="0">
                  <c:v>Difference (r. s.)</c:v>
                </c:pt>
              </c:strCache>
            </c:strRef>
          </c:tx>
          <c:spPr>
            <a:ln>
              <a:noFill/>
            </a:ln>
          </c:spPr>
          <c:marker>
            <c:symbol val="circle"/>
            <c:size val="4"/>
            <c:spPr>
              <a:solidFill>
                <a:schemeClr val="accent6"/>
              </a:solidFill>
              <a:ln>
                <a:noFill/>
              </a:ln>
            </c:spPr>
          </c:marker>
          <c:cat>
            <c:strRef>
              <c:f>'c5-7'!$B$15:$B$39</c:f>
              <c:strCache>
                <c:ptCount val="25"/>
                <c:pt idx="0">
                  <c:v>Észto.</c:v>
                </c:pt>
                <c:pt idx="1">
                  <c:v>Hollandia</c:v>
                </c:pt>
                <c:pt idx="2">
                  <c:v>Egyesült Kir.</c:v>
                </c:pt>
                <c:pt idx="3">
                  <c:v>Magyaro.</c:v>
                </c:pt>
                <c:pt idx="4">
                  <c:v>Letto.**</c:v>
                </c:pt>
                <c:pt idx="5">
                  <c:v>Dánia</c:v>
                </c:pt>
                <c:pt idx="6">
                  <c:v>Bulgária</c:v>
                </c:pt>
                <c:pt idx="7">
                  <c:v>Németo.</c:v>
                </c:pt>
                <c:pt idx="8">
                  <c:v>Litvánia</c:v>
                </c:pt>
                <c:pt idx="9">
                  <c:v>Szlovénia</c:v>
                </c:pt>
                <c:pt idx="10">
                  <c:v>Románia</c:v>
                </c:pt>
                <c:pt idx="11">
                  <c:v>Cseho.</c:v>
                </c:pt>
                <c:pt idx="12">
                  <c:v>Horváto.</c:v>
                </c:pt>
                <c:pt idx="13">
                  <c:v>Spanyolo.</c:v>
                </c:pt>
                <c:pt idx="14">
                  <c:v>Ausztria</c:v>
                </c:pt>
                <c:pt idx="15">
                  <c:v>Szlovákia</c:v>
                </c:pt>
                <c:pt idx="16">
                  <c:v>Lengyelo.</c:v>
                </c:pt>
                <c:pt idx="17">
                  <c:v>Franciao.</c:v>
                </c:pt>
                <c:pt idx="18">
                  <c:v>Svédo.</c:v>
                </c:pt>
                <c:pt idx="19">
                  <c:v>Belgium</c:v>
                </c:pt>
                <c:pt idx="20">
                  <c:v>Olaszo.**</c:v>
                </c:pt>
                <c:pt idx="21">
                  <c:v>Portugália**</c:v>
                </c:pt>
                <c:pt idx="22">
                  <c:v>Finno.</c:v>
                </c:pt>
                <c:pt idx="23">
                  <c:v>Ciprus**</c:v>
                </c:pt>
                <c:pt idx="24">
                  <c:v>Görögo.</c:v>
                </c:pt>
              </c:strCache>
            </c:strRef>
          </c:cat>
          <c:val>
            <c:numRef>
              <c:f>'c5-7'!$E$15:$E$39</c:f>
              <c:numCache>
                <c:formatCode>0.0</c:formatCode>
                <c:ptCount val="25"/>
                <c:pt idx="0">
                  <c:v>-24.668100836675272</c:v>
                </c:pt>
                <c:pt idx="1">
                  <c:v>-22.097954266610351</c:v>
                </c:pt>
                <c:pt idx="2">
                  <c:v>-21.700012540365343</c:v>
                </c:pt>
                <c:pt idx="3">
                  <c:v>-19.42084454181505</c:v>
                </c:pt>
                <c:pt idx="4">
                  <c:v>-14.601828834258413</c:v>
                </c:pt>
                <c:pt idx="5">
                  <c:v>-12.418538506958498</c:v>
                </c:pt>
                <c:pt idx="6">
                  <c:v>-12.013876817253248</c:v>
                </c:pt>
                <c:pt idx="7">
                  <c:v>-11.437703703725392</c:v>
                </c:pt>
                <c:pt idx="8">
                  <c:v>-7.9637138689505811</c:v>
                </c:pt>
                <c:pt idx="9">
                  <c:v>-6.2376529393516336</c:v>
                </c:pt>
                <c:pt idx="10">
                  <c:v>-4.4209084854945999</c:v>
                </c:pt>
                <c:pt idx="11">
                  <c:v>-2.8475577824174332</c:v>
                </c:pt>
                <c:pt idx="12">
                  <c:v>-1.4918457108053644</c:v>
                </c:pt>
                <c:pt idx="13">
                  <c:v>-0.92491361319112286</c:v>
                </c:pt>
                <c:pt idx="14">
                  <c:v>0.12473567634070193</c:v>
                </c:pt>
                <c:pt idx="15">
                  <c:v>1.0501005611677066</c:v>
                </c:pt>
                <c:pt idx="16">
                  <c:v>1.3583948976887257</c:v>
                </c:pt>
                <c:pt idx="17">
                  <c:v>2.7199924159424533</c:v>
                </c:pt>
                <c:pt idx="18">
                  <c:v>2.9112701102198244</c:v>
                </c:pt>
                <c:pt idx="19">
                  <c:v>5.1387288453344624</c:v>
                </c:pt>
                <c:pt idx="20">
                  <c:v>7.1651519817160505</c:v>
                </c:pt>
                <c:pt idx="21">
                  <c:v>15.122191757506954</c:v>
                </c:pt>
                <c:pt idx="22">
                  <c:v>15.155826733082108</c:v>
                </c:pt>
                <c:pt idx="23">
                  <c:v>19.811862604469347</c:v>
                </c:pt>
                <c:pt idx="24">
                  <c:v>26.29932528500008</c:v>
                </c:pt>
              </c:numCache>
            </c:numRef>
          </c:val>
          <c:smooth val="0"/>
        </c:ser>
        <c:dLbls>
          <c:showLegendKey val="0"/>
          <c:showVal val="0"/>
          <c:showCatName val="0"/>
          <c:showSerName val="0"/>
          <c:showPercent val="0"/>
          <c:showBubbleSize val="0"/>
        </c:dLbls>
        <c:marker val="1"/>
        <c:smooth val="0"/>
        <c:axId val="43434752"/>
        <c:axId val="43432960"/>
      </c:lineChart>
      <c:catAx>
        <c:axId val="43428864"/>
        <c:scaling>
          <c:orientation val="minMax"/>
        </c:scaling>
        <c:delete val="0"/>
        <c:axPos val="b"/>
        <c:title>
          <c:tx>
            <c:rich>
              <a:bodyPr/>
              <a:lstStyle/>
              <a:p>
                <a:pPr>
                  <a:defRPr/>
                </a:pPr>
                <a:r>
                  <a:rPr lang="hu-HU"/>
                  <a:t>Per cent</a:t>
                </a:r>
              </a:p>
            </c:rich>
          </c:tx>
          <c:layout>
            <c:manualLayout>
              <c:xMode val="edge"/>
              <c:yMode val="edge"/>
              <c:x val="0.10123189773328579"/>
              <c:y val="8.9708727809960209E-3"/>
            </c:manualLayout>
          </c:layout>
          <c:overlay val="0"/>
        </c:title>
        <c:numFmt formatCode="General" sourceLinked="1"/>
        <c:majorTickMark val="out"/>
        <c:minorTickMark val="none"/>
        <c:tickLblPos val="low"/>
        <c:txPr>
          <a:bodyPr rot="-5400000" vert="horz"/>
          <a:lstStyle/>
          <a:p>
            <a:pPr>
              <a:defRPr sz="900" b="0">
                <a:latin typeface="Calibri"/>
                <a:ea typeface="Calibri"/>
                <a:cs typeface="Calibri"/>
              </a:defRPr>
            </a:pPr>
            <a:endParaRPr lang="hu-HU"/>
          </a:p>
        </c:txPr>
        <c:crossAx val="43431424"/>
        <c:crosses val="autoZero"/>
        <c:auto val="1"/>
        <c:lblAlgn val="ctr"/>
        <c:lblOffset val="100"/>
        <c:tickLblSkip val="1"/>
        <c:tickMarkSkip val="4"/>
        <c:noMultiLvlLbl val="0"/>
      </c:catAx>
      <c:valAx>
        <c:axId val="43431424"/>
        <c:scaling>
          <c:orientation val="minMax"/>
          <c:max val="140"/>
          <c:min val="-4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3428864"/>
        <c:crosses val="autoZero"/>
        <c:crossBetween val="between"/>
        <c:majorUnit val="20"/>
      </c:valAx>
      <c:valAx>
        <c:axId val="43432960"/>
        <c:scaling>
          <c:orientation val="minMax"/>
          <c:max val="105"/>
          <c:min val="-30"/>
        </c:scaling>
        <c:delete val="0"/>
        <c:axPos val="r"/>
        <c:numFmt formatCode="0" sourceLinked="0"/>
        <c:majorTickMark val="out"/>
        <c:minorTickMark val="none"/>
        <c:tickLblPos val="nextTo"/>
        <c:crossAx val="43434752"/>
        <c:crosses val="max"/>
        <c:crossBetween val="between"/>
        <c:majorUnit val="15"/>
      </c:valAx>
      <c:catAx>
        <c:axId val="43434752"/>
        <c:scaling>
          <c:orientation val="minMax"/>
        </c:scaling>
        <c:delete val="1"/>
        <c:axPos val="b"/>
        <c:majorTickMark val="out"/>
        <c:minorTickMark val="none"/>
        <c:tickLblPos val="none"/>
        <c:crossAx val="43432960"/>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91320671653420604"/>
          <c:w val="1"/>
          <c:h val="8.2910238429172514E-2"/>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7796714972819996"/>
        </c:manualLayout>
      </c:layout>
      <c:barChart>
        <c:barDir val="col"/>
        <c:grouping val="stacked"/>
        <c:varyColors val="0"/>
        <c:ser>
          <c:idx val="0"/>
          <c:order val="0"/>
          <c:tx>
            <c:strRef>
              <c:f>'c5-8'!$B$15</c:f>
              <c:strCache>
                <c:ptCount val="1"/>
                <c:pt idx="0">
                  <c:v>Áru- és szolgáltatásegyenleg</c:v>
                </c:pt>
              </c:strCache>
            </c:strRef>
          </c:tx>
          <c:spPr>
            <a:solidFill>
              <a:schemeClr val="accent6">
                <a:lumMod val="50000"/>
              </a:schemeClr>
            </a:solidFill>
            <a:ln>
              <a:noFill/>
            </a:ln>
          </c:spPr>
          <c:invertIfNegative val="0"/>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'c5-8'!$B$16:$B$27</c:f>
              <c:numCache>
                <c:formatCode>0.0</c:formatCode>
                <c:ptCount val="10"/>
                <c:pt idx="0">
                  <c:v>-1.1527996406818923</c:v>
                </c:pt>
                <c:pt idx="1">
                  <c:v>0.6555772811589331</c:v>
                </c:pt>
                <c:pt idx="2">
                  <c:v>0.29258049287287519</c:v>
                </c:pt>
                <c:pt idx="3">
                  <c:v>4.7384203659884809</c:v>
                </c:pt>
                <c:pt idx="4">
                  <c:v>5.524771907974249</c:v>
                </c:pt>
                <c:pt idx="5">
                  <c:v>6.3505516805218569</c:v>
                </c:pt>
                <c:pt idx="6">
                  <c:v>7.0476394329737859</c:v>
                </c:pt>
                <c:pt idx="7">
                  <c:v>7.9688484271907223</c:v>
                </c:pt>
                <c:pt idx="8">
                  <c:v>8.1263608814511983</c:v>
                </c:pt>
                <c:pt idx="9">
                  <c:v>8.5213687013786643</c:v>
                </c:pt>
              </c:numCache>
            </c:numRef>
          </c:val>
        </c:ser>
        <c:ser>
          <c:idx val="1"/>
          <c:order val="1"/>
          <c:tx>
            <c:strRef>
              <c:f>'c5-8'!$C$15</c:f>
              <c:strCache>
                <c:ptCount val="1"/>
                <c:pt idx="0">
                  <c:v>Jövedelemegyenleg</c:v>
                </c:pt>
              </c:strCache>
            </c:strRef>
          </c:tx>
          <c:spPr>
            <a:solidFill>
              <a:schemeClr val="bg2"/>
            </a:solidFill>
            <a:ln>
              <a:noFill/>
            </a:ln>
          </c:spPr>
          <c:invertIfNegative val="0"/>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'c5-8'!$C$16:$C$27</c:f>
              <c:numCache>
                <c:formatCode>0.0</c:formatCode>
                <c:ptCount val="10"/>
                <c:pt idx="0">
                  <c:v>-5.9106537572635398</c:v>
                </c:pt>
                <c:pt idx="1">
                  <c:v>-7.4134759618614625</c:v>
                </c:pt>
                <c:pt idx="2">
                  <c:v>-7.0875833379183044</c:v>
                </c:pt>
                <c:pt idx="3">
                  <c:v>-5.4029388995514456</c:v>
                </c:pt>
                <c:pt idx="4">
                  <c:v>-5.6998720923461557</c:v>
                </c:pt>
                <c:pt idx="5">
                  <c:v>-6.4797555574866443</c:v>
                </c:pt>
                <c:pt idx="6">
                  <c:v>-6.6102781580884828</c:v>
                </c:pt>
                <c:pt idx="7">
                  <c:v>-6.0526415257440931</c:v>
                </c:pt>
                <c:pt idx="8">
                  <c:v>-5.8451064842344111</c:v>
                </c:pt>
                <c:pt idx="9">
                  <c:v>-5.8980907544592727</c:v>
                </c:pt>
              </c:numCache>
            </c:numRef>
          </c:val>
        </c:ser>
        <c:ser>
          <c:idx val="2"/>
          <c:order val="2"/>
          <c:tx>
            <c:strRef>
              <c:f>'c5-8'!$D$15</c:f>
              <c:strCache>
                <c:ptCount val="1"/>
                <c:pt idx="0">
                  <c:v>Transzferegyenleg*</c:v>
                </c:pt>
              </c:strCache>
            </c:strRef>
          </c:tx>
          <c:spPr>
            <a:solidFill>
              <a:schemeClr val="accent6"/>
            </a:solidFill>
            <a:ln>
              <a:noFill/>
            </a:ln>
          </c:spPr>
          <c:invertIfNegative val="0"/>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'c5-8'!$D$16:$D$27</c:f>
              <c:numCache>
                <c:formatCode>0.0</c:formatCode>
                <c:ptCount val="10"/>
                <c:pt idx="0">
                  <c:v>0.42385492682694353</c:v>
                </c:pt>
                <c:pt idx="1">
                  <c:v>0.20603449097690585</c:v>
                </c:pt>
                <c:pt idx="2">
                  <c:v>0.41381734891372068</c:v>
                </c:pt>
                <c:pt idx="3">
                  <c:v>1.6157031117839751</c:v>
                </c:pt>
                <c:pt idx="4">
                  <c:v>2.1955172303856592</c:v>
                </c:pt>
                <c:pt idx="5">
                  <c:v>2.8613969613323995</c:v>
                </c:pt>
                <c:pt idx="6">
                  <c:v>3.0713560243768772</c:v>
                </c:pt>
                <c:pt idx="7">
                  <c:v>4.5438687653420322</c:v>
                </c:pt>
                <c:pt idx="8">
                  <c:v>4.1479283941211289</c:v>
                </c:pt>
                <c:pt idx="9">
                  <c:v>3.7309061374582408</c:v>
                </c:pt>
              </c:numCache>
            </c:numRef>
          </c:val>
        </c:ser>
        <c:dLbls>
          <c:showLegendKey val="0"/>
          <c:showVal val="0"/>
          <c:showCatName val="0"/>
          <c:showSerName val="0"/>
          <c:showPercent val="0"/>
          <c:showBubbleSize val="0"/>
        </c:dLbls>
        <c:gapWidth val="150"/>
        <c:overlap val="100"/>
        <c:axId val="43505920"/>
        <c:axId val="43512192"/>
      </c:barChart>
      <c:lineChart>
        <c:grouping val="standard"/>
        <c:varyColors val="0"/>
        <c:ser>
          <c:idx val="3"/>
          <c:order val="3"/>
          <c:tx>
            <c:strRef>
              <c:f>'c5-8'!$E$15</c:f>
              <c:strCache>
                <c:ptCount val="1"/>
                <c:pt idx="0">
                  <c:v>Külső finanszírozási képesség (folyó fizetési mérleg és tőkemérleg)</c:v>
                </c:pt>
              </c:strCache>
            </c:strRef>
          </c:tx>
          <c:spPr>
            <a:ln>
              <a:solidFill>
                <a:schemeClr val="tx1"/>
              </a:solidFill>
            </a:ln>
          </c:spPr>
          <c:marker>
            <c:symbol val="none"/>
          </c:marker>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'c5-8'!$E$16:$E$27</c:f>
              <c:numCache>
                <c:formatCode>0.0</c:formatCode>
                <c:ptCount val="10"/>
                <c:pt idx="0">
                  <c:v>-6.6395984711184894</c:v>
                </c:pt>
                <c:pt idx="1">
                  <c:v>-6.5518641897256238</c:v>
                </c:pt>
                <c:pt idx="2">
                  <c:v>-6.3811854961317085</c:v>
                </c:pt>
                <c:pt idx="3">
                  <c:v>0.95118457822101043</c:v>
                </c:pt>
                <c:pt idx="4">
                  <c:v>2.0204170460137525</c:v>
                </c:pt>
                <c:pt idx="5">
                  <c:v>2.7321930843676121</c:v>
                </c:pt>
                <c:pt idx="6">
                  <c:v>3.5087172992621802</c:v>
                </c:pt>
                <c:pt idx="7">
                  <c:v>6.4600756667886614</c:v>
                </c:pt>
                <c:pt idx="8">
                  <c:v>6.4291827913379151</c:v>
                </c:pt>
                <c:pt idx="9">
                  <c:v>6.354184084377632</c:v>
                </c:pt>
              </c:numCache>
            </c:numRef>
          </c:val>
          <c:smooth val="0"/>
        </c:ser>
        <c:dLbls>
          <c:showLegendKey val="0"/>
          <c:showVal val="0"/>
          <c:showCatName val="0"/>
          <c:showSerName val="0"/>
          <c:showPercent val="0"/>
          <c:showBubbleSize val="0"/>
        </c:dLbls>
        <c:marker val="1"/>
        <c:smooth val="0"/>
        <c:axId val="43505920"/>
        <c:axId val="43512192"/>
      </c:lineChart>
      <c:lineChart>
        <c:grouping val="standard"/>
        <c:varyColors val="0"/>
        <c:ser>
          <c:idx val="4"/>
          <c:order val="4"/>
          <c:tx>
            <c:strRef>
              <c:f>'c5-8'!$F$15</c:f>
              <c:strCache>
                <c:ptCount val="1"/>
                <c:pt idx="0">
                  <c:v>Külső finanszírozási képesség (a pénzügyi mérleg adatai alapján)</c:v>
                </c:pt>
              </c:strCache>
            </c:strRef>
          </c:tx>
          <c:spPr>
            <a:ln>
              <a:solidFill>
                <a:srgbClr val="9C0000"/>
              </a:solidFill>
              <a:prstDash val="sysDash"/>
            </a:ln>
          </c:spPr>
          <c:marker>
            <c:symbol val="none"/>
          </c:marker>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'c5-8'!$F$16:$F$27</c:f>
              <c:numCache>
                <c:formatCode>0.0</c:formatCode>
                <c:ptCount val="10"/>
                <c:pt idx="0">
                  <c:v>-8.7848847518163051</c:v>
                </c:pt>
                <c:pt idx="1">
                  <c:v>-6.5654404030075053</c:v>
                </c:pt>
                <c:pt idx="2">
                  <c:v>-8.5439788631406781</c:v>
                </c:pt>
                <c:pt idx="3">
                  <c:v>0.59488672502071238</c:v>
                </c:pt>
                <c:pt idx="4">
                  <c:v>1.2641526825062468</c:v>
                </c:pt>
                <c:pt idx="5">
                  <c:v>0.79512835681433347</c:v>
                </c:pt>
                <c:pt idx="6">
                  <c:v>5.078657733280048</c:v>
                </c:pt>
                <c:pt idx="7">
                  <c:v>7.4128618725664586</c:v>
                </c:pt>
                <c:pt idx="8">
                  <c:v>6.59861245769779</c:v>
                </c:pt>
                <c:pt idx="9">
                  <c:v>5.7744093602071205</c:v>
                </c:pt>
              </c:numCache>
            </c:numRef>
          </c:val>
          <c:smooth val="0"/>
        </c:ser>
        <c:dLbls>
          <c:showLegendKey val="0"/>
          <c:showVal val="0"/>
          <c:showCatName val="0"/>
          <c:showSerName val="0"/>
          <c:showPercent val="0"/>
          <c:showBubbleSize val="0"/>
        </c:dLbls>
        <c:marker val="1"/>
        <c:smooth val="0"/>
        <c:axId val="43515264"/>
        <c:axId val="43513728"/>
      </c:lineChart>
      <c:catAx>
        <c:axId val="43505920"/>
        <c:scaling>
          <c:orientation val="minMax"/>
        </c:scaling>
        <c:delete val="0"/>
        <c:axPos val="b"/>
        <c:title>
          <c:tx>
            <c:rich>
              <a:bodyPr/>
              <a:lstStyle/>
              <a:p>
                <a:pPr>
                  <a:defRPr/>
                </a:pPr>
                <a:r>
                  <a:rPr lang="hu-HU"/>
                  <a:t>%</a:t>
                </a:r>
              </a:p>
            </c:rich>
          </c:tx>
          <c:layout>
            <c:manualLayout>
              <c:xMode val="edge"/>
              <c:yMode val="edge"/>
              <c:x val="9.0889911008568108E-2"/>
              <c:y val="1.1970486111111155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3512192"/>
        <c:crossesAt val="-10"/>
        <c:auto val="1"/>
        <c:lblAlgn val="ctr"/>
        <c:lblOffset val="100"/>
        <c:noMultiLvlLbl val="0"/>
      </c:catAx>
      <c:valAx>
        <c:axId val="43512192"/>
        <c:scaling>
          <c:orientation val="minMax"/>
          <c:max val="14"/>
          <c:min val="-1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3505920"/>
        <c:crosses val="autoZero"/>
        <c:crossBetween val="between"/>
        <c:majorUnit val="2"/>
      </c:valAx>
      <c:valAx>
        <c:axId val="43513728"/>
        <c:scaling>
          <c:orientation val="minMax"/>
          <c:max val="14"/>
          <c:min val="-10"/>
        </c:scaling>
        <c:delete val="0"/>
        <c:axPos val="r"/>
        <c:numFmt formatCode="0" sourceLinked="0"/>
        <c:majorTickMark val="out"/>
        <c:minorTickMark val="none"/>
        <c:tickLblPos val="nextTo"/>
        <c:crossAx val="43515264"/>
        <c:crosses val="max"/>
        <c:crossBetween val="between"/>
        <c:majorUnit val="2"/>
      </c:valAx>
      <c:catAx>
        <c:axId val="43515264"/>
        <c:scaling>
          <c:orientation val="minMax"/>
        </c:scaling>
        <c:delete val="1"/>
        <c:axPos val="b"/>
        <c:title>
          <c:tx>
            <c:rich>
              <a:bodyPr/>
              <a:lstStyle/>
              <a:p>
                <a:pPr>
                  <a:defRPr/>
                </a:pPr>
                <a:r>
                  <a:rPr lang="hu-HU"/>
                  <a:t>%</a:t>
                </a:r>
              </a:p>
            </c:rich>
          </c:tx>
          <c:layout>
            <c:manualLayout>
              <c:xMode val="edge"/>
              <c:yMode val="edge"/>
              <c:x val="0.84994141863142547"/>
              <c:y val="1.8632812500000001E-3"/>
            </c:manualLayout>
          </c:layout>
          <c:overlay val="0"/>
        </c:title>
        <c:numFmt formatCode="General" sourceLinked="1"/>
        <c:majorTickMark val="out"/>
        <c:minorTickMark val="none"/>
        <c:tickLblPos val="none"/>
        <c:crossAx val="43513728"/>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5626733676172653"/>
          <c:w val="1"/>
          <c:h val="0.24373266323827333"/>
        </c:manualLayout>
      </c:layout>
      <c:overlay val="0"/>
      <c:txPr>
        <a:bodyPr/>
        <a:lstStyle/>
        <a:p>
          <a:pPr>
            <a:defRPr sz="700"/>
          </a:pPr>
          <a:endParaRPr lang="hu-HU"/>
        </a:p>
      </c:txPr>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5040624999999799"/>
        </c:manualLayout>
      </c:layout>
      <c:barChart>
        <c:barDir val="col"/>
        <c:grouping val="stacked"/>
        <c:varyColors val="0"/>
        <c:ser>
          <c:idx val="0"/>
          <c:order val="0"/>
          <c:tx>
            <c:strRef>
              <c:f>'c5-8'!$B$14</c:f>
              <c:strCache>
                <c:ptCount val="1"/>
                <c:pt idx="0">
                  <c:v>Balance of goods and services</c:v>
                </c:pt>
              </c:strCache>
            </c:strRef>
          </c:tx>
          <c:spPr>
            <a:solidFill>
              <a:schemeClr val="accent6">
                <a:lumMod val="50000"/>
              </a:schemeClr>
            </a:solidFill>
            <a:ln>
              <a:noFill/>
            </a:ln>
          </c:spPr>
          <c:invertIfNegative val="0"/>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'c5-8'!$B$16:$B$27</c:f>
              <c:numCache>
                <c:formatCode>0.0</c:formatCode>
                <c:ptCount val="10"/>
                <c:pt idx="0">
                  <c:v>-1.1527996406818923</c:v>
                </c:pt>
                <c:pt idx="1">
                  <c:v>0.6555772811589331</c:v>
                </c:pt>
                <c:pt idx="2">
                  <c:v>0.29258049287287519</c:v>
                </c:pt>
                <c:pt idx="3">
                  <c:v>4.7384203659884809</c:v>
                </c:pt>
                <c:pt idx="4">
                  <c:v>5.524771907974249</c:v>
                </c:pt>
                <c:pt idx="5">
                  <c:v>6.3505516805218569</c:v>
                </c:pt>
                <c:pt idx="6">
                  <c:v>7.0476394329737859</c:v>
                </c:pt>
                <c:pt idx="7">
                  <c:v>7.9688484271907223</c:v>
                </c:pt>
                <c:pt idx="8">
                  <c:v>8.1263608814511983</c:v>
                </c:pt>
                <c:pt idx="9">
                  <c:v>8.5213687013786643</c:v>
                </c:pt>
              </c:numCache>
            </c:numRef>
          </c:val>
        </c:ser>
        <c:ser>
          <c:idx val="1"/>
          <c:order val="1"/>
          <c:tx>
            <c:strRef>
              <c:f>'c5-8'!$C$14</c:f>
              <c:strCache>
                <c:ptCount val="1"/>
                <c:pt idx="0">
                  <c:v>Income balance</c:v>
                </c:pt>
              </c:strCache>
            </c:strRef>
          </c:tx>
          <c:spPr>
            <a:solidFill>
              <a:schemeClr val="bg2"/>
            </a:solidFill>
            <a:ln>
              <a:noFill/>
            </a:ln>
          </c:spPr>
          <c:invertIfNegative val="0"/>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'c5-8'!$C$16:$C$27</c:f>
              <c:numCache>
                <c:formatCode>0.0</c:formatCode>
                <c:ptCount val="10"/>
                <c:pt idx="0">
                  <c:v>-5.9106537572635398</c:v>
                </c:pt>
                <c:pt idx="1">
                  <c:v>-7.4134759618614625</c:v>
                </c:pt>
                <c:pt idx="2">
                  <c:v>-7.0875833379183044</c:v>
                </c:pt>
                <c:pt idx="3">
                  <c:v>-5.4029388995514456</c:v>
                </c:pt>
                <c:pt idx="4">
                  <c:v>-5.6998720923461557</c:v>
                </c:pt>
                <c:pt idx="5">
                  <c:v>-6.4797555574866443</c:v>
                </c:pt>
                <c:pt idx="6">
                  <c:v>-6.6102781580884828</c:v>
                </c:pt>
                <c:pt idx="7">
                  <c:v>-6.0526415257440931</c:v>
                </c:pt>
                <c:pt idx="8">
                  <c:v>-5.8451064842344111</c:v>
                </c:pt>
                <c:pt idx="9">
                  <c:v>-5.8980907544592727</c:v>
                </c:pt>
              </c:numCache>
            </c:numRef>
          </c:val>
        </c:ser>
        <c:ser>
          <c:idx val="2"/>
          <c:order val="2"/>
          <c:tx>
            <c:strRef>
              <c:f>'c5-8'!$D$14</c:f>
              <c:strCache>
                <c:ptCount val="1"/>
                <c:pt idx="0">
                  <c:v>Transfer balance*</c:v>
                </c:pt>
              </c:strCache>
            </c:strRef>
          </c:tx>
          <c:spPr>
            <a:solidFill>
              <a:schemeClr val="accent6"/>
            </a:solidFill>
            <a:ln>
              <a:noFill/>
            </a:ln>
          </c:spPr>
          <c:invertIfNegative val="0"/>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'c5-8'!$D$16:$D$27</c:f>
              <c:numCache>
                <c:formatCode>0.0</c:formatCode>
                <c:ptCount val="10"/>
                <c:pt idx="0">
                  <c:v>0.42385492682694353</c:v>
                </c:pt>
                <c:pt idx="1">
                  <c:v>0.20603449097690585</c:v>
                </c:pt>
                <c:pt idx="2">
                  <c:v>0.41381734891372068</c:v>
                </c:pt>
                <c:pt idx="3">
                  <c:v>1.6157031117839751</c:v>
                </c:pt>
                <c:pt idx="4">
                  <c:v>2.1955172303856592</c:v>
                </c:pt>
                <c:pt idx="5">
                  <c:v>2.8613969613323995</c:v>
                </c:pt>
                <c:pt idx="6">
                  <c:v>3.0713560243768772</c:v>
                </c:pt>
                <c:pt idx="7">
                  <c:v>4.5438687653420322</c:v>
                </c:pt>
                <c:pt idx="8">
                  <c:v>4.1479283941211289</c:v>
                </c:pt>
                <c:pt idx="9">
                  <c:v>3.7309061374582408</c:v>
                </c:pt>
              </c:numCache>
            </c:numRef>
          </c:val>
        </c:ser>
        <c:dLbls>
          <c:showLegendKey val="0"/>
          <c:showVal val="0"/>
          <c:showCatName val="0"/>
          <c:showSerName val="0"/>
          <c:showPercent val="0"/>
          <c:showBubbleSize val="0"/>
        </c:dLbls>
        <c:gapWidth val="150"/>
        <c:overlap val="100"/>
        <c:axId val="43598592"/>
        <c:axId val="43600512"/>
      </c:barChart>
      <c:lineChart>
        <c:grouping val="standard"/>
        <c:varyColors val="0"/>
        <c:ser>
          <c:idx val="3"/>
          <c:order val="3"/>
          <c:tx>
            <c:strRef>
              <c:f>'c5-8'!$E$14</c:f>
              <c:strCache>
                <c:ptCount val="1"/>
                <c:pt idx="0">
                  <c:v>Net lending (current and capital account)</c:v>
                </c:pt>
              </c:strCache>
            </c:strRef>
          </c:tx>
          <c:spPr>
            <a:ln>
              <a:solidFill>
                <a:schemeClr val="tx1"/>
              </a:solidFill>
            </a:ln>
          </c:spPr>
          <c:marker>
            <c:symbol val="none"/>
          </c:marker>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'c5-8'!$E$16:$E$27</c:f>
              <c:numCache>
                <c:formatCode>0.0</c:formatCode>
                <c:ptCount val="10"/>
                <c:pt idx="0">
                  <c:v>-6.6395984711184894</c:v>
                </c:pt>
                <c:pt idx="1">
                  <c:v>-6.5518641897256238</c:v>
                </c:pt>
                <c:pt idx="2">
                  <c:v>-6.3811854961317085</c:v>
                </c:pt>
                <c:pt idx="3">
                  <c:v>0.95118457822101043</c:v>
                </c:pt>
                <c:pt idx="4">
                  <c:v>2.0204170460137525</c:v>
                </c:pt>
                <c:pt idx="5">
                  <c:v>2.7321930843676121</c:v>
                </c:pt>
                <c:pt idx="6">
                  <c:v>3.5087172992621802</c:v>
                </c:pt>
                <c:pt idx="7">
                  <c:v>6.4600756667886614</c:v>
                </c:pt>
                <c:pt idx="8">
                  <c:v>6.4291827913379151</c:v>
                </c:pt>
                <c:pt idx="9">
                  <c:v>6.354184084377632</c:v>
                </c:pt>
              </c:numCache>
            </c:numRef>
          </c:val>
          <c:smooth val="0"/>
        </c:ser>
        <c:dLbls>
          <c:showLegendKey val="0"/>
          <c:showVal val="0"/>
          <c:showCatName val="0"/>
          <c:showSerName val="0"/>
          <c:showPercent val="0"/>
          <c:showBubbleSize val="0"/>
        </c:dLbls>
        <c:marker val="1"/>
        <c:smooth val="0"/>
        <c:axId val="43598592"/>
        <c:axId val="43600512"/>
      </c:lineChart>
      <c:lineChart>
        <c:grouping val="standard"/>
        <c:varyColors val="0"/>
        <c:ser>
          <c:idx val="4"/>
          <c:order val="4"/>
          <c:tx>
            <c:strRef>
              <c:f>'c5-8'!$F$14</c:f>
              <c:strCache>
                <c:ptCount val="1"/>
                <c:pt idx="0">
                  <c:v>Net lending (financial account)</c:v>
                </c:pt>
              </c:strCache>
            </c:strRef>
          </c:tx>
          <c:spPr>
            <a:ln>
              <a:solidFill>
                <a:srgbClr val="9C0000"/>
              </a:solidFill>
              <a:prstDash val="sysDash"/>
            </a:ln>
          </c:spPr>
          <c:marker>
            <c:symbol val="none"/>
          </c:marker>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'c5-8'!$F$16:$F$27</c:f>
              <c:numCache>
                <c:formatCode>0.0</c:formatCode>
                <c:ptCount val="10"/>
                <c:pt idx="0">
                  <c:v>-8.7848847518163051</c:v>
                </c:pt>
                <c:pt idx="1">
                  <c:v>-6.5654404030075053</c:v>
                </c:pt>
                <c:pt idx="2">
                  <c:v>-8.5439788631406781</c:v>
                </c:pt>
                <c:pt idx="3">
                  <c:v>0.59488672502071238</c:v>
                </c:pt>
                <c:pt idx="4">
                  <c:v>1.2641526825062468</c:v>
                </c:pt>
                <c:pt idx="5">
                  <c:v>0.79512835681433347</c:v>
                </c:pt>
                <c:pt idx="6">
                  <c:v>5.078657733280048</c:v>
                </c:pt>
                <c:pt idx="7">
                  <c:v>7.4128618725664586</c:v>
                </c:pt>
                <c:pt idx="8">
                  <c:v>6.59861245769779</c:v>
                </c:pt>
                <c:pt idx="9">
                  <c:v>5.7744093602071205</c:v>
                </c:pt>
              </c:numCache>
            </c:numRef>
          </c:val>
          <c:smooth val="0"/>
        </c:ser>
        <c:dLbls>
          <c:showLegendKey val="0"/>
          <c:showVal val="0"/>
          <c:showCatName val="0"/>
          <c:showSerName val="0"/>
          <c:showPercent val="0"/>
          <c:showBubbleSize val="0"/>
        </c:dLbls>
        <c:marker val="1"/>
        <c:smooth val="0"/>
        <c:axId val="43603840"/>
        <c:axId val="43602304"/>
      </c:lineChart>
      <c:catAx>
        <c:axId val="43598592"/>
        <c:scaling>
          <c:orientation val="minMax"/>
        </c:scaling>
        <c:delete val="0"/>
        <c:axPos val="b"/>
        <c:title>
          <c:tx>
            <c:rich>
              <a:bodyPr/>
              <a:lstStyle/>
              <a:p>
                <a:pPr>
                  <a:defRPr/>
                </a:pPr>
                <a:r>
                  <a:rPr lang="hu-HU"/>
                  <a:t>Per cent</a:t>
                </a:r>
              </a:p>
            </c:rich>
          </c:tx>
          <c:layout>
            <c:manualLayout>
              <c:xMode val="edge"/>
              <c:yMode val="edge"/>
              <c:x val="9.0889911008568108E-2"/>
              <c:y val="1.1970486111111155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3600512"/>
        <c:crossesAt val="-10"/>
        <c:auto val="1"/>
        <c:lblAlgn val="ctr"/>
        <c:lblOffset val="100"/>
        <c:noMultiLvlLbl val="0"/>
      </c:catAx>
      <c:valAx>
        <c:axId val="43600512"/>
        <c:scaling>
          <c:orientation val="minMax"/>
          <c:max val="14"/>
          <c:min val="-1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3598592"/>
        <c:crosses val="autoZero"/>
        <c:crossBetween val="between"/>
        <c:majorUnit val="2"/>
      </c:valAx>
      <c:valAx>
        <c:axId val="43602304"/>
        <c:scaling>
          <c:orientation val="minMax"/>
          <c:max val="14"/>
          <c:min val="-10"/>
        </c:scaling>
        <c:delete val="0"/>
        <c:axPos val="r"/>
        <c:numFmt formatCode="0" sourceLinked="0"/>
        <c:majorTickMark val="out"/>
        <c:minorTickMark val="none"/>
        <c:tickLblPos val="nextTo"/>
        <c:crossAx val="43603840"/>
        <c:crosses val="max"/>
        <c:crossBetween val="between"/>
        <c:majorUnit val="2"/>
      </c:valAx>
      <c:catAx>
        <c:axId val="43603840"/>
        <c:scaling>
          <c:orientation val="minMax"/>
        </c:scaling>
        <c:delete val="1"/>
        <c:axPos val="b"/>
        <c:title>
          <c:tx>
            <c:rich>
              <a:bodyPr/>
              <a:lstStyle/>
              <a:p>
                <a:pPr>
                  <a:defRPr/>
                </a:pPr>
                <a:r>
                  <a:rPr lang="hu-HU"/>
                  <a:t>Per cent</a:t>
                </a:r>
              </a:p>
            </c:rich>
          </c:tx>
          <c:layout>
            <c:manualLayout>
              <c:xMode val="edge"/>
              <c:yMode val="edge"/>
              <c:x val="0.75671850420585463"/>
              <c:y val="1.8628472222222293E-3"/>
            </c:manualLayout>
          </c:layout>
          <c:overlay val="0"/>
        </c:title>
        <c:numFmt formatCode="General" sourceLinked="1"/>
        <c:majorTickMark val="out"/>
        <c:minorTickMark val="none"/>
        <c:tickLblPos val="none"/>
        <c:crossAx val="43602304"/>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3421874999999959"/>
          <c:w val="1"/>
          <c:h val="0.26578124999999997"/>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8.2955041296556245E-2"/>
          <c:w val="0.86067606482960968"/>
          <c:h val="0.55355175201850115"/>
        </c:manualLayout>
      </c:layout>
      <c:barChart>
        <c:barDir val="col"/>
        <c:grouping val="stacked"/>
        <c:varyColors val="0"/>
        <c:ser>
          <c:idx val="0"/>
          <c:order val="0"/>
          <c:tx>
            <c:strRef>
              <c:f>'c5-9'!$B$15</c:f>
              <c:strCache>
                <c:ptCount val="1"/>
                <c:pt idx="0">
                  <c:v>Kibővített államháztartás (kiegészített SNA-mutató)*</c:v>
                </c:pt>
              </c:strCache>
            </c:strRef>
          </c:tx>
          <c:spPr>
            <a:solidFill>
              <a:schemeClr val="accent6">
                <a:lumMod val="50000"/>
              </a:schemeClr>
            </a:solidFill>
            <a:ln>
              <a:noFill/>
            </a:ln>
          </c:spPr>
          <c:invertIfNegative val="0"/>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'c5-9'!$B$16:$B$27</c:f>
              <c:numCache>
                <c:formatCode>0.0</c:formatCode>
                <c:ptCount val="10"/>
                <c:pt idx="0">
                  <c:v>-7.9444129314323941</c:v>
                </c:pt>
                <c:pt idx="1">
                  <c:v>-4.2006565300020133</c:v>
                </c:pt>
                <c:pt idx="2">
                  <c:v>-2.3060530792037386</c:v>
                </c:pt>
                <c:pt idx="3">
                  <c:v>-3.2996671754115727</c:v>
                </c:pt>
                <c:pt idx="4">
                  <c:v>-3.6468064324490794</c:v>
                </c:pt>
                <c:pt idx="5">
                  <c:v>-6.3898677749859552</c:v>
                </c:pt>
                <c:pt idx="6">
                  <c:v>-2.1652130488212658</c:v>
                </c:pt>
                <c:pt idx="7">
                  <c:v>-2.8820381696240767</c:v>
                </c:pt>
                <c:pt idx="8">
                  <c:v>-3.2318225638077869</c:v>
                </c:pt>
                <c:pt idx="9">
                  <c:v>-2.6647457035661275</c:v>
                </c:pt>
              </c:numCache>
            </c:numRef>
          </c:val>
        </c:ser>
        <c:ser>
          <c:idx val="1"/>
          <c:order val="1"/>
          <c:tx>
            <c:strRef>
              <c:f>'c5-9'!$C$15</c:f>
              <c:strCache>
                <c:ptCount val="1"/>
                <c:pt idx="0">
                  <c:v>Háztartások**</c:v>
                </c:pt>
              </c:strCache>
            </c:strRef>
          </c:tx>
          <c:spPr>
            <a:solidFill>
              <a:schemeClr val="accent6"/>
            </a:solidFill>
            <a:ln>
              <a:noFill/>
            </a:ln>
          </c:spPr>
          <c:invertIfNegative val="0"/>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'c5-9'!$C$16:$C$27</c:f>
              <c:numCache>
                <c:formatCode>0.0</c:formatCode>
                <c:ptCount val="10"/>
                <c:pt idx="0">
                  <c:v>1.9265694843493404</c:v>
                </c:pt>
                <c:pt idx="1">
                  <c:v>6.6522846865511687E-2</c:v>
                </c:pt>
                <c:pt idx="2">
                  <c:v>-3.7512537059281037E-4</c:v>
                </c:pt>
                <c:pt idx="3">
                  <c:v>2.2483760809952686</c:v>
                </c:pt>
                <c:pt idx="4">
                  <c:v>3.5658392543806392</c:v>
                </c:pt>
                <c:pt idx="5">
                  <c:v>6.0857707167322239</c:v>
                </c:pt>
                <c:pt idx="6">
                  <c:v>5.4032812305276252</c:v>
                </c:pt>
                <c:pt idx="7">
                  <c:v>5.2547611822634241</c:v>
                </c:pt>
                <c:pt idx="8">
                  <c:v>5.7466182278288196</c:v>
                </c:pt>
                <c:pt idx="9">
                  <c:v>5.499176524525681</c:v>
                </c:pt>
              </c:numCache>
            </c:numRef>
          </c:val>
        </c:ser>
        <c:ser>
          <c:idx val="2"/>
          <c:order val="2"/>
          <c:tx>
            <c:strRef>
              <c:f>'c5-9'!$D$15</c:f>
              <c:strCache>
                <c:ptCount val="1"/>
                <c:pt idx="0">
                  <c:v>Vállalatok</c:v>
                </c:pt>
              </c:strCache>
            </c:strRef>
          </c:tx>
          <c:spPr>
            <a:solidFill>
              <a:schemeClr val="bg2"/>
            </a:solidFill>
            <a:ln>
              <a:noFill/>
            </a:ln>
          </c:spPr>
          <c:invertIfNegative val="0"/>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'c5-9'!$D$16:$D$27</c:f>
              <c:numCache>
                <c:formatCode>0.0</c:formatCode>
                <c:ptCount val="10"/>
                <c:pt idx="0">
                  <c:v>-2.7670413047332514</c:v>
                </c:pt>
                <c:pt idx="1">
                  <c:v>-2.4313067198710039</c:v>
                </c:pt>
                <c:pt idx="2">
                  <c:v>-6.2375506585663461</c:v>
                </c:pt>
                <c:pt idx="3">
                  <c:v>1.6461778194370167</c:v>
                </c:pt>
                <c:pt idx="4">
                  <c:v>1.345119860574687</c:v>
                </c:pt>
                <c:pt idx="5">
                  <c:v>1.0992254150680649</c:v>
                </c:pt>
                <c:pt idx="6">
                  <c:v>1.8405895515736885</c:v>
                </c:pt>
                <c:pt idx="7">
                  <c:v>5.0401388599271115</c:v>
                </c:pt>
                <c:pt idx="8">
                  <c:v>4.0838167936767578</c:v>
                </c:pt>
                <c:pt idx="9">
                  <c:v>2.9399785392475666</c:v>
                </c:pt>
              </c:numCache>
            </c:numRef>
          </c:val>
        </c:ser>
        <c:dLbls>
          <c:showLegendKey val="0"/>
          <c:showVal val="0"/>
          <c:showCatName val="0"/>
          <c:showSerName val="0"/>
          <c:showPercent val="0"/>
          <c:showBubbleSize val="0"/>
        </c:dLbls>
        <c:gapWidth val="150"/>
        <c:overlap val="100"/>
        <c:axId val="43712512"/>
        <c:axId val="43714432"/>
      </c:barChart>
      <c:lineChart>
        <c:grouping val="standard"/>
        <c:varyColors val="0"/>
        <c:ser>
          <c:idx val="3"/>
          <c:order val="3"/>
          <c:tx>
            <c:strRef>
              <c:f>'c5-9'!$E$15</c:f>
              <c:strCache>
                <c:ptCount val="1"/>
                <c:pt idx="0">
                  <c:v>Külső finanszírozási képesség (folyó fizetési mérleg és tőkemérleg)</c:v>
                </c:pt>
              </c:strCache>
            </c:strRef>
          </c:tx>
          <c:spPr>
            <a:ln>
              <a:solidFill>
                <a:schemeClr val="tx1"/>
              </a:solidFill>
            </a:ln>
          </c:spPr>
          <c:marker>
            <c:symbol val="none"/>
          </c:marker>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'c5-9'!$E$16:$E$27</c:f>
              <c:numCache>
                <c:formatCode>0.0</c:formatCode>
                <c:ptCount val="10"/>
                <c:pt idx="0">
                  <c:v>-6.6395984711184894</c:v>
                </c:pt>
                <c:pt idx="1">
                  <c:v>-6.5518641897256238</c:v>
                </c:pt>
                <c:pt idx="2">
                  <c:v>-6.3811854961317085</c:v>
                </c:pt>
                <c:pt idx="3">
                  <c:v>0.95118457822101043</c:v>
                </c:pt>
                <c:pt idx="4">
                  <c:v>2.0204170460137525</c:v>
                </c:pt>
                <c:pt idx="5">
                  <c:v>2.7321930843676121</c:v>
                </c:pt>
                <c:pt idx="6">
                  <c:v>3.5087172992621802</c:v>
                </c:pt>
                <c:pt idx="7">
                  <c:v>6.4600756667886614</c:v>
                </c:pt>
                <c:pt idx="8">
                  <c:v>6.4291827913379151</c:v>
                </c:pt>
                <c:pt idx="9">
                  <c:v>6.354184084377632</c:v>
                </c:pt>
              </c:numCache>
            </c:numRef>
          </c:val>
          <c:smooth val="0"/>
        </c:ser>
        <c:dLbls>
          <c:showLegendKey val="0"/>
          <c:showVal val="0"/>
          <c:showCatName val="0"/>
          <c:showSerName val="0"/>
          <c:showPercent val="0"/>
          <c:showBubbleSize val="0"/>
        </c:dLbls>
        <c:marker val="1"/>
        <c:smooth val="0"/>
        <c:axId val="43712512"/>
        <c:axId val="43714432"/>
      </c:lineChart>
      <c:lineChart>
        <c:grouping val="standard"/>
        <c:varyColors val="0"/>
        <c:ser>
          <c:idx val="4"/>
          <c:order val="4"/>
          <c:tx>
            <c:strRef>
              <c:f>'c5-9'!$F$15</c:f>
              <c:strCache>
                <c:ptCount val="1"/>
                <c:pt idx="0">
                  <c:v>Külső finanszírozási képesség (a pénzügyi mérleg adatai alapján)***</c:v>
                </c:pt>
              </c:strCache>
            </c:strRef>
          </c:tx>
          <c:spPr>
            <a:ln>
              <a:solidFill>
                <a:srgbClr val="9C0000"/>
              </a:solidFill>
              <a:prstDash val="sysDash"/>
            </a:ln>
          </c:spPr>
          <c:marker>
            <c:symbol val="none"/>
          </c:marker>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'c5-9'!$F$16:$F$27</c:f>
              <c:numCache>
                <c:formatCode>0.0</c:formatCode>
                <c:ptCount val="10"/>
                <c:pt idx="0">
                  <c:v>-8.7848847518163051</c:v>
                </c:pt>
                <c:pt idx="1">
                  <c:v>-6.5654404030075053</c:v>
                </c:pt>
                <c:pt idx="2">
                  <c:v>-8.5439788631406781</c:v>
                </c:pt>
                <c:pt idx="3">
                  <c:v>0.59488672502071238</c:v>
                </c:pt>
                <c:pt idx="4">
                  <c:v>1.2641526825062468</c:v>
                </c:pt>
                <c:pt idx="5">
                  <c:v>0.79512835681433347</c:v>
                </c:pt>
                <c:pt idx="6">
                  <c:v>5.078657733280048</c:v>
                </c:pt>
                <c:pt idx="7">
                  <c:v>7.4128618725664586</c:v>
                </c:pt>
                <c:pt idx="8">
                  <c:v>6.59861245769779</c:v>
                </c:pt>
                <c:pt idx="9">
                  <c:v>5.7744093602071205</c:v>
                </c:pt>
              </c:numCache>
            </c:numRef>
          </c:val>
          <c:smooth val="0"/>
        </c:ser>
        <c:dLbls>
          <c:showLegendKey val="0"/>
          <c:showVal val="0"/>
          <c:showCatName val="0"/>
          <c:showSerName val="0"/>
          <c:showPercent val="0"/>
          <c:showBubbleSize val="0"/>
        </c:dLbls>
        <c:marker val="1"/>
        <c:smooth val="0"/>
        <c:axId val="43717760"/>
        <c:axId val="43715968"/>
      </c:lineChart>
      <c:catAx>
        <c:axId val="43712512"/>
        <c:scaling>
          <c:orientation val="minMax"/>
        </c:scaling>
        <c:delete val="0"/>
        <c:axPos val="b"/>
        <c:title>
          <c:tx>
            <c:rich>
              <a:bodyPr/>
              <a:lstStyle/>
              <a:p>
                <a:pPr>
                  <a:defRPr/>
                </a:pPr>
                <a:r>
                  <a:rPr lang="hu-HU"/>
                  <a:t>%</a:t>
                </a:r>
              </a:p>
            </c:rich>
          </c:tx>
          <c:layout>
            <c:manualLayout>
              <c:xMode val="edge"/>
              <c:yMode val="edge"/>
              <c:x val="9.3326089062860537E-2"/>
              <c:y val="2.9709201388888888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3714432"/>
        <c:crossesAt val="-12"/>
        <c:auto val="1"/>
        <c:lblAlgn val="ctr"/>
        <c:lblOffset val="100"/>
        <c:noMultiLvlLbl val="0"/>
      </c:catAx>
      <c:valAx>
        <c:axId val="43714432"/>
        <c:scaling>
          <c:orientation val="minMax"/>
          <c:max val="10"/>
          <c:min val="-12"/>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3712512"/>
        <c:crosses val="autoZero"/>
        <c:crossBetween val="between"/>
        <c:majorUnit val="2"/>
      </c:valAx>
      <c:valAx>
        <c:axId val="43715968"/>
        <c:scaling>
          <c:orientation val="minMax"/>
          <c:max val="10"/>
          <c:min val="-12"/>
        </c:scaling>
        <c:delete val="0"/>
        <c:axPos val="r"/>
        <c:numFmt formatCode="0" sourceLinked="0"/>
        <c:majorTickMark val="out"/>
        <c:minorTickMark val="none"/>
        <c:tickLblPos val="nextTo"/>
        <c:crossAx val="43717760"/>
        <c:crosses val="max"/>
        <c:crossBetween val="between"/>
        <c:majorUnit val="2"/>
      </c:valAx>
      <c:catAx>
        <c:axId val="43717760"/>
        <c:scaling>
          <c:orientation val="minMax"/>
        </c:scaling>
        <c:delete val="1"/>
        <c:axPos val="b"/>
        <c:title>
          <c:tx>
            <c:rich>
              <a:bodyPr/>
              <a:lstStyle/>
              <a:p>
                <a:pPr>
                  <a:defRPr/>
                </a:pPr>
                <a:r>
                  <a:rPr lang="hu-HU"/>
                  <a:t>%</a:t>
                </a:r>
              </a:p>
            </c:rich>
          </c:tx>
          <c:layout>
            <c:manualLayout>
              <c:xMode val="edge"/>
              <c:yMode val="edge"/>
              <c:x val="0.84987428897959516"/>
              <c:y val="1.624565972222228E-3"/>
            </c:manualLayout>
          </c:layout>
          <c:overlay val="0"/>
        </c:title>
        <c:numFmt formatCode="General" sourceLinked="1"/>
        <c:majorTickMark val="out"/>
        <c:minorTickMark val="none"/>
        <c:tickLblPos val="none"/>
        <c:crossAx val="43715968"/>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4328812362634233"/>
          <c:w val="1"/>
          <c:h val="0.25671187637366055"/>
        </c:manualLayout>
      </c:layout>
      <c:overlay val="0"/>
      <c:txPr>
        <a:bodyPr/>
        <a:lstStyle/>
        <a:p>
          <a:pPr>
            <a:defRPr sz="700"/>
          </a:pPr>
          <a:endParaRPr lang="hu-HU"/>
        </a:p>
      </c:txPr>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8.2955041296556245E-2"/>
          <c:w val="0.86067606482960968"/>
          <c:h val="0.53150303819444444"/>
        </c:manualLayout>
      </c:layout>
      <c:barChart>
        <c:barDir val="col"/>
        <c:grouping val="stacked"/>
        <c:varyColors val="0"/>
        <c:ser>
          <c:idx val="0"/>
          <c:order val="0"/>
          <c:tx>
            <c:strRef>
              <c:f>'c5-9'!$B$14</c:f>
              <c:strCache>
                <c:ptCount val="1"/>
                <c:pt idx="0">
                  <c:v>Augmented SNA-balance*</c:v>
                </c:pt>
              </c:strCache>
            </c:strRef>
          </c:tx>
          <c:spPr>
            <a:solidFill>
              <a:schemeClr val="accent6">
                <a:lumMod val="50000"/>
              </a:schemeClr>
            </a:solidFill>
            <a:ln>
              <a:noFill/>
            </a:ln>
          </c:spPr>
          <c:invertIfNegative val="0"/>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'c5-9'!$B$16:$B$27</c:f>
              <c:numCache>
                <c:formatCode>0.0</c:formatCode>
                <c:ptCount val="10"/>
                <c:pt idx="0">
                  <c:v>-7.9444129314323941</c:v>
                </c:pt>
                <c:pt idx="1">
                  <c:v>-4.2006565300020133</c:v>
                </c:pt>
                <c:pt idx="2">
                  <c:v>-2.3060530792037386</c:v>
                </c:pt>
                <c:pt idx="3">
                  <c:v>-3.2996671754115727</c:v>
                </c:pt>
                <c:pt idx="4">
                  <c:v>-3.6468064324490794</c:v>
                </c:pt>
                <c:pt idx="5">
                  <c:v>-6.3898677749859552</c:v>
                </c:pt>
                <c:pt idx="6">
                  <c:v>-2.1652130488212658</c:v>
                </c:pt>
                <c:pt idx="7">
                  <c:v>-2.8820381696240767</c:v>
                </c:pt>
                <c:pt idx="8">
                  <c:v>-3.2318225638077869</c:v>
                </c:pt>
                <c:pt idx="9">
                  <c:v>-2.6647457035661275</c:v>
                </c:pt>
              </c:numCache>
            </c:numRef>
          </c:val>
        </c:ser>
        <c:ser>
          <c:idx val="1"/>
          <c:order val="1"/>
          <c:tx>
            <c:strRef>
              <c:f>'c5-9'!$C$14</c:f>
              <c:strCache>
                <c:ptCount val="1"/>
                <c:pt idx="0">
                  <c:v>Household sector**</c:v>
                </c:pt>
              </c:strCache>
            </c:strRef>
          </c:tx>
          <c:spPr>
            <a:solidFill>
              <a:schemeClr val="accent6"/>
            </a:solidFill>
            <a:ln>
              <a:noFill/>
            </a:ln>
          </c:spPr>
          <c:invertIfNegative val="0"/>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'c5-9'!$C$16:$C$27</c:f>
              <c:numCache>
                <c:formatCode>0.0</c:formatCode>
                <c:ptCount val="10"/>
                <c:pt idx="0">
                  <c:v>1.9265694843493404</c:v>
                </c:pt>
                <c:pt idx="1">
                  <c:v>6.6522846865511687E-2</c:v>
                </c:pt>
                <c:pt idx="2">
                  <c:v>-3.7512537059281037E-4</c:v>
                </c:pt>
                <c:pt idx="3">
                  <c:v>2.2483760809952686</c:v>
                </c:pt>
                <c:pt idx="4">
                  <c:v>3.5658392543806392</c:v>
                </c:pt>
                <c:pt idx="5">
                  <c:v>6.0857707167322239</c:v>
                </c:pt>
                <c:pt idx="6">
                  <c:v>5.4032812305276252</c:v>
                </c:pt>
                <c:pt idx="7">
                  <c:v>5.2547611822634241</c:v>
                </c:pt>
                <c:pt idx="8">
                  <c:v>5.7466182278288196</c:v>
                </c:pt>
                <c:pt idx="9">
                  <c:v>5.499176524525681</c:v>
                </c:pt>
              </c:numCache>
            </c:numRef>
          </c:val>
        </c:ser>
        <c:ser>
          <c:idx val="2"/>
          <c:order val="2"/>
          <c:tx>
            <c:strRef>
              <c:f>'c5-9'!$D$14</c:f>
              <c:strCache>
                <c:ptCount val="1"/>
                <c:pt idx="0">
                  <c:v>Corporations</c:v>
                </c:pt>
              </c:strCache>
            </c:strRef>
          </c:tx>
          <c:spPr>
            <a:solidFill>
              <a:schemeClr val="bg2"/>
            </a:solidFill>
            <a:ln>
              <a:noFill/>
            </a:ln>
          </c:spPr>
          <c:invertIfNegative val="0"/>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'c5-9'!$D$16:$D$27</c:f>
              <c:numCache>
                <c:formatCode>0.0</c:formatCode>
                <c:ptCount val="10"/>
                <c:pt idx="0">
                  <c:v>-2.7670413047332514</c:v>
                </c:pt>
                <c:pt idx="1">
                  <c:v>-2.4313067198710039</c:v>
                </c:pt>
                <c:pt idx="2">
                  <c:v>-6.2375506585663461</c:v>
                </c:pt>
                <c:pt idx="3">
                  <c:v>1.6461778194370167</c:v>
                </c:pt>
                <c:pt idx="4">
                  <c:v>1.345119860574687</c:v>
                </c:pt>
                <c:pt idx="5">
                  <c:v>1.0992254150680649</c:v>
                </c:pt>
                <c:pt idx="6">
                  <c:v>1.8405895515736885</c:v>
                </c:pt>
                <c:pt idx="7">
                  <c:v>5.0401388599271115</c:v>
                </c:pt>
                <c:pt idx="8">
                  <c:v>4.0838167936767578</c:v>
                </c:pt>
                <c:pt idx="9">
                  <c:v>2.9399785392475666</c:v>
                </c:pt>
              </c:numCache>
            </c:numRef>
          </c:val>
        </c:ser>
        <c:dLbls>
          <c:showLegendKey val="0"/>
          <c:showVal val="0"/>
          <c:showCatName val="0"/>
          <c:showSerName val="0"/>
          <c:showPercent val="0"/>
          <c:showBubbleSize val="0"/>
        </c:dLbls>
        <c:gapWidth val="150"/>
        <c:overlap val="100"/>
        <c:axId val="43739392"/>
        <c:axId val="43745664"/>
      </c:barChart>
      <c:lineChart>
        <c:grouping val="standard"/>
        <c:varyColors val="0"/>
        <c:ser>
          <c:idx val="3"/>
          <c:order val="3"/>
          <c:tx>
            <c:strRef>
              <c:f>'c5-9'!$E$14</c:f>
              <c:strCache>
                <c:ptCount val="1"/>
                <c:pt idx="0">
                  <c:v>Net lending (current and capital account)</c:v>
                </c:pt>
              </c:strCache>
            </c:strRef>
          </c:tx>
          <c:spPr>
            <a:ln>
              <a:solidFill>
                <a:schemeClr val="tx1"/>
              </a:solidFill>
            </a:ln>
          </c:spPr>
          <c:marker>
            <c:symbol val="none"/>
          </c:marker>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'c5-9'!$E$16:$E$27</c:f>
              <c:numCache>
                <c:formatCode>0.0</c:formatCode>
                <c:ptCount val="10"/>
                <c:pt idx="0">
                  <c:v>-6.6395984711184894</c:v>
                </c:pt>
                <c:pt idx="1">
                  <c:v>-6.5518641897256238</c:v>
                </c:pt>
                <c:pt idx="2">
                  <c:v>-6.3811854961317085</c:v>
                </c:pt>
                <c:pt idx="3">
                  <c:v>0.95118457822101043</c:v>
                </c:pt>
                <c:pt idx="4">
                  <c:v>2.0204170460137525</c:v>
                </c:pt>
                <c:pt idx="5">
                  <c:v>2.7321930843676121</c:v>
                </c:pt>
                <c:pt idx="6">
                  <c:v>3.5087172992621802</c:v>
                </c:pt>
                <c:pt idx="7">
                  <c:v>6.4600756667886614</c:v>
                </c:pt>
                <c:pt idx="8">
                  <c:v>6.4291827913379151</c:v>
                </c:pt>
                <c:pt idx="9">
                  <c:v>6.354184084377632</c:v>
                </c:pt>
              </c:numCache>
            </c:numRef>
          </c:val>
          <c:smooth val="0"/>
        </c:ser>
        <c:dLbls>
          <c:showLegendKey val="0"/>
          <c:showVal val="0"/>
          <c:showCatName val="0"/>
          <c:showSerName val="0"/>
          <c:showPercent val="0"/>
          <c:showBubbleSize val="0"/>
        </c:dLbls>
        <c:marker val="1"/>
        <c:smooth val="0"/>
        <c:axId val="43739392"/>
        <c:axId val="43745664"/>
      </c:lineChart>
      <c:lineChart>
        <c:grouping val="standard"/>
        <c:varyColors val="0"/>
        <c:ser>
          <c:idx val="4"/>
          <c:order val="4"/>
          <c:tx>
            <c:strRef>
              <c:f>'c5-9'!$F$14</c:f>
              <c:strCache>
                <c:ptCount val="1"/>
                <c:pt idx="0">
                  <c:v>Net lending (financial account)***</c:v>
                </c:pt>
              </c:strCache>
            </c:strRef>
          </c:tx>
          <c:spPr>
            <a:ln>
              <a:solidFill>
                <a:srgbClr val="9C0000"/>
              </a:solidFill>
              <a:prstDash val="sysDash"/>
            </a:ln>
          </c:spPr>
          <c:marker>
            <c:symbol val="none"/>
          </c:marker>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'c5-9'!$F$16:$F$27</c:f>
              <c:numCache>
                <c:formatCode>0.0</c:formatCode>
                <c:ptCount val="10"/>
                <c:pt idx="0">
                  <c:v>-8.7848847518163051</c:v>
                </c:pt>
                <c:pt idx="1">
                  <c:v>-6.5654404030075053</c:v>
                </c:pt>
                <c:pt idx="2">
                  <c:v>-8.5439788631406781</c:v>
                </c:pt>
                <c:pt idx="3">
                  <c:v>0.59488672502071238</c:v>
                </c:pt>
                <c:pt idx="4">
                  <c:v>1.2641526825062468</c:v>
                </c:pt>
                <c:pt idx="5">
                  <c:v>0.79512835681433347</c:v>
                </c:pt>
                <c:pt idx="6">
                  <c:v>5.078657733280048</c:v>
                </c:pt>
                <c:pt idx="7">
                  <c:v>7.4128618725664586</c:v>
                </c:pt>
                <c:pt idx="8">
                  <c:v>6.59861245769779</c:v>
                </c:pt>
                <c:pt idx="9">
                  <c:v>5.7744093602071205</c:v>
                </c:pt>
              </c:numCache>
            </c:numRef>
          </c:val>
          <c:smooth val="0"/>
        </c:ser>
        <c:dLbls>
          <c:showLegendKey val="0"/>
          <c:showVal val="0"/>
          <c:showCatName val="0"/>
          <c:showSerName val="0"/>
          <c:showPercent val="0"/>
          <c:showBubbleSize val="0"/>
        </c:dLbls>
        <c:marker val="1"/>
        <c:smooth val="0"/>
        <c:axId val="43748736"/>
        <c:axId val="43747200"/>
      </c:lineChart>
      <c:catAx>
        <c:axId val="43739392"/>
        <c:scaling>
          <c:orientation val="minMax"/>
        </c:scaling>
        <c:delete val="0"/>
        <c:axPos val="b"/>
        <c:title>
          <c:tx>
            <c:rich>
              <a:bodyPr/>
              <a:lstStyle/>
              <a:p>
                <a:pPr>
                  <a:defRPr/>
                </a:pPr>
                <a:r>
                  <a:rPr lang="hu-HU"/>
                  <a:t>Per cent</a:t>
                </a:r>
              </a:p>
            </c:rich>
          </c:tx>
          <c:layout>
            <c:manualLayout>
              <c:xMode val="edge"/>
              <c:yMode val="edge"/>
              <c:x val="9.3326089062860537E-2"/>
              <c:y val="2.9709201388888888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3745664"/>
        <c:crossesAt val="-12"/>
        <c:auto val="1"/>
        <c:lblAlgn val="ctr"/>
        <c:lblOffset val="100"/>
        <c:noMultiLvlLbl val="0"/>
      </c:catAx>
      <c:valAx>
        <c:axId val="43745664"/>
        <c:scaling>
          <c:orientation val="minMax"/>
          <c:max val="10"/>
          <c:min val="-12"/>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3739392"/>
        <c:crosses val="autoZero"/>
        <c:crossBetween val="between"/>
        <c:majorUnit val="2"/>
      </c:valAx>
      <c:valAx>
        <c:axId val="43747200"/>
        <c:scaling>
          <c:orientation val="minMax"/>
          <c:max val="10"/>
          <c:min val="-12"/>
        </c:scaling>
        <c:delete val="0"/>
        <c:axPos val="r"/>
        <c:numFmt formatCode="0" sourceLinked="0"/>
        <c:majorTickMark val="out"/>
        <c:minorTickMark val="none"/>
        <c:tickLblPos val="nextTo"/>
        <c:crossAx val="43748736"/>
        <c:crosses val="max"/>
        <c:crossBetween val="between"/>
        <c:majorUnit val="2"/>
      </c:valAx>
      <c:catAx>
        <c:axId val="43748736"/>
        <c:scaling>
          <c:orientation val="minMax"/>
        </c:scaling>
        <c:delete val="1"/>
        <c:axPos val="b"/>
        <c:title>
          <c:tx>
            <c:rich>
              <a:bodyPr/>
              <a:lstStyle/>
              <a:p>
                <a:pPr>
                  <a:defRPr/>
                </a:pPr>
                <a:r>
                  <a:rPr lang="hu-HU"/>
                  <a:t>Per cent</a:t>
                </a:r>
              </a:p>
            </c:rich>
          </c:tx>
          <c:layout>
            <c:manualLayout>
              <c:xMode val="edge"/>
              <c:yMode val="edge"/>
              <c:x val="0.74966294631711183"/>
              <c:y val="1.624565972222228E-3"/>
            </c:manualLayout>
          </c:layout>
          <c:overlay val="0"/>
        </c:title>
        <c:numFmt formatCode="General" sourceLinked="1"/>
        <c:majorTickMark val="out"/>
        <c:minorTickMark val="none"/>
        <c:tickLblPos val="none"/>
        <c:crossAx val="43747200"/>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1572743055555876"/>
          <c:w val="1"/>
          <c:h val="0.28427256944444645"/>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014334746619134E-2"/>
          <c:y val="8.0273003472222243E-2"/>
          <c:w val="0.88426192879734755"/>
          <c:h val="0.68609418402777778"/>
        </c:manualLayout>
      </c:layout>
      <c:barChart>
        <c:barDir val="col"/>
        <c:grouping val="clustered"/>
        <c:varyColors val="0"/>
        <c:ser>
          <c:idx val="1"/>
          <c:order val="1"/>
          <c:tx>
            <c:strRef>
              <c:f>'c5-10'!$C$12</c:f>
              <c:strCache>
                <c:ptCount val="1"/>
                <c:pt idx="0">
                  <c:v>Fiskális impulzus</c:v>
                </c:pt>
              </c:strCache>
            </c:strRef>
          </c:tx>
          <c:spPr>
            <a:solidFill>
              <a:srgbClr val="A99A6F"/>
            </a:solidFill>
          </c:spPr>
          <c:invertIfNegative val="0"/>
          <c:cat>
            <c:numRef>
              <c:f>'c5-10'!$A$13:$A$28</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'c5-10'!$C$13:$C$28</c:f>
              <c:numCache>
                <c:formatCode>0.00</c:formatCode>
                <c:ptCount val="16"/>
                <c:pt idx="0">
                  <c:v>-0.67178302924902944</c:v>
                </c:pt>
                <c:pt idx="1">
                  <c:v>2.5240116464373443</c:v>
                </c:pt>
                <c:pt idx="2">
                  <c:v>4.2113263681001882</c:v>
                </c:pt>
                <c:pt idx="3">
                  <c:v>-0.55907825215626517</c:v>
                </c:pt>
                <c:pt idx="4">
                  <c:v>-1.0869923596458961</c:v>
                </c:pt>
                <c:pt idx="5">
                  <c:v>0.94205010538670786</c:v>
                </c:pt>
                <c:pt idx="6">
                  <c:v>0.18729806659083703</c:v>
                </c:pt>
                <c:pt idx="7">
                  <c:v>-3.662264585477792</c:v>
                </c:pt>
                <c:pt idx="8">
                  <c:v>-2.0214731099596648</c:v>
                </c:pt>
                <c:pt idx="9">
                  <c:v>0.9650717092526836</c:v>
                </c:pt>
                <c:pt idx="10">
                  <c:v>0.20890260036615499</c:v>
                </c:pt>
                <c:pt idx="11">
                  <c:v>2.8389736494417708</c:v>
                </c:pt>
                <c:pt idx="12">
                  <c:v>-4.645135373971705</c:v>
                </c:pt>
                <c:pt idx="13">
                  <c:v>0.62956063364044357</c:v>
                </c:pt>
                <c:pt idx="14">
                  <c:v>0.73295435578691126</c:v>
                </c:pt>
                <c:pt idx="15">
                  <c:v>-0.28733043129760572</c:v>
                </c:pt>
              </c:numCache>
            </c:numRef>
          </c:val>
        </c:ser>
        <c:dLbls>
          <c:showLegendKey val="0"/>
          <c:showVal val="0"/>
          <c:showCatName val="0"/>
          <c:showSerName val="0"/>
          <c:showPercent val="0"/>
          <c:showBubbleSize val="0"/>
        </c:dLbls>
        <c:gapWidth val="50"/>
        <c:axId val="43819776"/>
        <c:axId val="43817600"/>
      </c:barChart>
      <c:lineChart>
        <c:grouping val="standard"/>
        <c:varyColors val="0"/>
        <c:ser>
          <c:idx val="0"/>
          <c:order val="0"/>
          <c:tx>
            <c:strRef>
              <c:f>'c5-10'!$B$12</c:f>
              <c:strCache>
                <c:ptCount val="1"/>
                <c:pt idx="0">
                  <c:v>Kiegészített (SNA) elsődleges egyenleg</c:v>
                </c:pt>
              </c:strCache>
            </c:strRef>
          </c:tx>
          <c:spPr>
            <a:ln w="34925">
              <a:solidFill>
                <a:schemeClr val="tx2"/>
              </a:solidFill>
            </a:ln>
          </c:spPr>
          <c:marker>
            <c:symbol val="none"/>
          </c:marker>
          <c:cat>
            <c:numRef>
              <c:f>'c5-10'!$A$13:$A$28</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'c5-10'!$B$13:$B$28</c:f>
              <c:numCache>
                <c:formatCode>0.00</c:formatCode>
                <c:ptCount val="16"/>
                <c:pt idx="0">
                  <c:v>1.7883252021252063</c:v>
                </c:pt>
                <c:pt idx="1">
                  <c:v>-0.73568644431213814</c:v>
                </c:pt>
                <c:pt idx="2">
                  <c:v>-4.9470128124123267</c:v>
                </c:pt>
                <c:pt idx="3">
                  <c:v>-4.3879345602560615</c:v>
                </c:pt>
                <c:pt idx="4">
                  <c:v>-3.3009422006101654</c:v>
                </c:pt>
                <c:pt idx="5">
                  <c:v>-4.2429923059968733</c:v>
                </c:pt>
                <c:pt idx="6">
                  <c:v>-4.4302903725877103</c:v>
                </c:pt>
                <c:pt idx="7">
                  <c:v>-0.76802578710991809</c:v>
                </c:pt>
                <c:pt idx="8">
                  <c:v>1.2534473228497469</c:v>
                </c:pt>
                <c:pt idx="9">
                  <c:v>0.28837561359706332</c:v>
                </c:pt>
                <c:pt idx="10">
                  <c:v>7.9473013230908315E-2</c:v>
                </c:pt>
                <c:pt idx="11">
                  <c:v>-2.7595006362108623</c:v>
                </c:pt>
                <c:pt idx="12">
                  <c:v>1.8856347377608422</c:v>
                </c:pt>
                <c:pt idx="13">
                  <c:v>1.2560741041203987</c:v>
                </c:pt>
                <c:pt idx="14">
                  <c:v>0.5231197483334874</c:v>
                </c:pt>
                <c:pt idx="15">
                  <c:v>0.81045017963109311</c:v>
                </c:pt>
              </c:numCache>
            </c:numRef>
          </c:val>
          <c:smooth val="0"/>
        </c:ser>
        <c:dLbls>
          <c:showLegendKey val="0"/>
          <c:showVal val="0"/>
          <c:showCatName val="0"/>
          <c:showSerName val="0"/>
          <c:showPercent val="0"/>
          <c:showBubbleSize val="0"/>
        </c:dLbls>
        <c:marker val="1"/>
        <c:smooth val="0"/>
        <c:axId val="43809792"/>
        <c:axId val="43815680"/>
      </c:lineChart>
      <c:dateAx>
        <c:axId val="43809792"/>
        <c:scaling>
          <c:orientation val="minMax"/>
        </c:scaling>
        <c:delete val="0"/>
        <c:axPos val="b"/>
        <c:numFmt formatCode="yyyy" sourceLinked="0"/>
        <c:majorTickMark val="none"/>
        <c:minorTickMark val="none"/>
        <c:tickLblPos val="low"/>
        <c:txPr>
          <a:bodyPr rot="0" vert="horz"/>
          <a:lstStyle/>
          <a:p>
            <a:pPr>
              <a:defRPr sz="900"/>
            </a:pPr>
            <a:endParaRPr lang="hu-HU"/>
          </a:p>
        </c:txPr>
        <c:crossAx val="43815680"/>
        <c:crosses val="autoZero"/>
        <c:auto val="1"/>
        <c:lblOffset val="100"/>
        <c:baseTimeUnit val="years"/>
      </c:dateAx>
      <c:valAx>
        <c:axId val="43815680"/>
        <c:scaling>
          <c:orientation val="minMax"/>
          <c:max val="6"/>
          <c:min val="-6"/>
        </c:scaling>
        <c:delete val="0"/>
        <c:axPos val="l"/>
        <c:majorGridlines>
          <c:spPr>
            <a:ln>
              <a:solidFill>
                <a:sysClr val="window" lastClr="FFFFFF">
                  <a:lumMod val="75000"/>
                </a:sysClr>
              </a:solidFill>
              <a:prstDash val="sysDash"/>
            </a:ln>
          </c:spPr>
        </c:majorGridlines>
        <c:title>
          <c:tx>
            <c:rich>
              <a:bodyPr rot="0" vert="horz"/>
              <a:lstStyle/>
              <a:p>
                <a:pPr>
                  <a:defRPr sz="900" b="0"/>
                </a:pPr>
                <a:r>
                  <a:rPr lang="hu-HU" sz="900" b="0"/>
                  <a:t>%</a:t>
                </a:r>
              </a:p>
            </c:rich>
          </c:tx>
          <c:layout>
            <c:manualLayout>
              <c:xMode val="edge"/>
              <c:yMode val="edge"/>
              <c:x val="6.6842105263157675E-2"/>
              <c:y val="4.4222378058283024E-3"/>
            </c:manualLayout>
          </c:layout>
          <c:overlay val="0"/>
        </c:title>
        <c:numFmt formatCode="0" sourceLinked="0"/>
        <c:majorTickMark val="out"/>
        <c:minorTickMark val="none"/>
        <c:tickLblPos val="nextTo"/>
        <c:txPr>
          <a:bodyPr/>
          <a:lstStyle/>
          <a:p>
            <a:pPr>
              <a:defRPr sz="900"/>
            </a:pPr>
            <a:endParaRPr lang="hu-HU"/>
          </a:p>
        </c:txPr>
        <c:crossAx val="43809792"/>
        <c:crosses val="autoZero"/>
        <c:crossBetween val="between"/>
      </c:valAx>
      <c:valAx>
        <c:axId val="43817600"/>
        <c:scaling>
          <c:orientation val="minMax"/>
          <c:max val="6"/>
          <c:min val="-6"/>
        </c:scaling>
        <c:delete val="0"/>
        <c:axPos val="r"/>
        <c:title>
          <c:tx>
            <c:rich>
              <a:bodyPr rot="0" vert="horz"/>
              <a:lstStyle/>
              <a:p>
                <a:pPr>
                  <a:defRPr sz="900" b="0"/>
                </a:pPr>
                <a:r>
                  <a:rPr lang="hu-HU" sz="900" b="0"/>
                  <a:t>%</a:t>
                </a:r>
              </a:p>
            </c:rich>
          </c:tx>
          <c:layout>
            <c:manualLayout>
              <c:xMode val="edge"/>
              <c:yMode val="edge"/>
              <c:x val="0.86904960317460633"/>
              <c:y val="4.4223090277777793E-3"/>
            </c:manualLayout>
          </c:layout>
          <c:overlay val="0"/>
        </c:title>
        <c:numFmt formatCode="0" sourceLinked="0"/>
        <c:majorTickMark val="out"/>
        <c:minorTickMark val="none"/>
        <c:tickLblPos val="nextTo"/>
        <c:txPr>
          <a:bodyPr/>
          <a:lstStyle/>
          <a:p>
            <a:pPr>
              <a:defRPr sz="900"/>
            </a:pPr>
            <a:endParaRPr lang="hu-HU"/>
          </a:p>
        </c:txPr>
        <c:crossAx val="43819776"/>
        <c:crosses val="max"/>
        <c:crossBetween val="between"/>
      </c:valAx>
      <c:dateAx>
        <c:axId val="43819776"/>
        <c:scaling>
          <c:orientation val="minMax"/>
        </c:scaling>
        <c:delete val="1"/>
        <c:axPos val="b"/>
        <c:numFmt formatCode="m/d/yyyy" sourceLinked="1"/>
        <c:majorTickMark val="out"/>
        <c:minorTickMark val="none"/>
        <c:tickLblPos val="none"/>
        <c:crossAx val="43817600"/>
        <c:crosses val="autoZero"/>
        <c:auto val="1"/>
        <c:lblOffset val="100"/>
        <c:baseTimeUnit val="years"/>
      </c:dateAx>
    </c:plotArea>
    <c:legend>
      <c:legendPos val="b"/>
      <c:layout>
        <c:manualLayout>
          <c:xMode val="edge"/>
          <c:yMode val="edge"/>
          <c:x val="0"/>
          <c:y val="0.88496259934548849"/>
          <c:w val="1"/>
          <c:h val="0.11503740065451143"/>
        </c:manualLayout>
      </c:layout>
      <c:overlay val="0"/>
      <c:txPr>
        <a:bodyPr/>
        <a:lstStyle/>
        <a:p>
          <a:pPr>
            <a:defRPr sz="900"/>
          </a:pPr>
          <a:endParaRPr lang="hu-HU"/>
        </a:p>
      </c:txPr>
    </c:legend>
    <c:plotVisOnly val="1"/>
    <c:dispBlanksAs val="gap"/>
    <c:showDLblsOverMax val="0"/>
  </c:chart>
  <c:spPr>
    <a:ln>
      <a:noFill/>
    </a:ln>
  </c:spPr>
  <c:txPr>
    <a:bodyPr/>
    <a:lstStyle/>
    <a:p>
      <a:pPr>
        <a:defRPr sz="1600">
          <a:latin typeface="Calibri" panose="020F0502020204030204" pitchFamily="34" charset="0"/>
        </a:defRPr>
      </a:pPr>
      <a:endParaRPr lang="hu-HU"/>
    </a:p>
  </c:txPr>
  <c:printSettings>
    <c:headerFooter/>
    <c:pageMargins b="0.75000000000000699" l="0.70000000000000062" r="0.70000000000000062" t="0.750000000000006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8004136504653552"/>
          <c:h val="0.59407942708333361"/>
        </c:manualLayout>
      </c:layout>
      <c:barChart>
        <c:barDir val="col"/>
        <c:grouping val="stacked"/>
        <c:varyColors val="0"/>
        <c:ser>
          <c:idx val="0"/>
          <c:order val="0"/>
          <c:tx>
            <c:strRef>
              <c:f>'c5-1'!$C$13</c:f>
              <c:strCache>
                <c:ptCount val="1"/>
                <c:pt idx="0">
                  <c:v>Balance of goods and services</c:v>
                </c:pt>
              </c:strCache>
            </c:strRef>
          </c:tx>
          <c:spPr>
            <a:solidFill>
              <a:schemeClr val="accent6">
                <a:lumMod val="50000"/>
              </a:schemeClr>
            </a:solidFill>
            <a:ln w="12700">
              <a:noFill/>
              <a:prstDash val="solid"/>
            </a:ln>
          </c:spPr>
          <c:invertIfNegative val="0"/>
          <c:cat>
            <c:numRef>
              <c:f>'c5-1'!$A$15:$A$46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'c5-1'!$C$15:$C$46</c:f>
              <c:numCache>
                <c:formatCode>0.0</c:formatCode>
                <c:ptCount val="32"/>
                <c:pt idx="0">
                  <c:v>-2.6123831533235742</c:v>
                </c:pt>
                <c:pt idx="1">
                  <c:v>-0.79782418740765992</c:v>
                </c:pt>
                <c:pt idx="2">
                  <c:v>-1.4305150088944483</c:v>
                </c:pt>
                <c:pt idx="3">
                  <c:v>0.57284537156583815</c:v>
                </c:pt>
                <c:pt idx="4">
                  <c:v>0.53637970627621268</c:v>
                </c:pt>
                <c:pt idx="5">
                  <c:v>0.79234504717496912</c:v>
                </c:pt>
                <c:pt idx="6">
                  <c:v>1.2816235259861131</c:v>
                </c:pt>
                <c:pt idx="7">
                  <c:v>0.47783560948072934</c:v>
                </c:pt>
                <c:pt idx="8">
                  <c:v>0.84539523668979188</c:v>
                </c:pt>
                <c:pt idx="9">
                  <c:v>0.28863389440550696</c:v>
                </c:pt>
                <c:pt idx="10">
                  <c:v>-0.28128962338284719</c:v>
                </c:pt>
                <c:pt idx="11">
                  <c:v>0.81642743899630521</c:v>
                </c:pt>
                <c:pt idx="12">
                  <c:v>2.5239149933769705</c:v>
                </c:pt>
                <c:pt idx="13">
                  <c:v>5.0476700641129604</c:v>
                </c:pt>
                <c:pt idx="14">
                  <c:v>5.4004466135756033</c:v>
                </c:pt>
                <c:pt idx="15">
                  <c:v>6.2541784334889012</c:v>
                </c:pt>
                <c:pt idx="16">
                  <c:v>5.6537960085706063</c:v>
                </c:pt>
                <c:pt idx="17">
                  <c:v>5.3129502441071255</c:v>
                </c:pt>
                <c:pt idx="18">
                  <c:v>5.1607287418900496</c:v>
                </c:pt>
                <c:pt idx="19">
                  <c:v>6.5261933506591889</c:v>
                </c:pt>
                <c:pt idx="20">
                  <c:v>6.6401236676669102</c:v>
                </c:pt>
                <c:pt idx="21">
                  <c:v>6.4429272475388046</c:v>
                </c:pt>
                <c:pt idx="22">
                  <c:v>5.9779892650562623</c:v>
                </c:pt>
                <c:pt idx="23">
                  <c:v>6.8741467135361463</c:v>
                </c:pt>
                <c:pt idx="24">
                  <c:v>6.4393551510207914</c:v>
                </c:pt>
                <c:pt idx="25">
                  <c:v>8.1654929499530056</c:v>
                </c:pt>
                <c:pt idx="26">
                  <c:v>7.7748442072807453</c:v>
                </c:pt>
                <c:pt idx="27">
                  <c:v>6.2044301354500337</c:v>
                </c:pt>
                <c:pt idx="28">
                  <c:v>7.7231030180098248</c:v>
                </c:pt>
                <c:pt idx="29">
                  <c:v>7.1479943280374796</c:v>
                </c:pt>
                <c:pt idx="30">
                  <c:v>9.1992931963180098</c:v>
                </c:pt>
                <c:pt idx="31">
                  <c:v>8.3032087724313701</c:v>
                </c:pt>
              </c:numCache>
            </c:numRef>
          </c:val>
        </c:ser>
        <c:ser>
          <c:idx val="1"/>
          <c:order val="1"/>
          <c:tx>
            <c:strRef>
              <c:f>'c5-1'!$D$13</c:f>
              <c:strCache>
                <c:ptCount val="1"/>
                <c:pt idx="0">
                  <c:v>Income balance</c:v>
                </c:pt>
              </c:strCache>
            </c:strRef>
          </c:tx>
          <c:spPr>
            <a:solidFill>
              <a:srgbClr val="7BAFD4"/>
            </a:solidFill>
            <a:ln w="12700">
              <a:noFill/>
              <a:prstDash val="solid"/>
            </a:ln>
          </c:spPr>
          <c:invertIfNegative val="0"/>
          <c:cat>
            <c:numRef>
              <c:f>'c5-1'!$A$15:$A$46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'c5-1'!$D$15:$D$46</c:f>
              <c:numCache>
                <c:formatCode>0.0</c:formatCode>
                <c:ptCount val="32"/>
                <c:pt idx="0">
                  <c:v>-5.8538783170556004</c:v>
                </c:pt>
                <c:pt idx="1">
                  <c:v>-5.807868976535346</c:v>
                </c:pt>
                <c:pt idx="2">
                  <c:v>-5.9987107623767066</c:v>
                </c:pt>
                <c:pt idx="3">
                  <c:v>-5.9403479454343495</c:v>
                </c:pt>
                <c:pt idx="4">
                  <c:v>-7.611776368429708</c:v>
                </c:pt>
                <c:pt idx="5">
                  <c:v>-7.7387599600734296</c:v>
                </c:pt>
                <c:pt idx="6">
                  <c:v>-7.0514536883528116</c:v>
                </c:pt>
                <c:pt idx="7">
                  <c:v>-7.0222681752094669</c:v>
                </c:pt>
                <c:pt idx="8">
                  <c:v>-6.5237268031668485</c:v>
                </c:pt>
                <c:pt idx="9">
                  <c:v>-5.9797876122411671</c:v>
                </c:pt>
                <c:pt idx="10">
                  <c:v>-7.9070769854841041</c:v>
                </c:pt>
                <c:pt idx="11">
                  <c:v>-8.054736044516444</c:v>
                </c:pt>
                <c:pt idx="12">
                  <c:v>-5.772993142712318</c:v>
                </c:pt>
                <c:pt idx="13">
                  <c:v>-5.5452006240231899</c:v>
                </c:pt>
                <c:pt idx="14">
                  <c:v>-5.3787041516890364</c:v>
                </c:pt>
                <c:pt idx="15">
                  <c:v>-5.3814940543824212</c:v>
                </c:pt>
                <c:pt idx="16">
                  <c:v>-5.6672147262261294</c:v>
                </c:pt>
                <c:pt idx="17">
                  <c:v>-5.7016891059395203</c:v>
                </c:pt>
                <c:pt idx="18">
                  <c:v>-5.9158127853942668</c:v>
                </c:pt>
                <c:pt idx="19">
                  <c:v>-5.8155816165240761</c:v>
                </c:pt>
                <c:pt idx="20">
                  <c:v>-6.2500726874681725</c:v>
                </c:pt>
                <c:pt idx="21">
                  <c:v>-6.1627921518490165</c:v>
                </c:pt>
                <c:pt idx="22">
                  <c:v>-6.397161202336628</c:v>
                </c:pt>
                <c:pt idx="23">
                  <c:v>-6.7481802077003232</c:v>
                </c:pt>
                <c:pt idx="24">
                  <c:v>-6.6564118422512433</c:v>
                </c:pt>
                <c:pt idx="25">
                  <c:v>-6.5937075761984261</c:v>
                </c:pt>
                <c:pt idx="26">
                  <c:v>-6.2162032203836013</c:v>
                </c:pt>
                <c:pt idx="27">
                  <c:v>-6.6066210579494831</c:v>
                </c:pt>
                <c:pt idx="28">
                  <c:v>-6.2538526745314922</c:v>
                </c:pt>
                <c:pt idx="29">
                  <c:v>-6.1301785821471606</c:v>
                </c:pt>
                <c:pt idx="30">
                  <c:v>-6.0518329545625811</c:v>
                </c:pt>
                <c:pt idx="31">
                  <c:v>-5.9069549696368622</c:v>
                </c:pt>
              </c:numCache>
            </c:numRef>
          </c:val>
        </c:ser>
        <c:ser>
          <c:idx val="2"/>
          <c:order val="2"/>
          <c:tx>
            <c:strRef>
              <c:f>'c5-1'!$E$13</c:f>
              <c:strCache>
                <c:ptCount val="1"/>
                <c:pt idx="0">
                  <c:v>Transfer balance</c:v>
                </c:pt>
              </c:strCache>
            </c:strRef>
          </c:tx>
          <c:spPr>
            <a:solidFill>
              <a:schemeClr val="bg2"/>
            </a:solidFill>
            <a:ln w="12700">
              <a:noFill/>
              <a:prstDash val="solid"/>
            </a:ln>
          </c:spPr>
          <c:invertIfNegative val="0"/>
          <c:cat>
            <c:numRef>
              <c:f>'c5-1'!$A$15:$A$46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'c5-1'!$E$15:$E$46</c:f>
              <c:numCache>
                <c:formatCode>0.0</c:formatCode>
                <c:ptCount val="32"/>
                <c:pt idx="0">
                  <c:v>0.88289008595673535</c:v>
                </c:pt>
                <c:pt idx="1">
                  <c:v>-0.22611205379424226</c:v>
                </c:pt>
                <c:pt idx="2">
                  <c:v>0.37709044963077754</c:v>
                </c:pt>
                <c:pt idx="3">
                  <c:v>0.64264924354207309</c:v>
                </c:pt>
                <c:pt idx="4">
                  <c:v>-0.15175847742367393</c:v>
                </c:pt>
                <c:pt idx="5">
                  <c:v>0.42442087825705227</c:v>
                </c:pt>
                <c:pt idx="6">
                  <c:v>4.661187434870635E-3</c:v>
                </c:pt>
                <c:pt idx="7">
                  <c:v>0.58196075831752969</c:v>
                </c:pt>
                <c:pt idx="8">
                  <c:v>-0.28400739125662738</c:v>
                </c:pt>
                <c:pt idx="9">
                  <c:v>-7.4822313741577717E-2</c:v>
                </c:pt>
                <c:pt idx="10">
                  <c:v>-1.5204310938241405E-2</c:v>
                </c:pt>
                <c:pt idx="11">
                  <c:v>2.2097647992641902</c:v>
                </c:pt>
                <c:pt idx="12">
                  <c:v>1.5999541958655581</c:v>
                </c:pt>
                <c:pt idx="13">
                  <c:v>1.9798019318749489</c:v>
                </c:pt>
                <c:pt idx="14">
                  <c:v>1.5843187307306716</c:v>
                </c:pt>
                <c:pt idx="15">
                  <c:v>1.2168524164348766</c:v>
                </c:pt>
                <c:pt idx="16">
                  <c:v>2.6126898357830806</c:v>
                </c:pt>
                <c:pt idx="17">
                  <c:v>2.6550274460501804</c:v>
                </c:pt>
                <c:pt idx="18">
                  <c:v>2.5315417044138453</c:v>
                </c:pt>
                <c:pt idx="19">
                  <c:v>0.81198432867126358</c:v>
                </c:pt>
                <c:pt idx="20">
                  <c:v>2.4982330430555568</c:v>
                </c:pt>
                <c:pt idx="21">
                  <c:v>1.8240795472238054</c:v>
                </c:pt>
                <c:pt idx="22">
                  <c:v>3.3548243227163965</c:v>
                </c:pt>
                <c:pt idx="23">
                  <c:v>3.2538593872141246</c:v>
                </c:pt>
                <c:pt idx="24">
                  <c:v>1.8513205520965286</c:v>
                </c:pt>
                <c:pt idx="25">
                  <c:v>2.2040340594621046</c:v>
                </c:pt>
                <c:pt idx="26">
                  <c:v>2.2622930611153724</c:v>
                </c:pt>
                <c:pt idx="27">
                  <c:v>5.8747637563716122</c:v>
                </c:pt>
                <c:pt idx="28">
                  <c:v>3.6901076696421469</c:v>
                </c:pt>
                <c:pt idx="29">
                  <c:v>4.251928901774785</c:v>
                </c:pt>
                <c:pt idx="30">
                  <c:v>3.2483165623823411</c:v>
                </c:pt>
                <c:pt idx="31">
                  <c:v>6.9297866689309693</c:v>
                </c:pt>
              </c:numCache>
            </c:numRef>
          </c:val>
        </c:ser>
        <c:dLbls>
          <c:showLegendKey val="0"/>
          <c:showVal val="0"/>
          <c:showCatName val="0"/>
          <c:showSerName val="0"/>
          <c:showPercent val="0"/>
          <c:showBubbleSize val="0"/>
        </c:dLbls>
        <c:gapWidth val="50"/>
        <c:overlap val="100"/>
        <c:axId val="210292096"/>
        <c:axId val="219764992"/>
      </c:barChart>
      <c:lineChart>
        <c:grouping val="standard"/>
        <c:varyColors val="0"/>
        <c:ser>
          <c:idx val="3"/>
          <c:order val="3"/>
          <c:tx>
            <c:strRef>
              <c:f>'c5-1'!$F$13</c:f>
              <c:strCache>
                <c:ptCount val="1"/>
                <c:pt idx="0">
                  <c:v>Net lending</c:v>
                </c:pt>
              </c:strCache>
            </c:strRef>
          </c:tx>
          <c:spPr>
            <a:ln w="28575">
              <a:solidFill>
                <a:srgbClr val="9C0000"/>
              </a:solidFill>
              <a:prstDash val="solid"/>
            </a:ln>
          </c:spPr>
          <c:marker>
            <c:symbol val="none"/>
          </c:marker>
          <c:cat>
            <c:numRef>
              <c:f>'c5-1'!$A$15:$A$46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'c5-1'!$F$15:$F$46</c:f>
              <c:numCache>
                <c:formatCode>0.0</c:formatCode>
                <c:ptCount val="32"/>
                <c:pt idx="0">
                  <c:v>-7.3142378552196003</c:v>
                </c:pt>
                <c:pt idx="1">
                  <c:v>-7.0427637478080367</c:v>
                </c:pt>
                <c:pt idx="2">
                  <c:v>-6.9183273258023821</c:v>
                </c:pt>
                <c:pt idx="3">
                  <c:v>-6.3258016044872472</c:v>
                </c:pt>
                <c:pt idx="4">
                  <c:v>-6.65577266085619</c:v>
                </c:pt>
                <c:pt idx="5">
                  <c:v>-6.7203215867493338</c:v>
                </c:pt>
                <c:pt idx="6">
                  <c:v>-5.7950611376628194</c:v>
                </c:pt>
                <c:pt idx="7">
                  <c:v>-6.6185895882449515</c:v>
                </c:pt>
                <c:pt idx="8">
                  <c:v>-6.1470980792413981</c:v>
                </c:pt>
                <c:pt idx="9">
                  <c:v>-5.621585338183845</c:v>
                </c:pt>
                <c:pt idx="10">
                  <c:v>-6.6763577349677856</c:v>
                </c:pt>
                <c:pt idx="11">
                  <c:v>-5.1996957554335852</c:v>
                </c:pt>
                <c:pt idx="12">
                  <c:v>-3.4949713318657398</c:v>
                </c:pt>
                <c:pt idx="13">
                  <c:v>1.5426327790154053</c:v>
                </c:pt>
                <c:pt idx="14">
                  <c:v>2.5907180336887512</c:v>
                </c:pt>
                <c:pt idx="15">
                  <c:v>2.1747202167703108</c:v>
                </c:pt>
                <c:pt idx="16">
                  <c:v>1.478626047649555</c:v>
                </c:pt>
                <c:pt idx="17">
                  <c:v>2.2914642038614943</c:v>
                </c:pt>
                <c:pt idx="18">
                  <c:v>1.9533679702968887</c:v>
                </c:pt>
                <c:pt idx="19">
                  <c:v>1.7100707489738982</c:v>
                </c:pt>
                <c:pt idx="20">
                  <c:v>2.4067773631880272</c:v>
                </c:pt>
                <c:pt idx="21">
                  <c:v>1.8520222016484214</c:v>
                </c:pt>
                <c:pt idx="22">
                  <c:v>2.8622853107813975</c:v>
                </c:pt>
                <c:pt idx="23">
                  <c:v>2.6142599589296713</c:v>
                </c:pt>
                <c:pt idx="24">
                  <c:v>2.2475749427527596</c:v>
                </c:pt>
                <c:pt idx="25">
                  <c:v>3.8085122831431462</c:v>
                </c:pt>
                <c:pt idx="26">
                  <c:v>3.4649274234531866</c:v>
                </c:pt>
                <c:pt idx="27">
                  <c:v>4.2674146154929238</c:v>
                </c:pt>
                <c:pt idx="28">
                  <c:v>5.2963620266616802</c:v>
                </c:pt>
                <c:pt idx="29">
                  <c:v>5.7813075454915221</c:v>
                </c:pt>
                <c:pt idx="30">
                  <c:v>6.982976968333146</c:v>
                </c:pt>
                <c:pt idx="31">
                  <c:v>7.7093871465786865</c:v>
                </c:pt>
              </c:numCache>
            </c:numRef>
          </c:val>
          <c:smooth val="0"/>
        </c:ser>
        <c:dLbls>
          <c:showLegendKey val="0"/>
          <c:showVal val="0"/>
          <c:showCatName val="0"/>
          <c:showSerName val="0"/>
          <c:showPercent val="0"/>
          <c:showBubbleSize val="0"/>
        </c:dLbls>
        <c:marker val="1"/>
        <c:smooth val="0"/>
        <c:axId val="224149504"/>
        <c:axId val="224151808"/>
      </c:lineChart>
      <c:catAx>
        <c:axId val="210292096"/>
        <c:scaling>
          <c:orientation val="minMax"/>
        </c:scaling>
        <c:delete val="0"/>
        <c:axPos val="b"/>
        <c:title>
          <c:tx>
            <c:rich>
              <a:bodyPr/>
              <a:lstStyle/>
              <a:p>
                <a:pPr>
                  <a:defRPr/>
                </a:pPr>
                <a:r>
                  <a:rPr lang="hu-HU"/>
                  <a:t>Per cent</a:t>
                </a:r>
              </a:p>
            </c:rich>
          </c:tx>
          <c:layout>
            <c:manualLayout>
              <c:xMode val="edge"/>
              <c:yMode val="edge"/>
              <c:x val="0.76231374415137043"/>
              <c:y val="1.4036458333333375E-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a:latin typeface="Calibri"/>
                <a:ea typeface="Calibri"/>
                <a:cs typeface="Calibri"/>
              </a:defRPr>
            </a:pPr>
            <a:endParaRPr lang="hu-HU"/>
          </a:p>
        </c:txPr>
        <c:crossAx val="219764992"/>
        <c:crossesAt val="-10"/>
        <c:auto val="1"/>
        <c:lblAlgn val="ctr"/>
        <c:lblOffset val="100"/>
        <c:tickLblSkip val="4"/>
        <c:tickMarkSkip val="4"/>
        <c:noMultiLvlLbl val="0"/>
      </c:catAx>
      <c:valAx>
        <c:axId val="219764992"/>
        <c:scaling>
          <c:orientation val="minMax"/>
          <c:max val="16"/>
          <c:min val="-10"/>
        </c:scaling>
        <c:delete val="0"/>
        <c:axPos val="l"/>
        <c:majorGridlines>
          <c:spPr>
            <a:ln w="3175">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210292096"/>
        <c:crosses val="autoZero"/>
        <c:crossBetween val="between"/>
        <c:majorUnit val="2"/>
      </c:valAx>
      <c:catAx>
        <c:axId val="224149504"/>
        <c:scaling>
          <c:orientation val="minMax"/>
        </c:scaling>
        <c:delete val="1"/>
        <c:axPos val="b"/>
        <c:title>
          <c:tx>
            <c:rich>
              <a:bodyPr/>
              <a:lstStyle/>
              <a:p>
                <a:pPr>
                  <a:defRPr/>
                </a:pPr>
                <a:r>
                  <a:rPr lang="hu-HU"/>
                  <a:t>Per cent</a:t>
                </a:r>
              </a:p>
            </c:rich>
          </c:tx>
          <c:layout>
            <c:manualLayout>
              <c:xMode val="edge"/>
              <c:yMode val="edge"/>
              <c:x val="8.6208607203680149E-2"/>
              <c:y val="3.6637057815179092E-3"/>
            </c:manualLayout>
          </c:layout>
          <c:overlay val="0"/>
          <c:spPr>
            <a:noFill/>
            <a:ln w="25400">
              <a:noFill/>
            </a:ln>
          </c:spPr>
        </c:title>
        <c:numFmt formatCode="General" sourceLinked="1"/>
        <c:majorTickMark val="out"/>
        <c:minorTickMark val="none"/>
        <c:tickLblPos val="none"/>
        <c:crossAx val="224151808"/>
        <c:crosses val="autoZero"/>
        <c:auto val="1"/>
        <c:lblAlgn val="ctr"/>
        <c:lblOffset val="100"/>
        <c:noMultiLvlLbl val="0"/>
      </c:catAx>
      <c:valAx>
        <c:axId val="224151808"/>
        <c:scaling>
          <c:orientation val="minMax"/>
          <c:max val="16"/>
          <c:min val="-10"/>
        </c:scaling>
        <c:delete val="0"/>
        <c:axPos val="r"/>
        <c:numFmt formatCode="0" sourceLinked="0"/>
        <c:majorTickMark val="out"/>
        <c:minorTickMark val="none"/>
        <c:tickLblPos val="nextTo"/>
        <c:txPr>
          <a:bodyPr rot="0" vert="horz"/>
          <a:lstStyle/>
          <a:p>
            <a:pPr>
              <a:defRPr/>
            </a:pPr>
            <a:endParaRPr lang="hu-HU"/>
          </a:p>
        </c:txPr>
        <c:crossAx val="224149504"/>
        <c:crosses val="max"/>
        <c:crossBetween val="between"/>
        <c:majorUnit val="2"/>
      </c:valAx>
      <c:spPr>
        <a:pattFill>
          <a:fgClr>
            <a:srgbClr val="FFFFFF"/>
          </a:fgClr>
          <a:bgClr>
            <a:srgbClr val="FFFFFF"/>
          </a:bgClr>
        </a:pattFill>
        <a:ln w="3175">
          <a:noFill/>
          <a:prstDash val="solid"/>
        </a:ln>
      </c:spPr>
    </c:plotArea>
    <c:legend>
      <c:legendPos val="b"/>
      <c:layout>
        <c:manualLayout>
          <c:xMode val="edge"/>
          <c:yMode val="edge"/>
          <c:x val="0"/>
          <c:y val="0.76903689236111406"/>
          <c:w val="1"/>
          <c:h val="0.21737630208333344"/>
        </c:manualLayout>
      </c:layout>
      <c:overlay val="0"/>
      <c:spPr>
        <a:noFill/>
        <a:ln w="25400">
          <a:noFill/>
        </a:ln>
      </c:spPr>
    </c:legend>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014334746619134E-2"/>
          <c:y val="8.0273003472222243E-2"/>
          <c:w val="0.88426192879734755"/>
          <c:h val="0.7136549479166665"/>
        </c:manualLayout>
      </c:layout>
      <c:barChart>
        <c:barDir val="col"/>
        <c:grouping val="clustered"/>
        <c:varyColors val="0"/>
        <c:ser>
          <c:idx val="1"/>
          <c:order val="1"/>
          <c:tx>
            <c:strRef>
              <c:f>'c5-10'!$C$11</c:f>
              <c:strCache>
                <c:ptCount val="1"/>
                <c:pt idx="0">
                  <c:v>Fiscal impulse</c:v>
                </c:pt>
              </c:strCache>
            </c:strRef>
          </c:tx>
          <c:spPr>
            <a:solidFill>
              <a:srgbClr val="A99A6F"/>
            </a:solidFill>
          </c:spPr>
          <c:invertIfNegative val="0"/>
          <c:cat>
            <c:numRef>
              <c:f>'c5-10'!$A$13:$A$28</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'c5-10'!$C$13:$C$28</c:f>
              <c:numCache>
                <c:formatCode>0.00</c:formatCode>
                <c:ptCount val="16"/>
                <c:pt idx="0">
                  <c:v>-0.67178302924902944</c:v>
                </c:pt>
                <c:pt idx="1">
                  <c:v>2.5240116464373443</c:v>
                </c:pt>
                <c:pt idx="2">
                  <c:v>4.2113263681001882</c:v>
                </c:pt>
                <c:pt idx="3">
                  <c:v>-0.55907825215626517</c:v>
                </c:pt>
                <c:pt idx="4">
                  <c:v>-1.0869923596458961</c:v>
                </c:pt>
                <c:pt idx="5">
                  <c:v>0.94205010538670786</c:v>
                </c:pt>
                <c:pt idx="6">
                  <c:v>0.18729806659083703</c:v>
                </c:pt>
                <c:pt idx="7">
                  <c:v>-3.662264585477792</c:v>
                </c:pt>
                <c:pt idx="8">
                  <c:v>-2.0214731099596648</c:v>
                </c:pt>
                <c:pt idx="9">
                  <c:v>0.9650717092526836</c:v>
                </c:pt>
                <c:pt idx="10">
                  <c:v>0.20890260036615499</c:v>
                </c:pt>
                <c:pt idx="11">
                  <c:v>2.8389736494417708</c:v>
                </c:pt>
                <c:pt idx="12">
                  <c:v>-4.645135373971705</c:v>
                </c:pt>
                <c:pt idx="13">
                  <c:v>0.62956063364044357</c:v>
                </c:pt>
                <c:pt idx="14">
                  <c:v>0.73295435578691126</c:v>
                </c:pt>
                <c:pt idx="15">
                  <c:v>-0.28733043129760572</c:v>
                </c:pt>
              </c:numCache>
            </c:numRef>
          </c:val>
        </c:ser>
        <c:dLbls>
          <c:showLegendKey val="0"/>
          <c:showVal val="0"/>
          <c:showCatName val="0"/>
          <c:showSerName val="0"/>
          <c:showPercent val="0"/>
          <c:showBubbleSize val="0"/>
        </c:dLbls>
        <c:gapWidth val="50"/>
        <c:axId val="43982848"/>
        <c:axId val="43980672"/>
      </c:barChart>
      <c:lineChart>
        <c:grouping val="standard"/>
        <c:varyColors val="0"/>
        <c:ser>
          <c:idx val="0"/>
          <c:order val="0"/>
          <c:tx>
            <c:strRef>
              <c:f>'c5-10'!$B$11</c:f>
              <c:strCache>
                <c:ptCount val="1"/>
                <c:pt idx="0">
                  <c:v>Augmented primary (SNA) balance</c:v>
                </c:pt>
              </c:strCache>
            </c:strRef>
          </c:tx>
          <c:spPr>
            <a:ln w="34925">
              <a:solidFill>
                <a:schemeClr val="tx2"/>
              </a:solidFill>
            </a:ln>
          </c:spPr>
          <c:marker>
            <c:symbol val="none"/>
          </c:marker>
          <c:cat>
            <c:numRef>
              <c:f>'c5-10'!$A$13:$A$28</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'c5-10'!$B$13:$B$28</c:f>
              <c:numCache>
                <c:formatCode>0.00</c:formatCode>
                <c:ptCount val="16"/>
                <c:pt idx="0">
                  <c:v>1.7883252021252063</c:v>
                </c:pt>
                <c:pt idx="1">
                  <c:v>-0.73568644431213814</c:v>
                </c:pt>
                <c:pt idx="2">
                  <c:v>-4.9470128124123267</c:v>
                </c:pt>
                <c:pt idx="3">
                  <c:v>-4.3879345602560615</c:v>
                </c:pt>
                <c:pt idx="4">
                  <c:v>-3.3009422006101654</c:v>
                </c:pt>
                <c:pt idx="5">
                  <c:v>-4.2429923059968733</c:v>
                </c:pt>
                <c:pt idx="6">
                  <c:v>-4.4302903725877103</c:v>
                </c:pt>
                <c:pt idx="7">
                  <c:v>-0.76802578710991809</c:v>
                </c:pt>
                <c:pt idx="8">
                  <c:v>1.2534473228497469</c:v>
                </c:pt>
                <c:pt idx="9">
                  <c:v>0.28837561359706332</c:v>
                </c:pt>
                <c:pt idx="10">
                  <c:v>7.9473013230908315E-2</c:v>
                </c:pt>
                <c:pt idx="11">
                  <c:v>-2.7595006362108623</c:v>
                </c:pt>
                <c:pt idx="12">
                  <c:v>1.8856347377608422</c:v>
                </c:pt>
                <c:pt idx="13">
                  <c:v>1.2560741041203987</c:v>
                </c:pt>
                <c:pt idx="14">
                  <c:v>0.5231197483334874</c:v>
                </c:pt>
                <c:pt idx="15">
                  <c:v>0.81045017963109311</c:v>
                </c:pt>
              </c:numCache>
            </c:numRef>
          </c:val>
          <c:smooth val="0"/>
        </c:ser>
        <c:dLbls>
          <c:showLegendKey val="0"/>
          <c:showVal val="0"/>
          <c:showCatName val="0"/>
          <c:showSerName val="0"/>
          <c:showPercent val="0"/>
          <c:showBubbleSize val="0"/>
        </c:dLbls>
        <c:marker val="1"/>
        <c:smooth val="0"/>
        <c:axId val="43976960"/>
        <c:axId val="43978752"/>
      </c:lineChart>
      <c:dateAx>
        <c:axId val="43976960"/>
        <c:scaling>
          <c:orientation val="minMax"/>
        </c:scaling>
        <c:delete val="0"/>
        <c:axPos val="b"/>
        <c:numFmt formatCode="yyyy" sourceLinked="0"/>
        <c:majorTickMark val="none"/>
        <c:minorTickMark val="none"/>
        <c:tickLblPos val="low"/>
        <c:txPr>
          <a:bodyPr rot="0" vert="horz"/>
          <a:lstStyle/>
          <a:p>
            <a:pPr>
              <a:defRPr sz="900"/>
            </a:pPr>
            <a:endParaRPr lang="hu-HU"/>
          </a:p>
        </c:txPr>
        <c:crossAx val="43978752"/>
        <c:crosses val="autoZero"/>
        <c:auto val="1"/>
        <c:lblOffset val="100"/>
        <c:baseTimeUnit val="years"/>
      </c:dateAx>
      <c:valAx>
        <c:axId val="43978752"/>
        <c:scaling>
          <c:orientation val="minMax"/>
          <c:max val="6"/>
          <c:min val="-6"/>
        </c:scaling>
        <c:delete val="0"/>
        <c:axPos val="l"/>
        <c:majorGridlines>
          <c:spPr>
            <a:ln>
              <a:solidFill>
                <a:sysClr val="window" lastClr="FFFFFF">
                  <a:lumMod val="75000"/>
                </a:sysClr>
              </a:solidFill>
              <a:prstDash val="sysDash"/>
            </a:ln>
          </c:spPr>
        </c:majorGridlines>
        <c:title>
          <c:tx>
            <c:rich>
              <a:bodyPr rot="0" vert="horz"/>
              <a:lstStyle/>
              <a:p>
                <a:pPr>
                  <a:defRPr sz="900" b="0"/>
                </a:pPr>
                <a:r>
                  <a:rPr lang="hu-HU" sz="900" b="0"/>
                  <a:t>Per cent</a:t>
                </a:r>
              </a:p>
            </c:rich>
          </c:tx>
          <c:layout>
            <c:manualLayout>
              <c:xMode val="edge"/>
              <c:yMode val="edge"/>
              <c:x val="6.6842105263157675E-2"/>
              <c:y val="4.4222378058283024E-3"/>
            </c:manualLayout>
          </c:layout>
          <c:overlay val="0"/>
        </c:title>
        <c:numFmt formatCode="0" sourceLinked="0"/>
        <c:majorTickMark val="out"/>
        <c:minorTickMark val="none"/>
        <c:tickLblPos val="nextTo"/>
        <c:txPr>
          <a:bodyPr/>
          <a:lstStyle/>
          <a:p>
            <a:pPr>
              <a:defRPr sz="900"/>
            </a:pPr>
            <a:endParaRPr lang="hu-HU"/>
          </a:p>
        </c:txPr>
        <c:crossAx val="43976960"/>
        <c:crosses val="autoZero"/>
        <c:crossBetween val="between"/>
      </c:valAx>
      <c:valAx>
        <c:axId val="43980672"/>
        <c:scaling>
          <c:orientation val="minMax"/>
          <c:max val="6"/>
          <c:min val="-6"/>
        </c:scaling>
        <c:delete val="0"/>
        <c:axPos val="r"/>
        <c:title>
          <c:tx>
            <c:rich>
              <a:bodyPr rot="0" vert="horz"/>
              <a:lstStyle/>
              <a:p>
                <a:pPr>
                  <a:defRPr sz="900" b="0"/>
                </a:pPr>
                <a:r>
                  <a:rPr lang="hu-HU" sz="900" b="0"/>
                  <a:t>Per cent</a:t>
                </a:r>
              </a:p>
            </c:rich>
          </c:tx>
          <c:layout>
            <c:manualLayout>
              <c:xMode val="edge"/>
              <c:yMode val="edge"/>
              <c:x val="0.77256349206349428"/>
              <c:y val="4.4223090277777793E-3"/>
            </c:manualLayout>
          </c:layout>
          <c:overlay val="0"/>
        </c:title>
        <c:numFmt formatCode="0" sourceLinked="0"/>
        <c:majorTickMark val="out"/>
        <c:minorTickMark val="none"/>
        <c:tickLblPos val="nextTo"/>
        <c:txPr>
          <a:bodyPr/>
          <a:lstStyle/>
          <a:p>
            <a:pPr>
              <a:defRPr sz="900"/>
            </a:pPr>
            <a:endParaRPr lang="hu-HU"/>
          </a:p>
        </c:txPr>
        <c:crossAx val="43982848"/>
        <c:crosses val="max"/>
        <c:crossBetween val="between"/>
      </c:valAx>
      <c:dateAx>
        <c:axId val="43982848"/>
        <c:scaling>
          <c:orientation val="minMax"/>
        </c:scaling>
        <c:delete val="1"/>
        <c:axPos val="b"/>
        <c:numFmt formatCode="m/d/yyyy" sourceLinked="1"/>
        <c:majorTickMark val="out"/>
        <c:minorTickMark val="none"/>
        <c:tickLblPos val="none"/>
        <c:crossAx val="43980672"/>
        <c:crosses val="autoZero"/>
        <c:auto val="1"/>
        <c:lblOffset val="100"/>
        <c:baseTimeUnit val="years"/>
      </c:dateAx>
    </c:plotArea>
    <c:legend>
      <c:legendPos val="b"/>
      <c:layout>
        <c:manualLayout>
          <c:xMode val="edge"/>
          <c:yMode val="edge"/>
          <c:x val="0"/>
          <c:y val="0.88496259934548849"/>
          <c:w val="1"/>
          <c:h val="0.11503740065451143"/>
        </c:manualLayout>
      </c:layout>
      <c:overlay val="0"/>
      <c:txPr>
        <a:bodyPr/>
        <a:lstStyle/>
        <a:p>
          <a:pPr>
            <a:defRPr sz="900"/>
          </a:pPr>
          <a:endParaRPr lang="hu-HU"/>
        </a:p>
      </c:txPr>
    </c:legend>
    <c:plotVisOnly val="1"/>
    <c:dispBlanksAs val="gap"/>
    <c:showDLblsOverMax val="0"/>
  </c:chart>
  <c:spPr>
    <a:ln>
      <a:noFill/>
    </a:ln>
  </c:spPr>
  <c:txPr>
    <a:bodyPr/>
    <a:lstStyle/>
    <a:p>
      <a:pPr>
        <a:defRPr sz="1600">
          <a:latin typeface="Calibri" panose="020F0502020204030204" pitchFamily="34" charset="0"/>
        </a:defRPr>
      </a:pPr>
      <a:endParaRPr lang="hu-HU"/>
    </a:p>
  </c:txPr>
  <c:printSettings>
    <c:headerFooter/>
    <c:pageMargins b="0.75000000000000699" l="0.70000000000000062" r="0.70000000000000062" t="0.7500000000000069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53703703703702E-2"/>
          <c:y val="8.6074652777777774E-2"/>
          <c:w val="0.85713227513227508"/>
          <c:h val="0.67275477430555852"/>
        </c:manualLayout>
      </c:layout>
      <c:lineChart>
        <c:grouping val="standard"/>
        <c:varyColors val="0"/>
        <c:ser>
          <c:idx val="0"/>
          <c:order val="0"/>
          <c:tx>
            <c:strRef>
              <c:f>'c5-11'!$B$12</c:f>
              <c:strCache>
                <c:ptCount val="1"/>
                <c:pt idx="0">
                  <c:v>Implicit forint kamat</c:v>
                </c:pt>
              </c:strCache>
            </c:strRef>
          </c:tx>
          <c:spPr>
            <a:ln>
              <a:solidFill>
                <a:srgbClr val="9C0000"/>
              </a:solidFill>
            </a:ln>
          </c:spPr>
          <c:marker>
            <c:symbol val="none"/>
          </c:marker>
          <c:cat>
            <c:numRef>
              <c:f>'c5-11'!$A$13:$A$23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'c5-11'!$B$13:$B$23</c:f>
              <c:numCache>
                <c:formatCode>0.00</c:formatCode>
                <c:ptCount val="11"/>
                <c:pt idx="0">
                  <c:v>8.4718284931650203</c:v>
                </c:pt>
                <c:pt idx="1">
                  <c:v>8.2993790150001594</c:v>
                </c:pt>
                <c:pt idx="2">
                  <c:v>7.476127918064468</c:v>
                </c:pt>
                <c:pt idx="3">
                  <c:v>8.3883566025328449</c:v>
                </c:pt>
                <c:pt idx="4">
                  <c:v>7.9769697569764793</c:v>
                </c:pt>
                <c:pt idx="5">
                  <c:v>7.9624873926596447</c:v>
                </c:pt>
                <c:pt idx="6">
                  <c:v>7.2142725660464713</c:v>
                </c:pt>
                <c:pt idx="7">
                  <c:v>7.7471474554249022</c:v>
                </c:pt>
                <c:pt idx="8">
                  <c:v>7.3394625822993458</c:v>
                </c:pt>
                <c:pt idx="9">
                  <c:v>5.8097499885392807</c:v>
                </c:pt>
                <c:pt idx="10">
                  <c:v>5.0552274454765271</c:v>
                </c:pt>
              </c:numCache>
            </c:numRef>
          </c:val>
          <c:smooth val="0"/>
        </c:ser>
        <c:ser>
          <c:idx val="1"/>
          <c:order val="1"/>
          <c:tx>
            <c:strRef>
              <c:f>'c5-11'!$C$12</c:f>
              <c:strCache>
                <c:ptCount val="1"/>
                <c:pt idx="0">
                  <c:v>Implicit deviza kamat</c:v>
                </c:pt>
              </c:strCache>
            </c:strRef>
          </c:tx>
          <c:spPr>
            <a:ln>
              <a:solidFill>
                <a:schemeClr val="accent6">
                  <a:lumMod val="50000"/>
                </a:schemeClr>
              </a:solidFill>
              <a:prstDash val="sysDash"/>
            </a:ln>
          </c:spPr>
          <c:marker>
            <c:symbol val="none"/>
          </c:marker>
          <c:cat>
            <c:numRef>
              <c:f>'c5-11'!$A$13:$A$23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'c5-11'!$C$13:$C$23</c:f>
              <c:numCache>
                <c:formatCode>0.00</c:formatCode>
                <c:ptCount val="11"/>
                <c:pt idx="0">
                  <c:v>4.1540278787746718</c:v>
                </c:pt>
                <c:pt idx="1">
                  <c:v>3.9484750015877976</c:v>
                </c:pt>
                <c:pt idx="2">
                  <c:v>4.3256818625945668</c:v>
                </c:pt>
                <c:pt idx="3">
                  <c:v>3.483205986062631</c:v>
                </c:pt>
                <c:pt idx="4">
                  <c:v>3.8691017987613936</c:v>
                </c:pt>
                <c:pt idx="5">
                  <c:v>3.2603725169261391</c:v>
                </c:pt>
                <c:pt idx="6">
                  <c:v>3.4685336898404042</c:v>
                </c:pt>
                <c:pt idx="7">
                  <c:v>3.5574975080667057</c:v>
                </c:pt>
                <c:pt idx="8">
                  <c:v>4.0410574793003757</c:v>
                </c:pt>
                <c:pt idx="9">
                  <c:v>4.7787657585559398</c:v>
                </c:pt>
                <c:pt idx="10">
                  <c:v>4.8392667612618396</c:v>
                </c:pt>
              </c:numCache>
            </c:numRef>
          </c:val>
          <c:smooth val="0"/>
        </c:ser>
        <c:ser>
          <c:idx val="2"/>
          <c:order val="2"/>
          <c:tx>
            <c:strRef>
              <c:f>'c5-11'!$D$12</c:f>
              <c:strCache>
                <c:ptCount val="1"/>
                <c:pt idx="0">
                  <c:v>Átlagos implicit kamat</c:v>
                </c:pt>
              </c:strCache>
            </c:strRef>
          </c:tx>
          <c:spPr>
            <a:ln>
              <a:solidFill>
                <a:schemeClr val="bg2"/>
              </a:solidFill>
            </a:ln>
          </c:spPr>
          <c:marker>
            <c:symbol val="none"/>
          </c:marker>
          <c:cat>
            <c:numRef>
              <c:f>'c5-11'!$A$13:$A$23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'c5-11'!$D$13:$D$23</c:f>
              <c:numCache>
                <c:formatCode>0.00</c:formatCode>
                <c:ptCount val="11"/>
                <c:pt idx="0">
                  <c:v>7.3054298133568532</c:v>
                </c:pt>
                <c:pt idx="1">
                  <c:v>7.0752164044334087</c:v>
                </c:pt>
                <c:pt idx="2">
                  <c:v>6.5808636407057914</c:v>
                </c:pt>
                <c:pt idx="3">
                  <c:v>6.7464638757017488</c:v>
                </c:pt>
                <c:pt idx="4">
                  <c:v>6.2832322472142117</c:v>
                </c:pt>
                <c:pt idx="5">
                  <c:v>5.862700494797501</c:v>
                </c:pt>
                <c:pt idx="6">
                  <c:v>5.4494108355470434</c:v>
                </c:pt>
                <c:pt idx="7">
                  <c:v>5.8524575407671353</c:v>
                </c:pt>
                <c:pt idx="8">
                  <c:v>6.0433103850246406</c:v>
                </c:pt>
                <c:pt idx="9">
                  <c:v>5.4501035523046015</c:v>
                </c:pt>
                <c:pt idx="10">
                  <c:v>4.9874232687741351</c:v>
                </c:pt>
              </c:numCache>
            </c:numRef>
          </c:val>
          <c:smooth val="0"/>
        </c:ser>
        <c:dLbls>
          <c:showLegendKey val="0"/>
          <c:showVal val="0"/>
          <c:showCatName val="0"/>
          <c:showSerName val="0"/>
          <c:showPercent val="0"/>
          <c:showBubbleSize val="0"/>
        </c:dLbls>
        <c:marker val="1"/>
        <c:smooth val="0"/>
        <c:axId val="44036480"/>
        <c:axId val="44038016"/>
      </c:lineChart>
      <c:lineChart>
        <c:grouping val="standard"/>
        <c:varyColors val="0"/>
        <c:ser>
          <c:idx val="6"/>
          <c:order val="3"/>
          <c:tx>
            <c:v>x</c:v>
          </c:tx>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44115840"/>
        <c:axId val="44113920"/>
      </c:lineChart>
      <c:catAx>
        <c:axId val="44036480"/>
        <c:scaling>
          <c:orientation val="minMax"/>
        </c:scaling>
        <c:delete val="0"/>
        <c:axPos val="b"/>
        <c:numFmt formatCode="General" sourceLinked="1"/>
        <c:majorTickMark val="out"/>
        <c:minorTickMark val="none"/>
        <c:tickLblPos val="nextTo"/>
        <c:crossAx val="44038016"/>
        <c:crosses val="autoZero"/>
        <c:auto val="1"/>
        <c:lblAlgn val="ctr"/>
        <c:lblOffset val="100"/>
        <c:tickLblSkip val="2"/>
        <c:tickMarkSkip val="2"/>
        <c:noMultiLvlLbl val="0"/>
      </c:catAx>
      <c:valAx>
        <c:axId val="44038016"/>
        <c:scaling>
          <c:orientation val="minMax"/>
          <c:min val="3"/>
        </c:scaling>
        <c:delete val="0"/>
        <c:axPos val="l"/>
        <c:majorGridlines>
          <c:spPr>
            <a:ln>
              <a:solidFill>
                <a:schemeClr val="bg1">
                  <a:lumMod val="75000"/>
                </a:schemeClr>
              </a:solidFill>
              <a:prstDash val="sysDash"/>
            </a:ln>
          </c:spPr>
        </c:majorGridlines>
        <c:title>
          <c:tx>
            <c:rich>
              <a:bodyPr rot="0" vert="horz"/>
              <a:lstStyle/>
              <a:p>
                <a:pPr>
                  <a:defRPr b="0"/>
                </a:pPr>
                <a:r>
                  <a:rPr lang="hu-HU" b="0"/>
                  <a:t>%</a:t>
                </a:r>
              </a:p>
            </c:rich>
          </c:tx>
          <c:layout>
            <c:manualLayout>
              <c:xMode val="edge"/>
              <c:yMode val="edge"/>
              <c:x val="7.9794973544973877E-2"/>
              <c:y val="3.5694444444444402E-3"/>
            </c:manualLayout>
          </c:layout>
          <c:overlay val="0"/>
        </c:title>
        <c:numFmt formatCode="0" sourceLinked="0"/>
        <c:majorTickMark val="out"/>
        <c:minorTickMark val="none"/>
        <c:tickLblPos val="nextTo"/>
        <c:crossAx val="44036480"/>
        <c:crosses val="autoZero"/>
        <c:crossBetween val="midCat"/>
      </c:valAx>
      <c:valAx>
        <c:axId val="44113920"/>
        <c:scaling>
          <c:orientation val="minMax"/>
          <c:max val="9"/>
          <c:min val="3"/>
        </c:scaling>
        <c:delete val="0"/>
        <c:axPos val="r"/>
        <c:title>
          <c:tx>
            <c:rich>
              <a:bodyPr rot="0" vert="horz"/>
              <a:lstStyle/>
              <a:p>
                <a:pPr>
                  <a:defRPr b="0"/>
                </a:pPr>
                <a:r>
                  <a:rPr lang="hu-HU" b="0"/>
                  <a:t>%</a:t>
                </a:r>
              </a:p>
            </c:rich>
          </c:tx>
          <c:layout>
            <c:manualLayout>
              <c:xMode val="edge"/>
              <c:yMode val="edge"/>
              <c:x val="0.87638062169312381"/>
              <c:y val="3.5694444444444402E-3"/>
            </c:manualLayout>
          </c:layout>
          <c:overlay val="0"/>
        </c:title>
        <c:numFmt formatCode="0" sourceLinked="0"/>
        <c:majorTickMark val="out"/>
        <c:minorTickMark val="none"/>
        <c:tickLblPos val="nextTo"/>
        <c:crossAx val="44115840"/>
        <c:crosses val="max"/>
        <c:crossBetween val="between"/>
      </c:valAx>
      <c:catAx>
        <c:axId val="44115840"/>
        <c:scaling>
          <c:orientation val="minMax"/>
        </c:scaling>
        <c:delete val="1"/>
        <c:axPos val="b"/>
        <c:majorTickMark val="out"/>
        <c:minorTickMark val="none"/>
        <c:tickLblPos val="none"/>
        <c:crossAx val="44113920"/>
        <c:crosses val="autoZero"/>
        <c:auto val="1"/>
        <c:lblAlgn val="ctr"/>
        <c:lblOffset val="100"/>
        <c:noMultiLvlLbl val="0"/>
      </c:catAx>
    </c:plotArea>
    <c:legend>
      <c:legendPos val="b"/>
      <c:legendEntry>
        <c:idx val="3"/>
        <c:delete val="1"/>
      </c:legendEntry>
      <c:layout>
        <c:manualLayout>
          <c:xMode val="edge"/>
          <c:yMode val="edge"/>
          <c:x val="4.7688492063492072E-3"/>
          <c:y val="0.85995269097222227"/>
          <c:w val="0.98206257309941458"/>
          <c:h val="0.13983029513888889"/>
        </c:manualLayout>
      </c:layout>
      <c:overlay val="0"/>
    </c:legend>
    <c:plotVisOnly val="1"/>
    <c:dispBlanksAs val="gap"/>
    <c:showDLblsOverMax val="0"/>
  </c:chart>
  <c:spPr>
    <a:ln>
      <a:noFill/>
    </a:ln>
  </c:spPr>
  <c:txPr>
    <a:bodyPr/>
    <a:lstStyle/>
    <a:p>
      <a:pPr>
        <a:defRPr sz="900">
          <a:latin typeface="Calibri" pitchFamily="34" charset="0"/>
        </a:defRPr>
      </a:pPr>
      <a:endParaRPr lang="hu-HU"/>
    </a:p>
  </c:txPr>
  <c:printSettings>
    <c:headerFooter/>
    <c:pageMargins b="0.75000000000000211" l="0.70000000000000062" r="0.70000000000000062" t="0.750000000000002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53703703703702E-2"/>
          <c:y val="8.6074652777777774E-2"/>
          <c:w val="0.85713227513227508"/>
          <c:h val="0.63416970486111113"/>
        </c:manualLayout>
      </c:layout>
      <c:lineChart>
        <c:grouping val="standard"/>
        <c:varyColors val="0"/>
        <c:ser>
          <c:idx val="0"/>
          <c:order val="0"/>
          <c:tx>
            <c:strRef>
              <c:f>'c5-11'!$B$11</c:f>
              <c:strCache>
                <c:ptCount val="1"/>
                <c:pt idx="0">
                  <c:v>Implicit HUF interest rate</c:v>
                </c:pt>
              </c:strCache>
            </c:strRef>
          </c:tx>
          <c:spPr>
            <a:ln>
              <a:solidFill>
                <a:srgbClr val="9C0000"/>
              </a:solidFill>
            </a:ln>
          </c:spPr>
          <c:marker>
            <c:symbol val="none"/>
          </c:marker>
          <c:cat>
            <c:numRef>
              <c:f>'c5-11'!$A$13:$A$23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'c5-11'!$B$13:$B$23</c:f>
              <c:numCache>
                <c:formatCode>0.00</c:formatCode>
                <c:ptCount val="11"/>
                <c:pt idx="0">
                  <c:v>8.4718284931650203</c:v>
                </c:pt>
                <c:pt idx="1">
                  <c:v>8.2993790150001594</c:v>
                </c:pt>
                <c:pt idx="2">
                  <c:v>7.476127918064468</c:v>
                </c:pt>
                <c:pt idx="3">
                  <c:v>8.3883566025328449</c:v>
                </c:pt>
                <c:pt idx="4">
                  <c:v>7.9769697569764793</c:v>
                </c:pt>
                <c:pt idx="5">
                  <c:v>7.9624873926596447</c:v>
                </c:pt>
                <c:pt idx="6">
                  <c:v>7.2142725660464713</c:v>
                </c:pt>
                <c:pt idx="7">
                  <c:v>7.7471474554249022</c:v>
                </c:pt>
                <c:pt idx="8">
                  <c:v>7.3394625822993458</c:v>
                </c:pt>
                <c:pt idx="9">
                  <c:v>5.8097499885392807</c:v>
                </c:pt>
                <c:pt idx="10">
                  <c:v>5.0552274454765271</c:v>
                </c:pt>
              </c:numCache>
            </c:numRef>
          </c:val>
          <c:smooth val="0"/>
        </c:ser>
        <c:ser>
          <c:idx val="1"/>
          <c:order val="1"/>
          <c:tx>
            <c:strRef>
              <c:f>'c5-11'!$C$11</c:f>
              <c:strCache>
                <c:ptCount val="1"/>
                <c:pt idx="0">
                  <c:v>Implicit FX interest rate</c:v>
                </c:pt>
              </c:strCache>
            </c:strRef>
          </c:tx>
          <c:spPr>
            <a:ln>
              <a:solidFill>
                <a:schemeClr val="accent6">
                  <a:lumMod val="50000"/>
                </a:schemeClr>
              </a:solidFill>
              <a:prstDash val="sysDash"/>
            </a:ln>
          </c:spPr>
          <c:marker>
            <c:symbol val="none"/>
          </c:marker>
          <c:cat>
            <c:numRef>
              <c:f>'c5-11'!$A$13:$A$23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'c5-11'!$C$13:$C$23</c:f>
              <c:numCache>
                <c:formatCode>0.00</c:formatCode>
                <c:ptCount val="11"/>
                <c:pt idx="0">
                  <c:v>4.1540278787746718</c:v>
                </c:pt>
                <c:pt idx="1">
                  <c:v>3.9484750015877976</c:v>
                </c:pt>
                <c:pt idx="2">
                  <c:v>4.3256818625945668</c:v>
                </c:pt>
                <c:pt idx="3">
                  <c:v>3.483205986062631</c:v>
                </c:pt>
                <c:pt idx="4">
                  <c:v>3.8691017987613936</c:v>
                </c:pt>
                <c:pt idx="5">
                  <c:v>3.2603725169261391</c:v>
                </c:pt>
                <c:pt idx="6">
                  <c:v>3.4685336898404042</c:v>
                </c:pt>
                <c:pt idx="7">
                  <c:v>3.5574975080667057</c:v>
                </c:pt>
                <c:pt idx="8">
                  <c:v>4.0410574793003757</c:v>
                </c:pt>
                <c:pt idx="9">
                  <c:v>4.7787657585559398</c:v>
                </c:pt>
                <c:pt idx="10">
                  <c:v>4.8392667612618396</c:v>
                </c:pt>
              </c:numCache>
            </c:numRef>
          </c:val>
          <c:smooth val="0"/>
        </c:ser>
        <c:ser>
          <c:idx val="2"/>
          <c:order val="2"/>
          <c:tx>
            <c:strRef>
              <c:f>'c5-11'!$D$11</c:f>
              <c:strCache>
                <c:ptCount val="1"/>
                <c:pt idx="0">
                  <c:v>Average implicit rate</c:v>
                </c:pt>
              </c:strCache>
            </c:strRef>
          </c:tx>
          <c:spPr>
            <a:ln>
              <a:solidFill>
                <a:schemeClr val="bg2"/>
              </a:solidFill>
            </a:ln>
          </c:spPr>
          <c:marker>
            <c:symbol val="none"/>
          </c:marker>
          <c:cat>
            <c:numRef>
              <c:f>'c5-11'!$A$13:$A$23</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'c5-11'!$D$13:$D$23</c:f>
              <c:numCache>
                <c:formatCode>0.00</c:formatCode>
                <c:ptCount val="11"/>
                <c:pt idx="0">
                  <c:v>7.3054298133568532</c:v>
                </c:pt>
                <c:pt idx="1">
                  <c:v>7.0752164044334087</c:v>
                </c:pt>
                <c:pt idx="2">
                  <c:v>6.5808636407057914</c:v>
                </c:pt>
                <c:pt idx="3">
                  <c:v>6.7464638757017488</c:v>
                </c:pt>
                <c:pt idx="4">
                  <c:v>6.2832322472142117</c:v>
                </c:pt>
                <c:pt idx="5">
                  <c:v>5.862700494797501</c:v>
                </c:pt>
                <c:pt idx="6">
                  <c:v>5.4494108355470434</c:v>
                </c:pt>
                <c:pt idx="7">
                  <c:v>5.8524575407671353</c:v>
                </c:pt>
                <c:pt idx="8">
                  <c:v>6.0433103850246406</c:v>
                </c:pt>
                <c:pt idx="9">
                  <c:v>5.4501035523046015</c:v>
                </c:pt>
                <c:pt idx="10">
                  <c:v>4.9874232687741351</c:v>
                </c:pt>
              </c:numCache>
            </c:numRef>
          </c:val>
          <c:smooth val="0"/>
        </c:ser>
        <c:dLbls>
          <c:showLegendKey val="0"/>
          <c:showVal val="0"/>
          <c:showCatName val="0"/>
          <c:showSerName val="0"/>
          <c:showPercent val="0"/>
          <c:showBubbleSize val="0"/>
        </c:dLbls>
        <c:marker val="1"/>
        <c:smooth val="0"/>
        <c:axId val="44131840"/>
        <c:axId val="44133376"/>
      </c:lineChart>
      <c:lineChart>
        <c:grouping val="standard"/>
        <c:varyColors val="0"/>
        <c:ser>
          <c:idx val="6"/>
          <c:order val="3"/>
          <c:tx>
            <c:v>x</c:v>
          </c:tx>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44141568"/>
        <c:axId val="44139648"/>
      </c:lineChart>
      <c:catAx>
        <c:axId val="44131840"/>
        <c:scaling>
          <c:orientation val="minMax"/>
        </c:scaling>
        <c:delete val="0"/>
        <c:axPos val="b"/>
        <c:numFmt formatCode="General" sourceLinked="1"/>
        <c:majorTickMark val="out"/>
        <c:minorTickMark val="none"/>
        <c:tickLblPos val="nextTo"/>
        <c:crossAx val="44133376"/>
        <c:crosses val="autoZero"/>
        <c:auto val="1"/>
        <c:lblAlgn val="ctr"/>
        <c:lblOffset val="100"/>
        <c:tickLblSkip val="2"/>
        <c:tickMarkSkip val="2"/>
        <c:noMultiLvlLbl val="0"/>
      </c:catAx>
      <c:valAx>
        <c:axId val="44133376"/>
        <c:scaling>
          <c:orientation val="minMax"/>
          <c:min val="3"/>
        </c:scaling>
        <c:delete val="0"/>
        <c:axPos val="l"/>
        <c:majorGridlines>
          <c:spPr>
            <a:ln>
              <a:solidFill>
                <a:schemeClr val="bg1">
                  <a:lumMod val="75000"/>
                </a:schemeClr>
              </a:solidFill>
              <a:prstDash val="sysDash"/>
            </a:ln>
          </c:spPr>
        </c:majorGridlines>
        <c:title>
          <c:tx>
            <c:rich>
              <a:bodyPr rot="0" vert="horz"/>
              <a:lstStyle/>
              <a:p>
                <a:pPr>
                  <a:defRPr b="0"/>
                </a:pPr>
                <a:r>
                  <a:rPr lang="hu-HU" b="0"/>
                  <a:t>Per</a:t>
                </a:r>
                <a:r>
                  <a:rPr lang="hu-HU" b="0" baseline="0"/>
                  <a:t> cent</a:t>
                </a:r>
                <a:endParaRPr lang="hu-HU" b="0"/>
              </a:p>
            </c:rich>
          </c:tx>
          <c:layout>
            <c:manualLayout>
              <c:xMode val="edge"/>
              <c:yMode val="edge"/>
              <c:x val="7.9794973544973918E-2"/>
              <c:y val="3.5694444444444402E-3"/>
            </c:manualLayout>
          </c:layout>
          <c:overlay val="0"/>
        </c:title>
        <c:numFmt formatCode="0" sourceLinked="0"/>
        <c:majorTickMark val="out"/>
        <c:minorTickMark val="none"/>
        <c:tickLblPos val="nextTo"/>
        <c:crossAx val="44131840"/>
        <c:crosses val="autoZero"/>
        <c:crossBetween val="midCat"/>
      </c:valAx>
      <c:valAx>
        <c:axId val="44139648"/>
        <c:scaling>
          <c:orientation val="minMax"/>
          <c:max val="9"/>
          <c:min val="3"/>
        </c:scaling>
        <c:delete val="0"/>
        <c:axPos val="r"/>
        <c:title>
          <c:tx>
            <c:rich>
              <a:bodyPr rot="0" vert="horz"/>
              <a:lstStyle/>
              <a:p>
                <a:pPr>
                  <a:defRPr b="0"/>
                </a:pPr>
                <a:r>
                  <a:rPr lang="hu-HU" b="0"/>
                  <a:t>Per cent</a:t>
                </a:r>
              </a:p>
            </c:rich>
          </c:tx>
          <c:layout>
            <c:manualLayout>
              <c:xMode val="edge"/>
              <c:yMode val="edge"/>
              <c:x val="0.77180720899471089"/>
              <c:y val="3.5694444444444515E-3"/>
            </c:manualLayout>
          </c:layout>
          <c:overlay val="0"/>
        </c:title>
        <c:numFmt formatCode="0" sourceLinked="0"/>
        <c:majorTickMark val="out"/>
        <c:minorTickMark val="none"/>
        <c:tickLblPos val="nextTo"/>
        <c:crossAx val="44141568"/>
        <c:crosses val="max"/>
        <c:crossBetween val="between"/>
      </c:valAx>
      <c:catAx>
        <c:axId val="44141568"/>
        <c:scaling>
          <c:orientation val="minMax"/>
        </c:scaling>
        <c:delete val="1"/>
        <c:axPos val="b"/>
        <c:majorTickMark val="out"/>
        <c:minorTickMark val="none"/>
        <c:tickLblPos val="none"/>
        <c:crossAx val="44139648"/>
        <c:crosses val="autoZero"/>
        <c:auto val="1"/>
        <c:lblAlgn val="ctr"/>
        <c:lblOffset val="100"/>
        <c:noMultiLvlLbl val="0"/>
      </c:catAx>
    </c:plotArea>
    <c:legend>
      <c:legendPos val="b"/>
      <c:legendEntry>
        <c:idx val="3"/>
        <c:delete val="1"/>
      </c:legendEntry>
      <c:layout>
        <c:manualLayout>
          <c:xMode val="edge"/>
          <c:yMode val="edge"/>
          <c:x val="4.7688492063492072E-3"/>
          <c:y val="0.82136762152777776"/>
          <c:w val="0.98206257309941458"/>
          <c:h val="0.17841536458333376"/>
        </c:manualLayout>
      </c:layout>
      <c:overlay val="0"/>
    </c:legend>
    <c:plotVisOnly val="1"/>
    <c:dispBlanksAs val="gap"/>
    <c:showDLblsOverMax val="0"/>
  </c:chart>
  <c:spPr>
    <a:ln>
      <a:noFill/>
    </a:ln>
  </c:spPr>
  <c:txPr>
    <a:bodyPr/>
    <a:lstStyle/>
    <a:p>
      <a:pPr>
        <a:defRPr sz="900">
          <a:latin typeface="Calibri" pitchFamily="34" charset="0"/>
        </a:defRPr>
      </a:pPr>
      <a:endParaRPr lang="hu-HU"/>
    </a:p>
  </c:txPr>
  <c:printSettings>
    <c:headerFooter/>
    <c:pageMargins b="0.75000000000000233" l="0.70000000000000062" r="0.70000000000000062" t="0.75000000000000233"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1978"/>
          <c:y val="9.6223958333333345E-2"/>
          <c:w val="0.8038988304093595"/>
          <c:h val="0.66673003472222225"/>
        </c:manualLayout>
      </c:layout>
      <c:barChart>
        <c:barDir val="col"/>
        <c:grouping val="clustered"/>
        <c:varyColors val="0"/>
        <c:ser>
          <c:idx val="1"/>
          <c:order val="0"/>
          <c:tx>
            <c:strRef>
              <c:f>'c5-12'!$B$12</c:f>
              <c:strCache>
                <c:ptCount val="1"/>
                <c:pt idx="0">
                  <c:v>Államadósság</c:v>
                </c:pt>
              </c:strCache>
            </c:strRef>
          </c:tx>
          <c:spPr>
            <a:solidFill>
              <a:schemeClr val="bg2"/>
            </a:solidFill>
          </c:spPr>
          <c:invertIfNegative val="0"/>
          <c:dPt>
            <c:idx val="10"/>
            <c:invertIfNegative val="0"/>
            <c:bubble3D val="0"/>
            <c:spPr>
              <a:solidFill>
                <a:schemeClr val="bg2"/>
              </a:solidFill>
            </c:spPr>
          </c:dPt>
          <c:dPt>
            <c:idx val="11"/>
            <c:invertIfNegative val="0"/>
            <c:bubble3D val="0"/>
            <c:spPr>
              <a:solidFill>
                <a:schemeClr val="bg2"/>
              </a:solidFill>
            </c:spPr>
          </c:dPt>
          <c:cat>
            <c:numRef>
              <c:f>'c5-12'!$A$13:$A$24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'c5-12'!$B$13:$B$24</c:f>
              <c:numCache>
                <c:formatCode>0.00</c:formatCode>
                <c:ptCount val="12"/>
                <c:pt idx="0">
                  <c:v>59.502527411299624</c:v>
                </c:pt>
                <c:pt idx="1">
                  <c:v>61.68742131255194</c:v>
                </c:pt>
                <c:pt idx="2">
                  <c:v>65.914338476302461</c:v>
                </c:pt>
                <c:pt idx="3">
                  <c:v>67.061906090440644</c:v>
                </c:pt>
                <c:pt idx="4">
                  <c:v>72.990723160106754</c:v>
                </c:pt>
                <c:pt idx="5">
                  <c:v>79.799107025268128</c:v>
                </c:pt>
                <c:pt idx="6">
                  <c:v>82.158441931499922</c:v>
                </c:pt>
                <c:pt idx="7">
                  <c:v>82.134041467705615</c:v>
                </c:pt>
                <c:pt idx="8">
                  <c:v>79.837251552878627</c:v>
                </c:pt>
                <c:pt idx="9">
                  <c:v>79.232107874487525</c:v>
                </c:pt>
                <c:pt idx="10">
                  <c:v>78.655046496251217</c:v>
                </c:pt>
                <c:pt idx="11">
                  <c:v>77.444922022806054</c:v>
                </c:pt>
              </c:numCache>
            </c:numRef>
          </c:val>
        </c:ser>
        <c:dLbls>
          <c:showLegendKey val="0"/>
          <c:showVal val="0"/>
          <c:showCatName val="0"/>
          <c:showSerName val="0"/>
          <c:showPercent val="0"/>
          <c:showBubbleSize val="0"/>
        </c:dLbls>
        <c:gapWidth val="150"/>
        <c:axId val="44450560"/>
        <c:axId val="44452096"/>
      </c:barChart>
      <c:lineChart>
        <c:grouping val="standard"/>
        <c:varyColors val="0"/>
        <c:ser>
          <c:idx val="0"/>
          <c:order val="1"/>
          <c:tx>
            <c:strRef>
              <c:f>'c5-12'!$C$12</c:f>
              <c:strCache>
                <c:ptCount val="1"/>
                <c:pt idx="0">
                  <c:v>Devizaadósság aránya (jobb tengely)</c:v>
                </c:pt>
              </c:strCache>
            </c:strRef>
          </c:tx>
          <c:spPr>
            <a:ln>
              <a:solidFill>
                <a:schemeClr val="accent6">
                  <a:lumMod val="50000"/>
                </a:schemeClr>
              </a:solidFill>
            </a:ln>
          </c:spPr>
          <c:marker>
            <c:symbol val="none"/>
          </c:marker>
          <c:dPt>
            <c:idx val="10"/>
            <c:bubble3D val="0"/>
            <c:spPr>
              <a:ln>
                <a:solidFill>
                  <a:schemeClr val="accent6">
                    <a:lumMod val="50000"/>
                  </a:schemeClr>
                </a:solidFill>
                <a:prstDash val="sysDash"/>
              </a:ln>
            </c:spPr>
          </c:dPt>
          <c:dPt>
            <c:idx val="11"/>
            <c:bubble3D val="0"/>
            <c:spPr>
              <a:ln>
                <a:solidFill>
                  <a:schemeClr val="accent6">
                    <a:lumMod val="50000"/>
                  </a:schemeClr>
                </a:solidFill>
                <a:prstDash val="sysDash"/>
              </a:ln>
            </c:spPr>
          </c:dPt>
          <c:cat>
            <c:numRef>
              <c:f>'c5-12'!$A$13:$A$24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'c5-12'!$C$13:$C$24</c:f>
              <c:numCache>
                <c:formatCode>0.00</c:formatCode>
                <c:ptCount val="12"/>
                <c:pt idx="0">
                  <c:v>26.481676302157542</c:v>
                </c:pt>
                <c:pt idx="1">
                  <c:v>28.99356385575539</c:v>
                </c:pt>
                <c:pt idx="2">
                  <c:v>29.208639197357094</c:v>
                </c:pt>
                <c:pt idx="3">
                  <c:v>31.557325938016483</c:v>
                </c:pt>
                <c:pt idx="4">
                  <c:v>40.066328583895114</c:v>
                </c:pt>
                <c:pt idx="5">
                  <c:v>46.339367373697307</c:v>
                </c:pt>
                <c:pt idx="6">
                  <c:v>47.086531170111471</c:v>
                </c:pt>
                <c:pt idx="7">
                  <c:v>51.856878052072908</c:v>
                </c:pt>
                <c:pt idx="8">
                  <c:v>43.499223344422752</c:v>
                </c:pt>
                <c:pt idx="9">
                  <c:v>42.089723957131042</c:v>
                </c:pt>
                <c:pt idx="10">
                  <c:v>36.660100878955689</c:v>
                </c:pt>
                <c:pt idx="11">
                  <c:v>35.280118181329726</c:v>
                </c:pt>
              </c:numCache>
            </c:numRef>
          </c:val>
          <c:smooth val="0"/>
        </c:ser>
        <c:dLbls>
          <c:showLegendKey val="0"/>
          <c:showVal val="0"/>
          <c:showCatName val="0"/>
          <c:showSerName val="0"/>
          <c:showPercent val="0"/>
          <c:showBubbleSize val="0"/>
        </c:dLbls>
        <c:marker val="1"/>
        <c:smooth val="0"/>
        <c:axId val="44459520"/>
        <c:axId val="44457984"/>
      </c:lineChart>
      <c:catAx>
        <c:axId val="44450560"/>
        <c:scaling>
          <c:orientation val="minMax"/>
        </c:scaling>
        <c:delete val="0"/>
        <c:axPos val="b"/>
        <c:numFmt formatCode="General" sourceLinked="1"/>
        <c:majorTickMark val="none"/>
        <c:minorTickMark val="none"/>
        <c:tickLblPos val="nextTo"/>
        <c:txPr>
          <a:bodyPr rot="-5400000" vert="horz"/>
          <a:lstStyle/>
          <a:p>
            <a:pPr>
              <a:defRPr/>
            </a:pPr>
            <a:endParaRPr lang="hu-HU"/>
          </a:p>
        </c:txPr>
        <c:crossAx val="44452096"/>
        <c:crosses val="autoZero"/>
        <c:auto val="1"/>
        <c:lblAlgn val="ctr"/>
        <c:lblOffset val="100"/>
        <c:noMultiLvlLbl val="0"/>
      </c:catAx>
      <c:valAx>
        <c:axId val="44452096"/>
        <c:scaling>
          <c:orientation val="minMax"/>
          <c:max val="9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nextTo"/>
        <c:crossAx val="44450560"/>
        <c:crosses val="autoZero"/>
        <c:crossBetween val="between"/>
      </c:valAx>
      <c:valAx>
        <c:axId val="44457984"/>
        <c:scaling>
          <c:orientation val="minMax"/>
          <c:max val="60"/>
          <c:min val="20"/>
        </c:scaling>
        <c:delete val="0"/>
        <c:axPos val="r"/>
        <c:numFmt formatCode="#,##0" sourceLinked="0"/>
        <c:majorTickMark val="out"/>
        <c:minorTickMark val="none"/>
        <c:tickLblPos val="nextTo"/>
        <c:crossAx val="44459520"/>
        <c:crosses val="max"/>
        <c:crossBetween val="between"/>
      </c:valAx>
      <c:catAx>
        <c:axId val="44459520"/>
        <c:scaling>
          <c:orientation val="minMax"/>
        </c:scaling>
        <c:delete val="1"/>
        <c:axPos val="b"/>
        <c:numFmt formatCode="General" sourceLinked="1"/>
        <c:majorTickMark val="out"/>
        <c:minorTickMark val="none"/>
        <c:tickLblPos val="none"/>
        <c:crossAx val="44457984"/>
        <c:crosses val="autoZero"/>
        <c:auto val="1"/>
        <c:lblAlgn val="ctr"/>
        <c:lblOffset val="100"/>
        <c:noMultiLvlLbl val="0"/>
      </c:catAx>
      <c:spPr>
        <a:solidFill>
          <a:schemeClr val="bg1"/>
        </a:solidFill>
      </c:spPr>
    </c:plotArea>
    <c:legend>
      <c:legendPos val="b"/>
      <c:layout>
        <c:manualLayout>
          <c:xMode val="edge"/>
          <c:yMode val="edge"/>
          <c:x val="0"/>
          <c:y val="0.90698177083333331"/>
          <c:w val="1"/>
          <c:h val="9.3018229166667035E-2"/>
        </c:manualLayout>
      </c:layout>
      <c:overlay val="0"/>
    </c:legend>
    <c:plotVisOnly val="1"/>
    <c:dispBlanksAs val="gap"/>
    <c:showDLblsOverMax val="0"/>
  </c:chart>
  <c:spPr>
    <a:solidFill>
      <a:schemeClr val="bg1"/>
    </a:solidFill>
    <a:ln>
      <a:noFill/>
    </a:ln>
  </c:spPr>
  <c:txPr>
    <a:bodyPr/>
    <a:lstStyle/>
    <a:p>
      <a:pPr>
        <a:defRPr sz="900" baseline="0">
          <a:latin typeface="Calibri" pitchFamily="34" charset="0"/>
        </a:defRPr>
      </a:pPr>
      <a:endParaRPr lang="hu-HU"/>
    </a:p>
  </c:txPr>
  <c:printSettings>
    <c:headerFooter/>
    <c:pageMargins b="0.750000000000002" l="0.70000000000000062" r="0.70000000000000062" t="0.750000000000002"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1985"/>
          <c:y val="9.6223958333333345E-2"/>
          <c:w val="0.80389883040935983"/>
          <c:h val="0.62729444329849282"/>
        </c:manualLayout>
      </c:layout>
      <c:barChart>
        <c:barDir val="col"/>
        <c:grouping val="clustered"/>
        <c:varyColors val="0"/>
        <c:ser>
          <c:idx val="1"/>
          <c:order val="0"/>
          <c:tx>
            <c:strRef>
              <c:f>'c5-12'!$B$11</c:f>
              <c:strCache>
                <c:ptCount val="1"/>
                <c:pt idx="0">
                  <c:v>Debt to GDP ratio</c:v>
                </c:pt>
              </c:strCache>
            </c:strRef>
          </c:tx>
          <c:spPr>
            <a:solidFill>
              <a:schemeClr val="bg2"/>
            </a:solidFill>
          </c:spPr>
          <c:invertIfNegative val="0"/>
          <c:dPt>
            <c:idx val="10"/>
            <c:invertIfNegative val="0"/>
            <c:bubble3D val="0"/>
            <c:spPr>
              <a:solidFill>
                <a:schemeClr val="bg2"/>
              </a:solidFill>
            </c:spPr>
          </c:dPt>
          <c:dPt>
            <c:idx val="11"/>
            <c:invertIfNegative val="0"/>
            <c:bubble3D val="0"/>
            <c:spPr>
              <a:solidFill>
                <a:schemeClr val="bg2"/>
              </a:solidFill>
            </c:spPr>
          </c:dPt>
          <c:cat>
            <c:numRef>
              <c:f>'c5-12'!$A$13:$A$24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'c5-12'!$B$13:$B$24</c:f>
              <c:numCache>
                <c:formatCode>0.00</c:formatCode>
                <c:ptCount val="12"/>
                <c:pt idx="0">
                  <c:v>59.502527411299624</c:v>
                </c:pt>
                <c:pt idx="1">
                  <c:v>61.68742131255194</c:v>
                </c:pt>
                <c:pt idx="2">
                  <c:v>65.914338476302461</c:v>
                </c:pt>
                <c:pt idx="3">
                  <c:v>67.061906090440644</c:v>
                </c:pt>
                <c:pt idx="4">
                  <c:v>72.990723160106754</c:v>
                </c:pt>
                <c:pt idx="5">
                  <c:v>79.799107025268128</c:v>
                </c:pt>
                <c:pt idx="6">
                  <c:v>82.158441931499922</c:v>
                </c:pt>
                <c:pt idx="7">
                  <c:v>82.134041467705615</c:v>
                </c:pt>
                <c:pt idx="8">
                  <c:v>79.837251552878627</c:v>
                </c:pt>
                <c:pt idx="9">
                  <c:v>79.232107874487525</c:v>
                </c:pt>
                <c:pt idx="10">
                  <c:v>78.655046496251217</c:v>
                </c:pt>
                <c:pt idx="11">
                  <c:v>77.444922022806054</c:v>
                </c:pt>
              </c:numCache>
            </c:numRef>
          </c:val>
        </c:ser>
        <c:dLbls>
          <c:showLegendKey val="0"/>
          <c:showVal val="0"/>
          <c:showCatName val="0"/>
          <c:showSerName val="0"/>
          <c:showPercent val="0"/>
          <c:showBubbleSize val="0"/>
        </c:dLbls>
        <c:gapWidth val="150"/>
        <c:axId val="44480384"/>
        <c:axId val="44481920"/>
      </c:barChart>
      <c:lineChart>
        <c:grouping val="standard"/>
        <c:varyColors val="0"/>
        <c:ser>
          <c:idx val="0"/>
          <c:order val="1"/>
          <c:tx>
            <c:strRef>
              <c:f>'c5-12'!$C$11</c:f>
              <c:strCache>
                <c:ptCount val="1"/>
                <c:pt idx="0">
                  <c:v>Share of the FX denominated debt (right axis)</c:v>
                </c:pt>
              </c:strCache>
            </c:strRef>
          </c:tx>
          <c:spPr>
            <a:ln>
              <a:solidFill>
                <a:schemeClr val="accent6">
                  <a:lumMod val="50000"/>
                </a:schemeClr>
              </a:solidFill>
            </a:ln>
          </c:spPr>
          <c:marker>
            <c:symbol val="none"/>
          </c:marker>
          <c:dPt>
            <c:idx val="10"/>
            <c:bubble3D val="0"/>
            <c:spPr>
              <a:ln>
                <a:solidFill>
                  <a:schemeClr val="accent6">
                    <a:lumMod val="50000"/>
                  </a:schemeClr>
                </a:solidFill>
                <a:prstDash val="sysDash"/>
              </a:ln>
            </c:spPr>
          </c:dPt>
          <c:dPt>
            <c:idx val="11"/>
            <c:bubble3D val="0"/>
            <c:spPr>
              <a:ln>
                <a:solidFill>
                  <a:schemeClr val="accent6">
                    <a:lumMod val="50000"/>
                  </a:schemeClr>
                </a:solidFill>
                <a:prstDash val="sysDash"/>
              </a:ln>
            </c:spPr>
          </c:dPt>
          <c:cat>
            <c:numRef>
              <c:f>'c5-12'!$A$13:$A$24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'c5-12'!$C$13:$C$24</c:f>
              <c:numCache>
                <c:formatCode>0.00</c:formatCode>
                <c:ptCount val="12"/>
                <c:pt idx="0">
                  <c:v>26.481676302157542</c:v>
                </c:pt>
                <c:pt idx="1">
                  <c:v>28.99356385575539</c:v>
                </c:pt>
                <c:pt idx="2">
                  <c:v>29.208639197357094</c:v>
                </c:pt>
                <c:pt idx="3">
                  <c:v>31.557325938016483</c:v>
                </c:pt>
                <c:pt idx="4">
                  <c:v>40.066328583895114</c:v>
                </c:pt>
                <c:pt idx="5">
                  <c:v>46.339367373697307</c:v>
                </c:pt>
                <c:pt idx="6">
                  <c:v>47.086531170111471</c:v>
                </c:pt>
                <c:pt idx="7">
                  <c:v>51.856878052072908</c:v>
                </c:pt>
                <c:pt idx="8">
                  <c:v>43.499223344422752</c:v>
                </c:pt>
                <c:pt idx="9">
                  <c:v>42.089723957131042</c:v>
                </c:pt>
                <c:pt idx="10">
                  <c:v>36.660100878955689</c:v>
                </c:pt>
                <c:pt idx="11">
                  <c:v>35.280118181329726</c:v>
                </c:pt>
              </c:numCache>
            </c:numRef>
          </c:val>
          <c:smooth val="0"/>
        </c:ser>
        <c:dLbls>
          <c:showLegendKey val="0"/>
          <c:showVal val="0"/>
          <c:showCatName val="0"/>
          <c:showSerName val="0"/>
          <c:showPercent val="0"/>
          <c:showBubbleSize val="0"/>
        </c:dLbls>
        <c:marker val="1"/>
        <c:smooth val="0"/>
        <c:axId val="44489344"/>
        <c:axId val="44487808"/>
      </c:lineChart>
      <c:catAx>
        <c:axId val="44480384"/>
        <c:scaling>
          <c:orientation val="minMax"/>
        </c:scaling>
        <c:delete val="0"/>
        <c:axPos val="b"/>
        <c:numFmt formatCode="General" sourceLinked="1"/>
        <c:majorTickMark val="none"/>
        <c:minorTickMark val="none"/>
        <c:tickLblPos val="nextTo"/>
        <c:txPr>
          <a:bodyPr rot="-5400000" vert="horz"/>
          <a:lstStyle/>
          <a:p>
            <a:pPr>
              <a:defRPr/>
            </a:pPr>
            <a:endParaRPr lang="hu-HU"/>
          </a:p>
        </c:txPr>
        <c:crossAx val="44481920"/>
        <c:crosses val="autoZero"/>
        <c:auto val="1"/>
        <c:lblAlgn val="ctr"/>
        <c:lblOffset val="100"/>
        <c:noMultiLvlLbl val="0"/>
      </c:catAx>
      <c:valAx>
        <c:axId val="44481920"/>
        <c:scaling>
          <c:orientation val="minMax"/>
          <c:max val="9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nextTo"/>
        <c:crossAx val="44480384"/>
        <c:crosses val="autoZero"/>
        <c:crossBetween val="between"/>
      </c:valAx>
      <c:valAx>
        <c:axId val="44487808"/>
        <c:scaling>
          <c:orientation val="minMax"/>
          <c:max val="60"/>
          <c:min val="20"/>
        </c:scaling>
        <c:delete val="0"/>
        <c:axPos val="r"/>
        <c:numFmt formatCode="#,##0" sourceLinked="0"/>
        <c:majorTickMark val="out"/>
        <c:minorTickMark val="none"/>
        <c:tickLblPos val="nextTo"/>
        <c:crossAx val="44489344"/>
        <c:crosses val="max"/>
        <c:crossBetween val="between"/>
      </c:valAx>
      <c:catAx>
        <c:axId val="44489344"/>
        <c:scaling>
          <c:orientation val="minMax"/>
        </c:scaling>
        <c:delete val="1"/>
        <c:axPos val="b"/>
        <c:numFmt formatCode="General" sourceLinked="1"/>
        <c:majorTickMark val="out"/>
        <c:minorTickMark val="none"/>
        <c:tickLblPos val="none"/>
        <c:crossAx val="44487808"/>
        <c:crosses val="autoZero"/>
        <c:auto val="1"/>
        <c:lblAlgn val="ctr"/>
        <c:lblOffset val="100"/>
        <c:noMultiLvlLbl val="0"/>
      </c:catAx>
      <c:spPr>
        <a:solidFill>
          <a:schemeClr val="bg1"/>
        </a:solidFill>
      </c:spPr>
    </c:plotArea>
    <c:legend>
      <c:legendPos val="b"/>
      <c:layout>
        <c:manualLayout>
          <c:xMode val="edge"/>
          <c:yMode val="edge"/>
          <c:x val="0"/>
          <c:y val="0.87881364766524561"/>
          <c:w val="1"/>
          <c:h val="0.12118635233475505"/>
        </c:manualLayout>
      </c:layout>
      <c:overlay val="0"/>
    </c:legend>
    <c:plotVisOnly val="1"/>
    <c:dispBlanksAs val="gap"/>
    <c:showDLblsOverMax val="0"/>
  </c:chart>
  <c:spPr>
    <a:solidFill>
      <a:schemeClr val="bg1"/>
    </a:solidFill>
    <a:ln>
      <a:noFill/>
    </a:ln>
  </c:spPr>
  <c:txPr>
    <a:bodyPr/>
    <a:lstStyle/>
    <a:p>
      <a:pPr>
        <a:defRPr sz="900" baseline="0">
          <a:latin typeface="Calibri" pitchFamily="34" charset="0"/>
        </a:defRPr>
      </a:pPr>
      <a:endParaRPr lang="hu-HU"/>
    </a:p>
  </c:txPr>
  <c:printSettings>
    <c:headerFooter/>
    <c:pageMargins b="0.75000000000000222" l="0.70000000000000062" r="0.70000000000000062" t="0.75000000000000222"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3776109052994"/>
          <c:y val="5.2542465326476571E-2"/>
          <c:w val="0.76058854516816954"/>
          <c:h val="0.69759635416666421"/>
        </c:manualLayout>
      </c:layout>
      <c:barChart>
        <c:barDir val="col"/>
        <c:grouping val="clustered"/>
        <c:varyColors val="0"/>
        <c:ser>
          <c:idx val="0"/>
          <c:order val="0"/>
          <c:tx>
            <c:strRef>
              <c:f>'c5-13a'!$B$10</c:f>
              <c:strCache>
                <c:ptCount val="1"/>
                <c:pt idx="0">
                  <c:v>Tervezett tárgyévi keretösszeg</c:v>
                </c:pt>
              </c:strCache>
            </c:strRef>
          </c:tx>
          <c:spPr>
            <a:solidFill>
              <a:schemeClr val="bg2"/>
            </a:solidFill>
            <a:ln>
              <a:noFill/>
            </a:ln>
          </c:spPr>
          <c:invertIfNegative val="0"/>
          <c:cat>
            <c:numRef>
              <c:f>'c5-13a'!$A$12:$A$21</c:f>
              <c:numCache>
                <c:formatCode>0</c:formatCode>
                <c:ptCount val="10"/>
                <c:pt idx="0">
                  <c:v>2004</c:v>
                </c:pt>
                <c:pt idx="1">
                  <c:v>2005</c:v>
                </c:pt>
                <c:pt idx="2">
                  <c:v>2006</c:v>
                </c:pt>
                <c:pt idx="3">
                  <c:v>2007</c:v>
                </c:pt>
                <c:pt idx="4">
                  <c:v>2008</c:v>
                </c:pt>
                <c:pt idx="5">
                  <c:v>2009</c:v>
                </c:pt>
                <c:pt idx="6">
                  <c:v>2010</c:v>
                </c:pt>
                <c:pt idx="7">
                  <c:v>2011</c:v>
                </c:pt>
                <c:pt idx="8">
                  <c:v>2012</c:v>
                </c:pt>
                <c:pt idx="9" formatCode="General">
                  <c:v>2013</c:v>
                </c:pt>
              </c:numCache>
            </c:numRef>
          </c:cat>
          <c:val>
            <c:numRef>
              <c:f>'c5-13a'!$B$12:$B$21</c:f>
              <c:numCache>
                <c:formatCode>0.0</c:formatCode>
                <c:ptCount val="10"/>
                <c:pt idx="0">
                  <c:v>326.47603210271996</c:v>
                </c:pt>
                <c:pt idx="1">
                  <c:v>327.06729316399998</c:v>
                </c:pt>
                <c:pt idx="2">
                  <c:v>443.59593896875543</c:v>
                </c:pt>
                <c:pt idx="3">
                  <c:v>916.42594500882228</c:v>
                </c:pt>
                <c:pt idx="4">
                  <c:v>956.94655648351443</c:v>
                </c:pt>
                <c:pt idx="5">
                  <c:v>1057.7142627585513</c:v>
                </c:pt>
                <c:pt idx="6">
                  <c:v>1111.4136696649762</c:v>
                </c:pt>
                <c:pt idx="7">
                  <c:v>1165.3038175741267</c:v>
                </c:pt>
                <c:pt idx="8">
                  <c:v>1225.97955417613</c:v>
                </c:pt>
                <c:pt idx="9">
                  <c:v>1288.3262147528999</c:v>
                </c:pt>
              </c:numCache>
            </c:numRef>
          </c:val>
        </c:ser>
        <c:ser>
          <c:idx val="1"/>
          <c:order val="1"/>
          <c:tx>
            <c:strRef>
              <c:f>'c5-13a'!$C$10</c:f>
              <c:strCache>
                <c:ptCount val="1"/>
                <c:pt idx="0">
                  <c:v>Felhasználás (folyó és tőke)</c:v>
                </c:pt>
              </c:strCache>
            </c:strRef>
          </c:tx>
          <c:spPr>
            <a:solidFill>
              <a:schemeClr val="accent6">
                <a:lumMod val="50000"/>
              </a:schemeClr>
            </a:solidFill>
            <a:ln>
              <a:noFill/>
            </a:ln>
          </c:spPr>
          <c:invertIfNegative val="0"/>
          <c:cat>
            <c:numRef>
              <c:f>'c5-13a'!$A$12:$A$21</c:f>
              <c:numCache>
                <c:formatCode>0</c:formatCode>
                <c:ptCount val="10"/>
                <c:pt idx="0">
                  <c:v>2004</c:v>
                </c:pt>
                <c:pt idx="1">
                  <c:v>2005</c:v>
                </c:pt>
                <c:pt idx="2">
                  <c:v>2006</c:v>
                </c:pt>
                <c:pt idx="3">
                  <c:v>2007</c:v>
                </c:pt>
                <c:pt idx="4">
                  <c:v>2008</c:v>
                </c:pt>
                <c:pt idx="5">
                  <c:v>2009</c:v>
                </c:pt>
                <c:pt idx="6">
                  <c:v>2010</c:v>
                </c:pt>
                <c:pt idx="7">
                  <c:v>2011</c:v>
                </c:pt>
                <c:pt idx="8">
                  <c:v>2012</c:v>
                </c:pt>
                <c:pt idx="9" formatCode="General">
                  <c:v>2013</c:v>
                </c:pt>
              </c:numCache>
            </c:numRef>
          </c:cat>
          <c:val>
            <c:numRef>
              <c:f>'c5-13a'!$C$12:$C$21</c:f>
              <c:numCache>
                <c:formatCode>0.0</c:formatCode>
                <c:ptCount val="10"/>
                <c:pt idx="0">
                  <c:v>49.076100000000004</c:v>
                </c:pt>
                <c:pt idx="1">
                  <c:v>195.3237</c:v>
                </c:pt>
                <c:pt idx="2">
                  <c:v>302.30559999999997</c:v>
                </c:pt>
                <c:pt idx="3">
                  <c:v>287.39611079999997</c:v>
                </c:pt>
                <c:pt idx="4">
                  <c:v>380.14789999999999</c:v>
                </c:pt>
                <c:pt idx="5">
                  <c:v>631.44299999999987</c:v>
                </c:pt>
                <c:pt idx="6">
                  <c:v>805.19999999999993</c:v>
                </c:pt>
                <c:pt idx="7">
                  <c:v>915.49999999999989</c:v>
                </c:pt>
                <c:pt idx="8">
                  <c:v>1377.9999999999998</c:v>
                </c:pt>
                <c:pt idx="9">
                  <c:v>1555.9</c:v>
                </c:pt>
              </c:numCache>
            </c:numRef>
          </c:val>
        </c:ser>
        <c:dLbls>
          <c:showLegendKey val="0"/>
          <c:showVal val="0"/>
          <c:showCatName val="0"/>
          <c:showSerName val="0"/>
          <c:showPercent val="0"/>
          <c:showBubbleSize val="0"/>
        </c:dLbls>
        <c:gapWidth val="150"/>
        <c:axId val="44577536"/>
        <c:axId val="44579072"/>
      </c:barChart>
      <c:catAx>
        <c:axId val="44577536"/>
        <c:scaling>
          <c:orientation val="minMax"/>
        </c:scaling>
        <c:delete val="0"/>
        <c:axPos val="b"/>
        <c:numFmt formatCode="General" sourceLinked="0"/>
        <c:majorTickMark val="none"/>
        <c:minorTickMark val="none"/>
        <c:tickLblPos val="low"/>
        <c:txPr>
          <a:bodyPr rot="-5400000" vert="horz"/>
          <a:lstStyle/>
          <a:p>
            <a:pPr>
              <a:defRPr sz="900" b="0">
                <a:latin typeface="Calibri"/>
                <a:ea typeface="Calibri"/>
                <a:cs typeface="Calibri"/>
              </a:defRPr>
            </a:pPr>
            <a:endParaRPr lang="hu-HU"/>
          </a:p>
        </c:txPr>
        <c:crossAx val="44579072"/>
        <c:crosses val="autoZero"/>
        <c:auto val="1"/>
        <c:lblAlgn val="ctr"/>
        <c:lblOffset val="100"/>
        <c:noMultiLvlLbl val="0"/>
      </c:catAx>
      <c:valAx>
        <c:axId val="44579072"/>
        <c:scaling>
          <c:orientation val="minMax"/>
        </c:scaling>
        <c:delete val="0"/>
        <c:axPos val="l"/>
        <c:majorGridlines>
          <c:spPr>
            <a:ln>
              <a:solidFill>
                <a:srgbClr val="BFBFBF"/>
              </a:solidFill>
              <a:prstDash val="sysDash"/>
            </a:ln>
          </c:spPr>
        </c:majorGridlines>
        <c:title>
          <c:tx>
            <c:rich>
              <a:bodyPr rot="-5400000" vert="horz"/>
              <a:lstStyle/>
              <a:p>
                <a:pPr>
                  <a:defRPr/>
                </a:pPr>
                <a:r>
                  <a:rPr lang="hu-HU"/>
                  <a:t>Milliárd </a:t>
                </a:r>
                <a:r>
                  <a:rPr lang="hu-HU" baseline="0"/>
                  <a:t>forint</a:t>
                </a:r>
                <a:endParaRPr lang="en-GB"/>
              </a:p>
            </c:rich>
          </c:tx>
          <c:layout>
            <c:manualLayout>
              <c:xMode val="edge"/>
              <c:yMode val="edge"/>
              <c:x val="0"/>
              <c:y val="0.28138655134798607"/>
            </c:manualLayout>
          </c:layout>
          <c:overlay val="0"/>
        </c:title>
        <c:numFmt formatCode="#,##0" sourceLinked="0"/>
        <c:majorTickMark val="out"/>
        <c:minorTickMark val="none"/>
        <c:tickLblPos val="nextTo"/>
        <c:spPr>
          <a:ln>
            <a:prstDash val="solid"/>
          </a:ln>
        </c:spPr>
        <c:txPr>
          <a:bodyPr/>
          <a:lstStyle/>
          <a:p>
            <a:pPr>
              <a:defRPr sz="900" b="0">
                <a:latin typeface="Calibri"/>
                <a:ea typeface="Calibri"/>
                <a:cs typeface="Calibri"/>
              </a:defRPr>
            </a:pPr>
            <a:endParaRPr lang="hu-HU"/>
          </a:p>
        </c:txPr>
        <c:crossAx val="44577536"/>
        <c:crosses val="autoZero"/>
        <c:crossBetween val="between"/>
      </c:valAx>
      <c:spPr>
        <a:solidFill>
          <a:schemeClr val="bg1"/>
        </a:solidFill>
      </c:spPr>
    </c:plotArea>
    <c:legend>
      <c:legendPos val="b"/>
      <c:layout>
        <c:manualLayout>
          <c:xMode val="edge"/>
          <c:yMode val="edge"/>
          <c:x val="0"/>
          <c:y val="0.8883489583333336"/>
          <c:w val="0.97524833837577685"/>
          <c:h val="0.11165104166666666"/>
        </c:manualLayout>
      </c:layout>
      <c:overlay val="0"/>
    </c:legend>
    <c:plotVisOnly val="1"/>
    <c:dispBlanksAs val="gap"/>
    <c:showDLblsOverMax val="0"/>
  </c:chart>
  <c:spPr>
    <a:solidFill>
      <a:schemeClr val="bg1"/>
    </a:solidFill>
    <a:ln>
      <a:noFill/>
    </a:ln>
  </c:spPr>
  <c:txPr>
    <a:bodyPr/>
    <a:lstStyle/>
    <a:p>
      <a:pPr>
        <a:defRPr sz="900" b="0">
          <a:latin typeface="Calibri"/>
          <a:ea typeface="Calibri"/>
          <a:cs typeface="Calibri"/>
        </a:defRPr>
      </a:pPr>
      <a:endParaRPr lang="hu-HU"/>
    </a:p>
  </c:txPr>
  <c:printSettings>
    <c:headerFooter/>
    <c:pageMargins b="0.7500000000000091" l="0.70000000000000062" r="0.70000000000000062" t="0.750000000000009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53907689784356"/>
          <c:y val="5.2542465326476571E-2"/>
          <c:w val="0.78158722936085556"/>
          <c:h val="0.71413281250000304"/>
        </c:manualLayout>
      </c:layout>
      <c:barChart>
        <c:barDir val="col"/>
        <c:grouping val="clustered"/>
        <c:varyColors val="0"/>
        <c:ser>
          <c:idx val="0"/>
          <c:order val="0"/>
          <c:tx>
            <c:strRef>
              <c:f>'c5-13a'!$B$11</c:f>
              <c:strCache>
                <c:ptCount val="1"/>
                <c:pt idx="0">
                  <c:v>Planned annual fund</c:v>
                </c:pt>
              </c:strCache>
            </c:strRef>
          </c:tx>
          <c:spPr>
            <a:solidFill>
              <a:schemeClr val="bg2"/>
            </a:solidFill>
            <a:ln>
              <a:noFill/>
            </a:ln>
          </c:spPr>
          <c:invertIfNegative val="0"/>
          <c:cat>
            <c:numRef>
              <c:f>'c5-13a'!$A$12:$A$21</c:f>
              <c:numCache>
                <c:formatCode>0</c:formatCode>
                <c:ptCount val="10"/>
                <c:pt idx="0">
                  <c:v>2004</c:v>
                </c:pt>
                <c:pt idx="1">
                  <c:v>2005</c:v>
                </c:pt>
                <c:pt idx="2">
                  <c:v>2006</c:v>
                </c:pt>
                <c:pt idx="3">
                  <c:v>2007</c:v>
                </c:pt>
                <c:pt idx="4">
                  <c:v>2008</c:v>
                </c:pt>
                <c:pt idx="5">
                  <c:v>2009</c:v>
                </c:pt>
                <c:pt idx="6">
                  <c:v>2010</c:v>
                </c:pt>
                <c:pt idx="7">
                  <c:v>2011</c:v>
                </c:pt>
                <c:pt idx="8">
                  <c:v>2012</c:v>
                </c:pt>
                <c:pt idx="9" formatCode="General">
                  <c:v>2013</c:v>
                </c:pt>
              </c:numCache>
            </c:numRef>
          </c:cat>
          <c:val>
            <c:numRef>
              <c:f>'c5-13a'!$B$12:$B$21</c:f>
              <c:numCache>
                <c:formatCode>0.0</c:formatCode>
                <c:ptCount val="10"/>
                <c:pt idx="0">
                  <c:v>326.47603210271996</c:v>
                </c:pt>
                <c:pt idx="1">
                  <c:v>327.06729316399998</c:v>
                </c:pt>
                <c:pt idx="2">
                  <c:v>443.59593896875543</c:v>
                </c:pt>
                <c:pt idx="3">
                  <c:v>916.42594500882228</c:v>
                </c:pt>
                <c:pt idx="4">
                  <c:v>956.94655648351443</c:v>
                </c:pt>
                <c:pt idx="5">
                  <c:v>1057.7142627585513</c:v>
                </c:pt>
                <c:pt idx="6">
                  <c:v>1111.4136696649762</c:v>
                </c:pt>
                <c:pt idx="7">
                  <c:v>1165.3038175741267</c:v>
                </c:pt>
                <c:pt idx="8">
                  <c:v>1225.97955417613</c:v>
                </c:pt>
                <c:pt idx="9">
                  <c:v>1288.3262147528999</c:v>
                </c:pt>
              </c:numCache>
            </c:numRef>
          </c:val>
        </c:ser>
        <c:ser>
          <c:idx val="1"/>
          <c:order val="1"/>
          <c:tx>
            <c:strRef>
              <c:f>'c5-13a'!$C$11</c:f>
              <c:strCache>
                <c:ptCount val="1"/>
                <c:pt idx="0">
                  <c:v>Withdrawn fund (current and capital)</c:v>
                </c:pt>
              </c:strCache>
            </c:strRef>
          </c:tx>
          <c:spPr>
            <a:solidFill>
              <a:schemeClr val="accent6">
                <a:lumMod val="50000"/>
              </a:schemeClr>
            </a:solidFill>
            <a:ln>
              <a:noFill/>
            </a:ln>
          </c:spPr>
          <c:invertIfNegative val="0"/>
          <c:cat>
            <c:numRef>
              <c:f>'c5-13a'!$A$12:$A$21</c:f>
              <c:numCache>
                <c:formatCode>0</c:formatCode>
                <c:ptCount val="10"/>
                <c:pt idx="0">
                  <c:v>2004</c:v>
                </c:pt>
                <c:pt idx="1">
                  <c:v>2005</c:v>
                </c:pt>
                <c:pt idx="2">
                  <c:v>2006</c:v>
                </c:pt>
                <c:pt idx="3">
                  <c:v>2007</c:v>
                </c:pt>
                <c:pt idx="4">
                  <c:v>2008</c:v>
                </c:pt>
                <c:pt idx="5">
                  <c:v>2009</c:v>
                </c:pt>
                <c:pt idx="6">
                  <c:v>2010</c:v>
                </c:pt>
                <c:pt idx="7">
                  <c:v>2011</c:v>
                </c:pt>
                <c:pt idx="8">
                  <c:v>2012</c:v>
                </c:pt>
                <c:pt idx="9" formatCode="General">
                  <c:v>2013</c:v>
                </c:pt>
              </c:numCache>
            </c:numRef>
          </c:cat>
          <c:val>
            <c:numRef>
              <c:f>'c5-13a'!$C$12:$C$21</c:f>
              <c:numCache>
                <c:formatCode>0.0</c:formatCode>
                <c:ptCount val="10"/>
                <c:pt idx="0">
                  <c:v>49.076100000000004</c:v>
                </c:pt>
                <c:pt idx="1">
                  <c:v>195.3237</c:v>
                </c:pt>
                <c:pt idx="2">
                  <c:v>302.30559999999997</c:v>
                </c:pt>
                <c:pt idx="3">
                  <c:v>287.39611079999997</c:v>
                </c:pt>
                <c:pt idx="4">
                  <c:v>380.14789999999999</c:v>
                </c:pt>
                <c:pt idx="5">
                  <c:v>631.44299999999987</c:v>
                </c:pt>
                <c:pt idx="6">
                  <c:v>805.19999999999993</c:v>
                </c:pt>
                <c:pt idx="7">
                  <c:v>915.49999999999989</c:v>
                </c:pt>
                <c:pt idx="8">
                  <c:v>1377.9999999999998</c:v>
                </c:pt>
                <c:pt idx="9">
                  <c:v>1555.9</c:v>
                </c:pt>
              </c:numCache>
            </c:numRef>
          </c:val>
        </c:ser>
        <c:dLbls>
          <c:showLegendKey val="0"/>
          <c:showVal val="0"/>
          <c:showCatName val="0"/>
          <c:showSerName val="0"/>
          <c:showPercent val="0"/>
          <c:showBubbleSize val="0"/>
        </c:dLbls>
        <c:gapWidth val="150"/>
        <c:axId val="44600320"/>
        <c:axId val="44602112"/>
      </c:barChart>
      <c:catAx>
        <c:axId val="44600320"/>
        <c:scaling>
          <c:orientation val="minMax"/>
        </c:scaling>
        <c:delete val="0"/>
        <c:axPos val="b"/>
        <c:numFmt formatCode="General" sourceLinked="0"/>
        <c:majorTickMark val="none"/>
        <c:minorTickMark val="none"/>
        <c:tickLblPos val="low"/>
        <c:txPr>
          <a:bodyPr rot="-5400000" vert="horz"/>
          <a:lstStyle/>
          <a:p>
            <a:pPr>
              <a:defRPr sz="900" b="0">
                <a:latin typeface="Calibri"/>
                <a:ea typeface="Calibri"/>
                <a:cs typeface="Calibri"/>
              </a:defRPr>
            </a:pPr>
            <a:endParaRPr lang="hu-HU"/>
          </a:p>
        </c:txPr>
        <c:crossAx val="44602112"/>
        <c:crosses val="autoZero"/>
        <c:auto val="1"/>
        <c:lblAlgn val="ctr"/>
        <c:lblOffset val="100"/>
        <c:noMultiLvlLbl val="0"/>
      </c:catAx>
      <c:valAx>
        <c:axId val="44602112"/>
        <c:scaling>
          <c:orientation val="minMax"/>
        </c:scaling>
        <c:delete val="0"/>
        <c:axPos val="l"/>
        <c:majorGridlines>
          <c:spPr>
            <a:ln>
              <a:solidFill>
                <a:srgbClr val="BFBFBF"/>
              </a:solidFill>
              <a:prstDash val="sysDash"/>
            </a:ln>
          </c:spPr>
        </c:majorGridlines>
        <c:title>
          <c:tx>
            <c:rich>
              <a:bodyPr rot="-5400000" vert="horz"/>
              <a:lstStyle/>
              <a:p>
                <a:pPr>
                  <a:defRPr/>
                </a:pPr>
                <a:r>
                  <a:rPr lang="hu-HU"/>
                  <a:t>HUF billion</a:t>
                </a:r>
                <a:endParaRPr lang="en-GB"/>
              </a:p>
            </c:rich>
          </c:tx>
          <c:layout>
            <c:manualLayout>
              <c:xMode val="edge"/>
              <c:yMode val="edge"/>
              <c:x val="0"/>
              <c:y val="0.28138655134798629"/>
            </c:manualLayout>
          </c:layout>
          <c:overlay val="0"/>
        </c:title>
        <c:numFmt formatCode="#,##0" sourceLinked="0"/>
        <c:majorTickMark val="out"/>
        <c:minorTickMark val="none"/>
        <c:tickLblPos val="nextTo"/>
        <c:spPr>
          <a:ln>
            <a:prstDash val="solid"/>
          </a:ln>
        </c:spPr>
        <c:txPr>
          <a:bodyPr/>
          <a:lstStyle/>
          <a:p>
            <a:pPr>
              <a:defRPr sz="900" b="0">
                <a:latin typeface="Calibri"/>
                <a:ea typeface="Calibri"/>
                <a:cs typeface="Calibri"/>
              </a:defRPr>
            </a:pPr>
            <a:endParaRPr lang="hu-HU"/>
          </a:p>
        </c:txPr>
        <c:crossAx val="44600320"/>
        <c:crosses val="autoZero"/>
        <c:crossBetween val="between"/>
      </c:valAx>
      <c:spPr>
        <a:solidFill>
          <a:schemeClr val="bg1"/>
        </a:solidFill>
      </c:spPr>
    </c:plotArea>
    <c:legend>
      <c:legendPos val="b"/>
      <c:layout>
        <c:manualLayout>
          <c:xMode val="edge"/>
          <c:yMode val="edge"/>
          <c:x val="0"/>
          <c:y val="0.91590972222222222"/>
          <c:w val="1"/>
          <c:h val="8.4090277777777792E-2"/>
        </c:manualLayout>
      </c:layout>
      <c:overlay val="0"/>
    </c:legend>
    <c:plotVisOnly val="1"/>
    <c:dispBlanksAs val="gap"/>
    <c:showDLblsOverMax val="0"/>
  </c:chart>
  <c:spPr>
    <a:solidFill>
      <a:schemeClr val="bg1"/>
    </a:solidFill>
    <a:ln>
      <a:solidFill>
        <a:schemeClr val="bg1"/>
      </a:solidFill>
    </a:ln>
  </c:spPr>
  <c:txPr>
    <a:bodyPr/>
    <a:lstStyle/>
    <a:p>
      <a:pPr>
        <a:defRPr sz="900" b="0">
          <a:latin typeface="Calibri"/>
          <a:ea typeface="Calibri"/>
          <a:cs typeface="Calibri"/>
        </a:defRPr>
      </a:pPr>
      <a:endParaRPr lang="hu-HU"/>
    </a:p>
  </c:txPr>
  <c:printSettings>
    <c:headerFooter/>
    <c:pageMargins b="0.75000000000000933" l="0.70000000000000062" r="0.70000000000000062" t="0.750000000000009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54170851247057"/>
          <c:y val="5.2542465326476571E-2"/>
          <c:w val="0.73149991121029101"/>
          <c:h val="0.56530468750000062"/>
        </c:manualLayout>
      </c:layout>
      <c:lineChart>
        <c:grouping val="standard"/>
        <c:varyColors val="0"/>
        <c:ser>
          <c:idx val="2"/>
          <c:order val="0"/>
          <c:tx>
            <c:strRef>
              <c:f>'c5-13b'!$B$10</c:f>
              <c:strCache>
                <c:ptCount val="1"/>
                <c:pt idx="0">
                  <c:v>Írország</c:v>
                </c:pt>
              </c:strCache>
            </c:strRef>
          </c:tx>
          <c:spPr>
            <a:ln w="28575">
              <a:solidFill>
                <a:schemeClr val="accent6"/>
              </a:solidFill>
              <a:prstDash val="solid"/>
            </a:ln>
          </c:spPr>
          <c:marker>
            <c:symbol val="none"/>
          </c:marker>
          <c:cat>
            <c:strRef>
              <c:f>'c5-13b'!$A$12:$A$21</c:f>
              <c:strCache>
                <c:ptCount val="10"/>
                <c:pt idx="0">
                  <c:v>t-6</c:v>
                </c:pt>
                <c:pt idx="1">
                  <c:v>t-5</c:v>
                </c:pt>
                <c:pt idx="2">
                  <c:v>t-4</c:v>
                </c:pt>
                <c:pt idx="3">
                  <c:v>t-3</c:v>
                </c:pt>
                <c:pt idx="4">
                  <c:v>t-2</c:v>
                </c:pt>
                <c:pt idx="5">
                  <c:v>t-1</c:v>
                </c:pt>
                <c:pt idx="6">
                  <c:v>t</c:v>
                </c:pt>
                <c:pt idx="7">
                  <c:v>t+1</c:v>
                </c:pt>
                <c:pt idx="8">
                  <c:v>t+2</c:v>
                </c:pt>
                <c:pt idx="9">
                  <c:v>t+3</c:v>
                </c:pt>
              </c:strCache>
            </c:strRef>
          </c:cat>
          <c:val>
            <c:numRef>
              <c:f>'c5-13b'!$B$12:$B$21</c:f>
              <c:numCache>
                <c:formatCode>0</c:formatCode>
                <c:ptCount val="10"/>
                <c:pt idx="2">
                  <c:v>1.724</c:v>
                </c:pt>
                <c:pt idx="3">
                  <c:v>1.544</c:v>
                </c:pt>
                <c:pt idx="4">
                  <c:v>1.7270000000000001</c:v>
                </c:pt>
                <c:pt idx="5">
                  <c:v>1.4810000000000001</c:v>
                </c:pt>
                <c:pt idx="6">
                  <c:v>1.2689999999999999</c:v>
                </c:pt>
                <c:pt idx="7">
                  <c:v>1.798</c:v>
                </c:pt>
                <c:pt idx="8">
                  <c:v>2.9430000000000001</c:v>
                </c:pt>
                <c:pt idx="9">
                  <c:v>1.5549999999999999</c:v>
                </c:pt>
              </c:numCache>
            </c:numRef>
          </c:val>
          <c:smooth val="0"/>
        </c:ser>
        <c:ser>
          <c:idx val="3"/>
          <c:order val="1"/>
          <c:tx>
            <c:strRef>
              <c:f>'c5-13b'!$C$10</c:f>
              <c:strCache>
                <c:ptCount val="1"/>
                <c:pt idx="0">
                  <c:v>Görögország</c:v>
                </c:pt>
              </c:strCache>
            </c:strRef>
          </c:tx>
          <c:spPr>
            <a:ln>
              <a:solidFill>
                <a:schemeClr val="bg2"/>
              </a:solidFill>
              <a:prstDash val="solid"/>
            </a:ln>
          </c:spPr>
          <c:marker>
            <c:symbol val="none"/>
          </c:marker>
          <c:cat>
            <c:strRef>
              <c:f>'c5-13b'!$A$12:$A$21</c:f>
              <c:strCache>
                <c:ptCount val="10"/>
                <c:pt idx="0">
                  <c:v>t-6</c:v>
                </c:pt>
                <c:pt idx="1">
                  <c:v>t-5</c:v>
                </c:pt>
                <c:pt idx="2">
                  <c:v>t-4</c:v>
                </c:pt>
                <c:pt idx="3">
                  <c:v>t-3</c:v>
                </c:pt>
                <c:pt idx="4">
                  <c:v>t-2</c:v>
                </c:pt>
                <c:pt idx="5">
                  <c:v>t-1</c:v>
                </c:pt>
                <c:pt idx="6">
                  <c:v>t</c:v>
                </c:pt>
                <c:pt idx="7">
                  <c:v>t+1</c:v>
                </c:pt>
                <c:pt idx="8">
                  <c:v>t+2</c:v>
                </c:pt>
                <c:pt idx="9">
                  <c:v>t+3</c:v>
                </c:pt>
              </c:strCache>
            </c:strRef>
          </c:cat>
          <c:val>
            <c:numRef>
              <c:f>'c5-13b'!$C$12:$C$21</c:f>
              <c:numCache>
                <c:formatCode>0</c:formatCode>
                <c:ptCount val="10"/>
                <c:pt idx="0">
                  <c:v>6.5019999999999998</c:v>
                </c:pt>
                <c:pt idx="1">
                  <c:v>4.1429999999999998</c:v>
                </c:pt>
                <c:pt idx="2">
                  <c:v>2.5</c:v>
                </c:pt>
                <c:pt idx="3">
                  <c:v>4.359</c:v>
                </c:pt>
                <c:pt idx="4">
                  <c:v>5.1779999999999999</c:v>
                </c:pt>
                <c:pt idx="5">
                  <c:v>4.7640000000000002</c:v>
                </c:pt>
                <c:pt idx="6">
                  <c:v>6.1050000000000004</c:v>
                </c:pt>
                <c:pt idx="7">
                  <c:v>6.4660000000000002</c:v>
                </c:pt>
                <c:pt idx="8">
                  <c:v>5.8949999999999996</c:v>
                </c:pt>
                <c:pt idx="9">
                  <c:v>4.96</c:v>
                </c:pt>
              </c:numCache>
            </c:numRef>
          </c:val>
          <c:smooth val="0"/>
        </c:ser>
        <c:ser>
          <c:idx val="1"/>
          <c:order val="4"/>
          <c:tx>
            <c:strRef>
              <c:f>'c5-13b'!$F$10</c:f>
              <c:strCache>
                <c:ptCount val="1"/>
                <c:pt idx="0">
                  <c:v>Portugália </c:v>
                </c:pt>
              </c:strCache>
            </c:strRef>
          </c:tx>
          <c:spPr>
            <a:ln>
              <a:solidFill>
                <a:schemeClr val="bg2">
                  <a:lumMod val="50000"/>
                </a:schemeClr>
              </a:solidFill>
              <a:prstDash val="sysDot"/>
            </a:ln>
          </c:spPr>
          <c:marker>
            <c:symbol val="none"/>
          </c:marker>
          <c:cat>
            <c:strRef>
              <c:f>'c5-13b'!$A$12:$A$21</c:f>
              <c:strCache>
                <c:ptCount val="10"/>
                <c:pt idx="0">
                  <c:v>t-6</c:v>
                </c:pt>
                <c:pt idx="1">
                  <c:v>t-5</c:v>
                </c:pt>
                <c:pt idx="2">
                  <c:v>t-4</c:v>
                </c:pt>
                <c:pt idx="3">
                  <c:v>t-3</c:v>
                </c:pt>
                <c:pt idx="4">
                  <c:v>t-2</c:v>
                </c:pt>
                <c:pt idx="5">
                  <c:v>t-1</c:v>
                </c:pt>
                <c:pt idx="6">
                  <c:v>t</c:v>
                </c:pt>
                <c:pt idx="7">
                  <c:v>t+1</c:v>
                </c:pt>
                <c:pt idx="8">
                  <c:v>t+2</c:v>
                </c:pt>
                <c:pt idx="9">
                  <c:v>t+3</c:v>
                </c:pt>
              </c:strCache>
            </c:strRef>
          </c:cat>
          <c:val>
            <c:numRef>
              <c:f>'c5-13b'!$F$12:$F$21</c:f>
              <c:numCache>
                <c:formatCode>0</c:formatCode>
                <c:ptCount val="10"/>
                <c:pt idx="0">
                  <c:v>2.544</c:v>
                </c:pt>
                <c:pt idx="1">
                  <c:v>3.18</c:v>
                </c:pt>
                <c:pt idx="2">
                  <c:v>3.363</c:v>
                </c:pt>
                <c:pt idx="3">
                  <c:v>4.1070000000000002</c:v>
                </c:pt>
                <c:pt idx="4">
                  <c:v>3.5089999999999999</c:v>
                </c:pt>
                <c:pt idx="5">
                  <c:v>3.4119999999999999</c:v>
                </c:pt>
                <c:pt idx="6">
                  <c:v>2.468</c:v>
                </c:pt>
                <c:pt idx="7">
                  <c:v>2.4769999999999999</c:v>
                </c:pt>
                <c:pt idx="8">
                  <c:v>2.4550000000000001</c:v>
                </c:pt>
                <c:pt idx="9">
                  <c:v>2.8570000000000002</c:v>
                </c:pt>
              </c:numCache>
            </c:numRef>
          </c:val>
          <c:smooth val="0"/>
        </c:ser>
        <c:dLbls>
          <c:showLegendKey val="0"/>
          <c:showVal val="0"/>
          <c:showCatName val="0"/>
          <c:showSerName val="0"/>
          <c:showPercent val="0"/>
          <c:showBubbleSize val="0"/>
        </c:dLbls>
        <c:marker val="1"/>
        <c:smooth val="0"/>
        <c:axId val="44668416"/>
        <c:axId val="44669952"/>
      </c:lineChart>
      <c:lineChart>
        <c:grouping val="standard"/>
        <c:varyColors val="0"/>
        <c:ser>
          <c:idx val="4"/>
          <c:order val="2"/>
          <c:tx>
            <c:strRef>
              <c:f>'c5-13b'!$D$10</c:f>
              <c:strCache>
                <c:ptCount val="1"/>
                <c:pt idx="0">
                  <c:v>Spanyolország (jobb tengely)</c:v>
                </c:pt>
              </c:strCache>
            </c:strRef>
          </c:tx>
          <c:spPr>
            <a:ln>
              <a:solidFill>
                <a:schemeClr val="accent6">
                  <a:lumMod val="50000"/>
                </a:schemeClr>
              </a:solidFill>
              <a:prstDash val="sysDash"/>
            </a:ln>
          </c:spPr>
          <c:marker>
            <c:symbol val="none"/>
          </c:marker>
          <c:cat>
            <c:strRef>
              <c:f>'c5-13b'!$A$12:$A$21</c:f>
              <c:strCache>
                <c:ptCount val="10"/>
                <c:pt idx="0">
                  <c:v>t-6</c:v>
                </c:pt>
                <c:pt idx="1">
                  <c:v>t-5</c:v>
                </c:pt>
                <c:pt idx="2">
                  <c:v>t-4</c:v>
                </c:pt>
                <c:pt idx="3">
                  <c:v>t-3</c:v>
                </c:pt>
                <c:pt idx="4">
                  <c:v>t-2</c:v>
                </c:pt>
                <c:pt idx="5">
                  <c:v>t-1</c:v>
                </c:pt>
                <c:pt idx="6">
                  <c:v>t</c:v>
                </c:pt>
                <c:pt idx="7">
                  <c:v>t+1</c:v>
                </c:pt>
                <c:pt idx="8">
                  <c:v>t+2</c:v>
                </c:pt>
                <c:pt idx="9">
                  <c:v>t+3</c:v>
                </c:pt>
              </c:strCache>
            </c:strRef>
          </c:cat>
          <c:val>
            <c:numRef>
              <c:f>'c5-13b'!$D$12:$D$21</c:f>
              <c:numCache>
                <c:formatCode>0</c:formatCode>
                <c:ptCount val="10"/>
                <c:pt idx="0">
                  <c:v>11.423</c:v>
                </c:pt>
                <c:pt idx="1">
                  <c:v>12.976000000000001</c:v>
                </c:pt>
                <c:pt idx="2">
                  <c:v>16.690999999999999</c:v>
                </c:pt>
                <c:pt idx="3">
                  <c:v>18.041</c:v>
                </c:pt>
                <c:pt idx="4">
                  <c:v>18.280999999999999</c:v>
                </c:pt>
                <c:pt idx="5">
                  <c:v>17.146999999999998</c:v>
                </c:pt>
                <c:pt idx="6">
                  <c:v>16.949000000000002</c:v>
                </c:pt>
                <c:pt idx="7">
                  <c:v>16.076000000000001</c:v>
                </c:pt>
                <c:pt idx="8">
                  <c:v>16.183</c:v>
                </c:pt>
                <c:pt idx="9">
                  <c:v>15.135</c:v>
                </c:pt>
              </c:numCache>
            </c:numRef>
          </c:val>
          <c:smooth val="0"/>
        </c:ser>
        <c:ser>
          <c:idx val="0"/>
          <c:order val="3"/>
          <c:tx>
            <c:strRef>
              <c:f>'c5-13b'!$E$10</c:f>
              <c:strCache>
                <c:ptCount val="1"/>
                <c:pt idx="0">
                  <c:v>Olaszország (jobb tengely)</c:v>
                </c:pt>
              </c:strCache>
            </c:strRef>
          </c:tx>
          <c:spPr>
            <a:ln>
              <a:solidFill>
                <a:srgbClr val="9C0000"/>
              </a:solidFill>
            </a:ln>
          </c:spPr>
          <c:marker>
            <c:symbol val="none"/>
          </c:marker>
          <c:cat>
            <c:strRef>
              <c:f>'c5-13b'!$A$12:$A$21</c:f>
              <c:strCache>
                <c:ptCount val="10"/>
                <c:pt idx="0">
                  <c:v>t-6</c:v>
                </c:pt>
                <c:pt idx="1">
                  <c:v>t-5</c:v>
                </c:pt>
                <c:pt idx="2">
                  <c:v>t-4</c:v>
                </c:pt>
                <c:pt idx="3">
                  <c:v>t-3</c:v>
                </c:pt>
                <c:pt idx="4">
                  <c:v>t-2</c:v>
                </c:pt>
                <c:pt idx="5">
                  <c:v>t-1</c:v>
                </c:pt>
                <c:pt idx="6">
                  <c:v>t</c:v>
                </c:pt>
                <c:pt idx="7">
                  <c:v>t+1</c:v>
                </c:pt>
                <c:pt idx="8">
                  <c:v>t+2</c:v>
                </c:pt>
                <c:pt idx="9">
                  <c:v>t+3</c:v>
                </c:pt>
              </c:strCache>
            </c:strRef>
          </c:cat>
          <c:val>
            <c:numRef>
              <c:f>'c5-13b'!$E$12:$E$21</c:f>
              <c:numCache>
                <c:formatCode>0</c:formatCode>
                <c:ptCount val="10"/>
                <c:pt idx="0">
                  <c:v>19.082999999999998</c:v>
                </c:pt>
                <c:pt idx="1">
                  <c:v>21.8</c:v>
                </c:pt>
                <c:pt idx="2">
                  <c:v>23.577000000000002</c:v>
                </c:pt>
                <c:pt idx="3">
                  <c:v>26.184999999999999</c:v>
                </c:pt>
                <c:pt idx="4">
                  <c:v>22.062999999999999</c:v>
                </c:pt>
                <c:pt idx="5">
                  <c:v>24.82</c:v>
                </c:pt>
                <c:pt idx="6">
                  <c:v>25.492000000000001</c:v>
                </c:pt>
                <c:pt idx="7">
                  <c:v>27.204999999999998</c:v>
                </c:pt>
                <c:pt idx="8">
                  <c:v>23.254999999999999</c:v>
                </c:pt>
                <c:pt idx="9">
                  <c:v>24.995999999999999</c:v>
                </c:pt>
              </c:numCache>
            </c:numRef>
          </c:val>
          <c:smooth val="0"/>
        </c:ser>
        <c:dLbls>
          <c:showLegendKey val="0"/>
          <c:showVal val="0"/>
          <c:showCatName val="0"/>
          <c:showSerName val="0"/>
          <c:showPercent val="0"/>
          <c:showBubbleSize val="0"/>
        </c:dLbls>
        <c:marker val="1"/>
        <c:smooth val="0"/>
        <c:axId val="44682240"/>
        <c:axId val="44680320"/>
      </c:lineChart>
      <c:catAx>
        <c:axId val="44668416"/>
        <c:scaling>
          <c:orientation val="minMax"/>
        </c:scaling>
        <c:delete val="0"/>
        <c:axPos val="b"/>
        <c:numFmt formatCode="yyyy" sourceLinked="0"/>
        <c:majorTickMark val="none"/>
        <c:minorTickMark val="out"/>
        <c:tickLblPos val="low"/>
        <c:txPr>
          <a:bodyPr/>
          <a:lstStyle/>
          <a:p>
            <a:pPr>
              <a:defRPr sz="900" b="0">
                <a:latin typeface="Calibri"/>
                <a:ea typeface="Calibri"/>
                <a:cs typeface="Calibri"/>
              </a:defRPr>
            </a:pPr>
            <a:endParaRPr lang="hu-HU"/>
          </a:p>
        </c:txPr>
        <c:crossAx val="44669952"/>
        <c:crosses val="autoZero"/>
        <c:auto val="1"/>
        <c:lblAlgn val="ctr"/>
        <c:lblOffset val="100"/>
        <c:noMultiLvlLbl val="0"/>
      </c:catAx>
      <c:valAx>
        <c:axId val="44669952"/>
        <c:scaling>
          <c:orientation val="minMax"/>
          <c:max val="7"/>
          <c:min val="1"/>
        </c:scaling>
        <c:delete val="0"/>
        <c:axPos val="l"/>
        <c:majorGridlines>
          <c:spPr>
            <a:ln>
              <a:solidFill>
                <a:srgbClr val="BFBFBF"/>
              </a:solidFill>
              <a:prstDash val="sysDash"/>
            </a:ln>
          </c:spPr>
        </c:majorGridlines>
        <c:title>
          <c:tx>
            <c:rich>
              <a:bodyPr rot="-5400000" vert="horz"/>
              <a:lstStyle/>
              <a:p>
                <a:pPr>
                  <a:defRPr/>
                </a:pPr>
                <a:r>
                  <a:rPr lang="hu-HU"/>
                  <a:t>Milliárd euró</a:t>
                </a:r>
                <a:endParaRPr lang="en-GB"/>
              </a:p>
            </c:rich>
          </c:tx>
          <c:layout>
            <c:manualLayout>
              <c:xMode val="edge"/>
              <c:yMode val="edge"/>
              <c:x val="0"/>
              <c:y val="0.17665581597222221"/>
            </c:manualLayout>
          </c:layout>
          <c:overlay val="0"/>
        </c:title>
        <c:numFmt formatCode="#,##0" sourceLinked="0"/>
        <c:majorTickMark val="out"/>
        <c:minorTickMark val="none"/>
        <c:tickLblPos val="nextTo"/>
        <c:spPr>
          <a:ln>
            <a:prstDash val="solid"/>
          </a:ln>
        </c:spPr>
        <c:txPr>
          <a:bodyPr/>
          <a:lstStyle/>
          <a:p>
            <a:pPr>
              <a:defRPr sz="900" b="0">
                <a:latin typeface="Calibri"/>
                <a:ea typeface="Calibri"/>
                <a:cs typeface="Calibri"/>
              </a:defRPr>
            </a:pPr>
            <a:endParaRPr lang="hu-HU"/>
          </a:p>
        </c:txPr>
        <c:crossAx val="44668416"/>
        <c:crosses val="autoZero"/>
        <c:crossBetween val="between"/>
        <c:majorUnit val="1"/>
      </c:valAx>
      <c:valAx>
        <c:axId val="44680320"/>
        <c:scaling>
          <c:orientation val="minMax"/>
          <c:max val="35"/>
          <c:min val="5"/>
        </c:scaling>
        <c:delete val="0"/>
        <c:axPos val="r"/>
        <c:title>
          <c:tx>
            <c:rich>
              <a:bodyPr rot="-5400000" vert="horz"/>
              <a:lstStyle/>
              <a:p>
                <a:pPr>
                  <a:defRPr/>
                </a:pPr>
                <a:r>
                  <a:rPr lang="hu-HU"/>
                  <a:t>Milliárd</a:t>
                </a:r>
                <a:r>
                  <a:rPr lang="hu-HU" baseline="0"/>
                  <a:t> euró</a:t>
                </a:r>
                <a:endParaRPr lang="hu-HU"/>
              </a:p>
            </c:rich>
          </c:tx>
          <c:layout/>
          <c:overlay val="0"/>
        </c:title>
        <c:numFmt formatCode="0" sourceLinked="1"/>
        <c:majorTickMark val="out"/>
        <c:minorTickMark val="none"/>
        <c:tickLblPos val="nextTo"/>
        <c:crossAx val="44682240"/>
        <c:crosses val="max"/>
        <c:crossBetween val="between"/>
        <c:majorUnit val="5"/>
      </c:valAx>
      <c:catAx>
        <c:axId val="44682240"/>
        <c:scaling>
          <c:orientation val="minMax"/>
        </c:scaling>
        <c:delete val="1"/>
        <c:axPos val="b"/>
        <c:majorTickMark val="out"/>
        <c:minorTickMark val="none"/>
        <c:tickLblPos val="none"/>
        <c:crossAx val="44680320"/>
        <c:crosses val="autoZero"/>
        <c:auto val="1"/>
        <c:lblAlgn val="ctr"/>
        <c:lblOffset val="100"/>
        <c:noMultiLvlLbl val="0"/>
      </c:catAx>
      <c:spPr>
        <a:solidFill>
          <a:schemeClr val="bg1"/>
        </a:solidFill>
      </c:spPr>
    </c:plotArea>
    <c:legend>
      <c:legendPos val="b"/>
      <c:layout>
        <c:manualLayout>
          <c:xMode val="edge"/>
          <c:yMode val="edge"/>
          <c:x val="0"/>
          <c:y val="0.73400868055555846"/>
          <c:w val="1"/>
          <c:h val="0.26599131944444482"/>
        </c:manualLayout>
      </c:layout>
      <c:overlay val="0"/>
    </c:legend>
    <c:plotVisOnly val="1"/>
    <c:dispBlanksAs val="gap"/>
    <c:showDLblsOverMax val="0"/>
  </c:chart>
  <c:spPr>
    <a:solidFill>
      <a:schemeClr val="bg1"/>
    </a:solidFill>
    <a:ln>
      <a:noFill/>
    </a:ln>
  </c:spPr>
  <c:txPr>
    <a:bodyPr/>
    <a:lstStyle/>
    <a:p>
      <a:pPr>
        <a:defRPr sz="900" b="0">
          <a:latin typeface="Calibri"/>
          <a:ea typeface="Calibri"/>
          <a:cs typeface="Calibri"/>
        </a:defRPr>
      </a:pPr>
      <a:endParaRPr lang="hu-HU"/>
    </a:p>
  </c:txPr>
  <c:printSettings>
    <c:headerFooter/>
    <c:pageMargins b="0.75000000000000977" l="0.70000000000000062" r="0.70000000000000062" t="0.7500000000000097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54170851247068"/>
          <c:y val="5.2542465326476571E-2"/>
          <c:w val="0.73149991121029123"/>
          <c:h val="0.64798697916666659"/>
        </c:manualLayout>
      </c:layout>
      <c:lineChart>
        <c:grouping val="standard"/>
        <c:varyColors val="0"/>
        <c:ser>
          <c:idx val="2"/>
          <c:order val="0"/>
          <c:tx>
            <c:strRef>
              <c:f>'c5-13b'!$B$11</c:f>
              <c:strCache>
                <c:ptCount val="1"/>
                <c:pt idx="0">
                  <c:v>Ireland</c:v>
                </c:pt>
              </c:strCache>
            </c:strRef>
          </c:tx>
          <c:spPr>
            <a:ln w="28575">
              <a:solidFill>
                <a:schemeClr val="accent6"/>
              </a:solidFill>
              <a:prstDash val="solid"/>
            </a:ln>
          </c:spPr>
          <c:marker>
            <c:symbol val="none"/>
          </c:marker>
          <c:cat>
            <c:strRef>
              <c:f>'c5-13b'!$A$12:$A$21</c:f>
              <c:strCache>
                <c:ptCount val="10"/>
                <c:pt idx="0">
                  <c:v>t-6</c:v>
                </c:pt>
                <c:pt idx="1">
                  <c:v>t-5</c:v>
                </c:pt>
                <c:pt idx="2">
                  <c:v>t-4</c:v>
                </c:pt>
                <c:pt idx="3">
                  <c:v>t-3</c:v>
                </c:pt>
                <c:pt idx="4">
                  <c:v>t-2</c:v>
                </c:pt>
                <c:pt idx="5">
                  <c:v>t-1</c:v>
                </c:pt>
                <c:pt idx="6">
                  <c:v>t</c:v>
                </c:pt>
                <c:pt idx="7">
                  <c:v>t+1</c:v>
                </c:pt>
                <c:pt idx="8">
                  <c:v>t+2</c:v>
                </c:pt>
                <c:pt idx="9">
                  <c:v>t+3</c:v>
                </c:pt>
              </c:strCache>
            </c:strRef>
          </c:cat>
          <c:val>
            <c:numRef>
              <c:f>'c5-13b'!$B$12:$B$21</c:f>
              <c:numCache>
                <c:formatCode>0</c:formatCode>
                <c:ptCount val="10"/>
                <c:pt idx="2">
                  <c:v>1.724</c:v>
                </c:pt>
                <c:pt idx="3">
                  <c:v>1.544</c:v>
                </c:pt>
                <c:pt idx="4">
                  <c:v>1.7270000000000001</c:v>
                </c:pt>
                <c:pt idx="5">
                  <c:v>1.4810000000000001</c:v>
                </c:pt>
                <c:pt idx="6">
                  <c:v>1.2689999999999999</c:v>
                </c:pt>
                <c:pt idx="7">
                  <c:v>1.798</c:v>
                </c:pt>
                <c:pt idx="8">
                  <c:v>2.9430000000000001</c:v>
                </c:pt>
                <c:pt idx="9">
                  <c:v>1.5549999999999999</c:v>
                </c:pt>
              </c:numCache>
            </c:numRef>
          </c:val>
          <c:smooth val="0"/>
        </c:ser>
        <c:ser>
          <c:idx val="3"/>
          <c:order val="1"/>
          <c:tx>
            <c:strRef>
              <c:f>'c5-13b'!$C$11</c:f>
              <c:strCache>
                <c:ptCount val="1"/>
                <c:pt idx="0">
                  <c:v>Greece </c:v>
                </c:pt>
              </c:strCache>
            </c:strRef>
          </c:tx>
          <c:spPr>
            <a:ln>
              <a:solidFill>
                <a:schemeClr val="bg2"/>
              </a:solidFill>
              <a:prstDash val="solid"/>
            </a:ln>
          </c:spPr>
          <c:marker>
            <c:symbol val="none"/>
          </c:marker>
          <c:cat>
            <c:strRef>
              <c:f>'c5-13b'!$A$12:$A$21</c:f>
              <c:strCache>
                <c:ptCount val="10"/>
                <c:pt idx="0">
                  <c:v>t-6</c:v>
                </c:pt>
                <c:pt idx="1">
                  <c:v>t-5</c:v>
                </c:pt>
                <c:pt idx="2">
                  <c:v>t-4</c:v>
                </c:pt>
                <c:pt idx="3">
                  <c:v>t-3</c:v>
                </c:pt>
                <c:pt idx="4">
                  <c:v>t-2</c:v>
                </c:pt>
                <c:pt idx="5">
                  <c:v>t-1</c:v>
                </c:pt>
                <c:pt idx="6">
                  <c:v>t</c:v>
                </c:pt>
                <c:pt idx="7">
                  <c:v>t+1</c:v>
                </c:pt>
                <c:pt idx="8">
                  <c:v>t+2</c:v>
                </c:pt>
                <c:pt idx="9">
                  <c:v>t+3</c:v>
                </c:pt>
              </c:strCache>
            </c:strRef>
          </c:cat>
          <c:val>
            <c:numRef>
              <c:f>'c5-13b'!$C$12:$C$21</c:f>
              <c:numCache>
                <c:formatCode>0</c:formatCode>
                <c:ptCount val="10"/>
                <c:pt idx="0">
                  <c:v>6.5019999999999998</c:v>
                </c:pt>
                <c:pt idx="1">
                  <c:v>4.1429999999999998</c:v>
                </c:pt>
                <c:pt idx="2">
                  <c:v>2.5</c:v>
                </c:pt>
                <c:pt idx="3">
                  <c:v>4.359</c:v>
                </c:pt>
                <c:pt idx="4">
                  <c:v>5.1779999999999999</c:v>
                </c:pt>
                <c:pt idx="5">
                  <c:v>4.7640000000000002</c:v>
                </c:pt>
                <c:pt idx="6">
                  <c:v>6.1050000000000004</c:v>
                </c:pt>
                <c:pt idx="7">
                  <c:v>6.4660000000000002</c:v>
                </c:pt>
                <c:pt idx="8">
                  <c:v>5.8949999999999996</c:v>
                </c:pt>
                <c:pt idx="9">
                  <c:v>4.96</c:v>
                </c:pt>
              </c:numCache>
            </c:numRef>
          </c:val>
          <c:smooth val="0"/>
        </c:ser>
        <c:ser>
          <c:idx val="1"/>
          <c:order val="4"/>
          <c:tx>
            <c:strRef>
              <c:f>'c5-13b'!$F$11</c:f>
              <c:strCache>
                <c:ptCount val="1"/>
                <c:pt idx="0">
                  <c:v>Portugal </c:v>
                </c:pt>
              </c:strCache>
            </c:strRef>
          </c:tx>
          <c:spPr>
            <a:ln>
              <a:solidFill>
                <a:schemeClr val="bg2">
                  <a:lumMod val="50000"/>
                </a:schemeClr>
              </a:solidFill>
              <a:prstDash val="sysDot"/>
            </a:ln>
          </c:spPr>
          <c:marker>
            <c:symbol val="none"/>
          </c:marker>
          <c:cat>
            <c:strRef>
              <c:f>'c5-13b'!$A$12:$A$21</c:f>
              <c:strCache>
                <c:ptCount val="10"/>
                <c:pt idx="0">
                  <c:v>t-6</c:v>
                </c:pt>
                <c:pt idx="1">
                  <c:v>t-5</c:v>
                </c:pt>
                <c:pt idx="2">
                  <c:v>t-4</c:v>
                </c:pt>
                <c:pt idx="3">
                  <c:v>t-3</c:v>
                </c:pt>
                <c:pt idx="4">
                  <c:v>t-2</c:v>
                </c:pt>
                <c:pt idx="5">
                  <c:v>t-1</c:v>
                </c:pt>
                <c:pt idx="6">
                  <c:v>t</c:v>
                </c:pt>
                <c:pt idx="7">
                  <c:v>t+1</c:v>
                </c:pt>
                <c:pt idx="8">
                  <c:v>t+2</c:v>
                </c:pt>
                <c:pt idx="9">
                  <c:v>t+3</c:v>
                </c:pt>
              </c:strCache>
            </c:strRef>
          </c:cat>
          <c:val>
            <c:numRef>
              <c:f>'c5-13b'!$F$12:$F$21</c:f>
              <c:numCache>
                <c:formatCode>0</c:formatCode>
                <c:ptCount val="10"/>
                <c:pt idx="0">
                  <c:v>2.544</c:v>
                </c:pt>
                <c:pt idx="1">
                  <c:v>3.18</c:v>
                </c:pt>
                <c:pt idx="2">
                  <c:v>3.363</c:v>
                </c:pt>
                <c:pt idx="3">
                  <c:v>4.1070000000000002</c:v>
                </c:pt>
                <c:pt idx="4">
                  <c:v>3.5089999999999999</c:v>
                </c:pt>
                <c:pt idx="5">
                  <c:v>3.4119999999999999</c:v>
                </c:pt>
                <c:pt idx="6">
                  <c:v>2.468</c:v>
                </c:pt>
                <c:pt idx="7">
                  <c:v>2.4769999999999999</c:v>
                </c:pt>
                <c:pt idx="8">
                  <c:v>2.4550000000000001</c:v>
                </c:pt>
                <c:pt idx="9">
                  <c:v>2.8570000000000002</c:v>
                </c:pt>
              </c:numCache>
            </c:numRef>
          </c:val>
          <c:smooth val="0"/>
        </c:ser>
        <c:dLbls>
          <c:showLegendKey val="0"/>
          <c:showVal val="0"/>
          <c:showCatName val="0"/>
          <c:showSerName val="0"/>
          <c:showPercent val="0"/>
          <c:showBubbleSize val="0"/>
        </c:dLbls>
        <c:marker val="1"/>
        <c:smooth val="0"/>
        <c:axId val="44850176"/>
        <c:axId val="44868352"/>
      </c:lineChart>
      <c:lineChart>
        <c:grouping val="standard"/>
        <c:varyColors val="0"/>
        <c:ser>
          <c:idx val="4"/>
          <c:order val="2"/>
          <c:tx>
            <c:strRef>
              <c:f>'c5-13b'!$D$11</c:f>
              <c:strCache>
                <c:ptCount val="1"/>
                <c:pt idx="0">
                  <c:v>Spain (right scale)</c:v>
                </c:pt>
              </c:strCache>
            </c:strRef>
          </c:tx>
          <c:spPr>
            <a:ln>
              <a:solidFill>
                <a:schemeClr val="accent6">
                  <a:lumMod val="50000"/>
                </a:schemeClr>
              </a:solidFill>
              <a:prstDash val="sysDash"/>
            </a:ln>
          </c:spPr>
          <c:marker>
            <c:symbol val="none"/>
          </c:marker>
          <c:cat>
            <c:strRef>
              <c:f>'c5-13b'!$A$12:$A$21</c:f>
              <c:strCache>
                <c:ptCount val="10"/>
                <c:pt idx="0">
                  <c:v>t-6</c:v>
                </c:pt>
                <c:pt idx="1">
                  <c:v>t-5</c:v>
                </c:pt>
                <c:pt idx="2">
                  <c:v>t-4</c:v>
                </c:pt>
                <c:pt idx="3">
                  <c:v>t-3</c:v>
                </c:pt>
                <c:pt idx="4">
                  <c:v>t-2</c:v>
                </c:pt>
                <c:pt idx="5">
                  <c:v>t-1</c:v>
                </c:pt>
                <c:pt idx="6">
                  <c:v>t</c:v>
                </c:pt>
                <c:pt idx="7">
                  <c:v>t+1</c:v>
                </c:pt>
                <c:pt idx="8">
                  <c:v>t+2</c:v>
                </c:pt>
                <c:pt idx="9">
                  <c:v>t+3</c:v>
                </c:pt>
              </c:strCache>
            </c:strRef>
          </c:cat>
          <c:val>
            <c:numRef>
              <c:f>'c5-13b'!$D$12:$D$21</c:f>
              <c:numCache>
                <c:formatCode>0</c:formatCode>
                <c:ptCount val="10"/>
                <c:pt idx="0">
                  <c:v>11.423</c:v>
                </c:pt>
                <c:pt idx="1">
                  <c:v>12.976000000000001</c:v>
                </c:pt>
                <c:pt idx="2">
                  <c:v>16.690999999999999</c:v>
                </c:pt>
                <c:pt idx="3">
                  <c:v>18.041</c:v>
                </c:pt>
                <c:pt idx="4">
                  <c:v>18.280999999999999</c:v>
                </c:pt>
                <c:pt idx="5">
                  <c:v>17.146999999999998</c:v>
                </c:pt>
                <c:pt idx="6">
                  <c:v>16.949000000000002</c:v>
                </c:pt>
                <c:pt idx="7">
                  <c:v>16.076000000000001</c:v>
                </c:pt>
                <c:pt idx="8">
                  <c:v>16.183</c:v>
                </c:pt>
                <c:pt idx="9">
                  <c:v>15.135</c:v>
                </c:pt>
              </c:numCache>
            </c:numRef>
          </c:val>
          <c:smooth val="0"/>
        </c:ser>
        <c:ser>
          <c:idx val="0"/>
          <c:order val="3"/>
          <c:tx>
            <c:strRef>
              <c:f>'c5-13b'!$E$11</c:f>
              <c:strCache>
                <c:ptCount val="1"/>
                <c:pt idx="0">
                  <c:v>Italy (right scale)</c:v>
                </c:pt>
              </c:strCache>
            </c:strRef>
          </c:tx>
          <c:spPr>
            <a:ln>
              <a:solidFill>
                <a:srgbClr val="9C0000"/>
              </a:solidFill>
            </a:ln>
          </c:spPr>
          <c:marker>
            <c:symbol val="none"/>
          </c:marker>
          <c:cat>
            <c:strRef>
              <c:f>'c5-13b'!$A$12:$A$21</c:f>
              <c:strCache>
                <c:ptCount val="10"/>
                <c:pt idx="0">
                  <c:v>t-6</c:v>
                </c:pt>
                <c:pt idx="1">
                  <c:v>t-5</c:v>
                </c:pt>
                <c:pt idx="2">
                  <c:v>t-4</c:v>
                </c:pt>
                <c:pt idx="3">
                  <c:v>t-3</c:v>
                </c:pt>
                <c:pt idx="4">
                  <c:v>t-2</c:v>
                </c:pt>
                <c:pt idx="5">
                  <c:v>t-1</c:v>
                </c:pt>
                <c:pt idx="6">
                  <c:v>t</c:v>
                </c:pt>
                <c:pt idx="7">
                  <c:v>t+1</c:v>
                </c:pt>
                <c:pt idx="8">
                  <c:v>t+2</c:v>
                </c:pt>
                <c:pt idx="9">
                  <c:v>t+3</c:v>
                </c:pt>
              </c:strCache>
            </c:strRef>
          </c:cat>
          <c:val>
            <c:numRef>
              <c:f>'c5-13b'!$E$12:$E$21</c:f>
              <c:numCache>
                <c:formatCode>0</c:formatCode>
                <c:ptCount val="10"/>
                <c:pt idx="0">
                  <c:v>19.082999999999998</c:v>
                </c:pt>
                <c:pt idx="1">
                  <c:v>21.8</c:v>
                </c:pt>
                <c:pt idx="2">
                  <c:v>23.577000000000002</c:v>
                </c:pt>
                <c:pt idx="3">
                  <c:v>26.184999999999999</c:v>
                </c:pt>
                <c:pt idx="4">
                  <c:v>22.062999999999999</c:v>
                </c:pt>
                <c:pt idx="5">
                  <c:v>24.82</c:v>
                </c:pt>
                <c:pt idx="6">
                  <c:v>25.492000000000001</c:v>
                </c:pt>
                <c:pt idx="7">
                  <c:v>27.204999999999998</c:v>
                </c:pt>
                <c:pt idx="8">
                  <c:v>23.254999999999999</c:v>
                </c:pt>
                <c:pt idx="9">
                  <c:v>24.995999999999999</c:v>
                </c:pt>
              </c:numCache>
            </c:numRef>
          </c:val>
          <c:smooth val="0"/>
        </c:ser>
        <c:dLbls>
          <c:showLegendKey val="0"/>
          <c:showVal val="0"/>
          <c:showCatName val="0"/>
          <c:showSerName val="0"/>
          <c:showPercent val="0"/>
          <c:showBubbleSize val="0"/>
        </c:dLbls>
        <c:marker val="1"/>
        <c:smooth val="0"/>
        <c:axId val="44872448"/>
        <c:axId val="44870272"/>
      </c:lineChart>
      <c:catAx>
        <c:axId val="44850176"/>
        <c:scaling>
          <c:orientation val="minMax"/>
        </c:scaling>
        <c:delete val="0"/>
        <c:axPos val="b"/>
        <c:numFmt formatCode="yyyy" sourceLinked="0"/>
        <c:majorTickMark val="none"/>
        <c:minorTickMark val="out"/>
        <c:tickLblPos val="low"/>
        <c:txPr>
          <a:bodyPr/>
          <a:lstStyle/>
          <a:p>
            <a:pPr>
              <a:defRPr sz="900" b="0">
                <a:latin typeface="Calibri"/>
                <a:ea typeface="Calibri"/>
                <a:cs typeface="Calibri"/>
              </a:defRPr>
            </a:pPr>
            <a:endParaRPr lang="hu-HU"/>
          </a:p>
        </c:txPr>
        <c:crossAx val="44868352"/>
        <c:crosses val="autoZero"/>
        <c:auto val="1"/>
        <c:lblAlgn val="ctr"/>
        <c:lblOffset val="100"/>
        <c:noMultiLvlLbl val="0"/>
      </c:catAx>
      <c:valAx>
        <c:axId val="44868352"/>
        <c:scaling>
          <c:orientation val="minMax"/>
          <c:max val="7"/>
          <c:min val="1"/>
        </c:scaling>
        <c:delete val="0"/>
        <c:axPos val="l"/>
        <c:majorGridlines>
          <c:spPr>
            <a:ln>
              <a:solidFill>
                <a:srgbClr val="BFBFBF"/>
              </a:solidFill>
              <a:prstDash val="sysDash"/>
            </a:ln>
          </c:spPr>
        </c:majorGridlines>
        <c:title>
          <c:tx>
            <c:rich>
              <a:bodyPr rot="-5400000" vert="horz"/>
              <a:lstStyle/>
              <a:p>
                <a:pPr>
                  <a:defRPr/>
                </a:pPr>
                <a:r>
                  <a:rPr lang="hu-HU"/>
                  <a:t>EUR billions</a:t>
                </a:r>
                <a:endParaRPr lang="en-GB"/>
              </a:p>
            </c:rich>
          </c:tx>
          <c:layout>
            <c:manualLayout>
              <c:xMode val="edge"/>
              <c:yMode val="edge"/>
              <c:x val="0"/>
              <c:y val="0.17665581597222221"/>
            </c:manualLayout>
          </c:layout>
          <c:overlay val="0"/>
        </c:title>
        <c:numFmt formatCode="#,##0" sourceLinked="0"/>
        <c:majorTickMark val="out"/>
        <c:minorTickMark val="none"/>
        <c:tickLblPos val="nextTo"/>
        <c:spPr>
          <a:ln>
            <a:prstDash val="solid"/>
          </a:ln>
        </c:spPr>
        <c:txPr>
          <a:bodyPr/>
          <a:lstStyle/>
          <a:p>
            <a:pPr>
              <a:defRPr sz="900" b="0">
                <a:latin typeface="Calibri"/>
                <a:ea typeface="Calibri"/>
                <a:cs typeface="Calibri"/>
              </a:defRPr>
            </a:pPr>
            <a:endParaRPr lang="hu-HU"/>
          </a:p>
        </c:txPr>
        <c:crossAx val="44850176"/>
        <c:crosses val="autoZero"/>
        <c:crossBetween val="between"/>
        <c:majorUnit val="1"/>
      </c:valAx>
      <c:valAx>
        <c:axId val="44870272"/>
        <c:scaling>
          <c:orientation val="minMax"/>
          <c:max val="35"/>
          <c:min val="5"/>
        </c:scaling>
        <c:delete val="0"/>
        <c:axPos val="r"/>
        <c:title>
          <c:tx>
            <c:rich>
              <a:bodyPr rot="-5400000" vert="horz"/>
              <a:lstStyle/>
              <a:p>
                <a:pPr>
                  <a:defRPr/>
                </a:pPr>
                <a:r>
                  <a:rPr lang="hu-HU"/>
                  <a:t>EUR billions</a:t>
                </a:r>
              </a:p>
            </c:rich>
          </c:tx>
          <c:layout/>
          <c:overlay val="0"/>
        </c:title>
        <c:numFmt formatCode="0" sourceLinked="1"/>
        <c:majorTickMark val="out"/>
        <c:minorTickMark val="none"/>
        <c:tickLblPos val="nextTo"/>
        <c:crossAx val="44872448"/>
        <c:crosses val="max"/>
        <c:crossBetween val="between"/>
        <c:majorUnit val="5"/>
      </c:valAx>
      <c:catAx>
        <c:axId val="44872448"/>
        <c:scaling>
          <c:orientation val="minMax"/>
        </c:scaling>
        <c:delete val="1"/>
        <c:axPos val="b"/>
        <c:majorTickMark val="out"/>
        <c:minorTickMark val="none"/>
        <c:tickLblPos val="none"/>
        <c:crossAx val="44870272"/>
        <c:crosses val="autoZero"/>
        <c:auto val="1"/>
        <c:lblAlgn val="ctr"/>
        <c:lblOffset val="100"/>
        <c:noMultiLvlLbl val="0"/>
      </c:catAx>
      <c:spPr>
        <a:solidFill>
          <a:schemeClr val="bg1"/>
        </a:solidFill>
      </c:spPr>
    </c:plotArea>
    <c:legend>
      <c:legendPos val="b"/>
      <c:layout>
        <c:manualLayout>
          <c:xMode val="edge"/>
          <c:yMode val="edge"/>
          <c:x val="0"/>
          <c:y val="0.81117881944444736"/>
          <c:w val="1"/>
          <c:h val="0.18882118055555591"/>
        </c:manualLayout>
      </c:layout>
      <c:overlay val="0"/>
    </c:legend>
    <c:plotVisOnly val="1"/>
    <c:dispBlanksAs val="gap"/>
    <c:showDLblsOverMax val="0"/>
  </c:chart>
  <c:spPr>
    <a:solidFill>
      <a:schemeClr val="bg1"/>
    </a:solidFill>
    <a:ln>
      <a:noFill/>
    </a:ln>
  </c:spPr>
  <c:txPr>
    <a:bodyPr/>
    <a:lstStyle/>
    <a:p>
      <a:pPr>
        <a:defRPr sz="900" b="0">
          <a:latin typeface="Calibri"/>
          <a:ea typeface="Calibri"/>
          <a:cs typeface="Calibri"/>
        </a:defRPr>
      </a:pPr>
      <a:endParaRPr lang="hu-HU"/>
    </a:p>
  </c:txPr>
  <c:printSettings>
    <c:headerFooter/>
    <c:pageMargins b="0.75000000000000999" l="0.70000000000000062" r="0.70000000000000062" t="0.750000000000009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1046E-2"/>
          <c:w val="0.8880479443689"/>
          <c:h val="0.5785030381944446"/>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accent6"/>
            </a:solidFill>
            <a:ln w="12700">
              <a:noFill/>
              <a:prstDash val="solid"/>
            </a:ln>
          </c:spPr>
          <c:invertIfNegative val="0"/>
          <c:cat>
            <c:numRef>
              <c:f>'c5-2'!$A$14:$A$53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'c5-2'!$E$14:$E$53</c:f>
              <c:numCache>
                <c:formatCode>0.0</c:formatCode>
                <c:ptCount val="32"/>
                <c:pt idx="0">
                  <c:v>8.5434159181121405</c:v>
                </c:pt>
                <c:pt idx="1">
                  <c:v>-2.6911514173718336</c:v>
                </c:pt>
                <c:pt idx="2">
                  <c:v>2.9925716604298258</c:v>
                </c:pt>
                <c:pt idx="3">
                  <c:v>-2.010966467129784</c:v>
                </c:pt>
                <c:pt idx="4">
                  <c:v>-2.1306009704317073</c:v>
                </c:pt>
                <c:pt idx="5">
                  <c:v>-10.308583914336516</c:v>
                </c:pt>
                <c:pt idx="6">
                  <c:v>-7.8028316778072533</c:v>
                </c:pt>
                <c:pt idx="7">
                  <c:v>-1.0891068396041632</c:v>
                </c:pt>
                <c:pt idx="8">
                  <c:v>2.4905403553741086</c:v>
                </c:pt>
                <c:pt idx="9">
                  <c:v>-1.6714543463305569</c:v>
                </c:pt>
                <c:pt idx="10">
                  <c:v>-1.1816920240519149</c:v>
                </c:pt>
                <c:pt idx="11">
                  <c:v>1.4000184760055501</c:v>
                </c:pt>
                <c:pt idx="12">
                  <c:v>0.59984430227817442</c:v>
                </c:pt>
                <c:pt idx="13">
                  <c:v>-2.4011964104870849</c:v>
                </c:pt>
                <c:pt idx="14">
                  <c:v>-1.3077615516969849</c:v>
                </c:pt>
                <c:pt idx="15">
                  <c:v>2.2819155887922684</c:v>
                </c:pt>
                <c:pt idx="16">
                  <c:v>-0.73882212126418545</c:v>
                </c:pt>
                <c:pt idx="17">
                  <c:v>-2.9907541712264609</c:v>
                </c:pt>
                <c:pt idx="18">
                  <c:v>0.75413947136536363</c:v>
                </c:pt>
                <c:pt idx="19">
                  <c:v>3.5076204166082618</c:v>
                </c:pt>
                <c:pt idx="20">
                  <c:v>1.1516684438224358</c:v>
                </c:pt>
                <c:pt idx="21">
                  <c:v>-0.23503927987900253</c:v>
                </c:pt>
                <c:pt idx="22">
                  <c:v>4.0270033126187332</c:v>
                </c:pt>
                <c:pt idx="23">
                  <c:v>6.875656551416756</c:v>
                </c:pt>
                <c:pt idx="24">
                  <c:v>4.0664500081157957</c:v>
                </c:pt>
                <c:pt idx="25">
                  <c:v>0.24749544998560824</c:v>
                </c:pt>
                <c:pt idx="26">
                  <c:v>5.0574857734977705</c:v>
                </c:pt>
                <c:pt idx="27">
                  <c:v>5.6308590287726084</c:v>
                </c:pt>
                <c:pt idx="28">
                  <c:v>2.9982395150814578</c:v>
                </c:pt>
                <c:pt idx="29">
                  <c:v>-3.8433679149848778</c:v>
                </c:pt>
                <c:pt idx="30">
                  <c:v>-1.5591599670332148</c:v>
                </c:pt>
                <c:pt idx="31">
                  <c:v>6.4884367918358947</c:v>
                </c:pt>
              </c:numCache>
            </c:numRef>
          </c:val>
        </c:ser>
        <c:ser>
          <c:idx val="1"/>
          <c:order val="1"/>
          <c:tx>
            <c:strRef>
              <c:f>'c5-2'!$D$13</c:f>
              <c:strCache>
                <c:ptCount val="1"/>
                <c:pt idx="0">
                  <c:v>Adósságjellegű finanszírozás</c:v>
                </c:pt>
              </c:strCache>
            </c:strRef>
          </c:tx>
          <c:spPr>
            <a:solidFill>
              <a:schemeClr val="bg2"/>
            </a:solidFill>
            <a:ln w="12700">
              <a:noFill/>
              <a:prstDash val="solid"/>
            </a:ln>
          </c:spPr>
          <c:invertIfNegative val="0"/>
          <c:cat>
            <c:numRef>
              <c:f>'c5-2'!$A$14:$A$53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'c5-2'!$D$14:$D$53</c:f>
              <c:numCache>
                <c:formatCode>0.0</c:formatCode>
                <c:ptCount val="32"/>
                <c:pt idx="0">
                  <c:v>4.2478325710775575</c:v>
                </c:pt>
                <c:pt idx="1">
                  <c:v>12.480435257484581</c:v>
                </c:pt>
                <c:pt idx="2">
                  <c:v>7.0602234612446937</c:v>
                </c:pt>
                <c:pt idx="3">
                  <c:v>4.175822901199469</c:v>
                </c:pt>
                <c:pt idx="4">
                  <c:v>10.021724254627642</c:v>
                </c:pt>
                <c:pt idx="5">
                  <c:v>16.591839104331367</c:v>
                </c:pt>
                <c:pt idx="6">
                  <c:v>11.57778319355209</c:v>
                </c:pt>
                <c:pt idx="7">
                  <c:v>6.050348912020862</c:v>
                </c:pt>
                <c:pt idx="8">
                  <c:v>11.626114432643863</c:v>
                </c:pt>
                <c:pt idx="9">
                  <c:v>4.318561105625415</c:v>
                </c:pt>
                <c:pt idx="10">
                  <c:v>9.2927419557115893</c:v>
                </c:pt>
                <c:pt idx="11">
                  <c:v>10.785341208111104</c:v>
                </c:pt>
                <c:pt idx="12">
                  <c:v>7.3613784819699521</c:v>
                </c:pt>
                <c:pt idx="13">
                  <c:v>-7.1508021870814282</c:v>
                </c:pt>
                <c:pt idx="14">
                  <c:v>-1.9688973997938639</c:v>
                </c:pt>
                <c:pt idx="15">
                  <c:v>-2.3827711021369491</c:v>
                </c:pt>
                <c:pt idx="16">
                  <c:v>6.2955691272416625E-2</c:v>
                </c:pt>
                <c:pt idx="17">
                  <c:v>-1.7390688903700431</c:v>
                </c:pt>
                <c:pt idx="18">
                  <c:v>0.30845203377359132</c:v>
                </c:pt>
                <c:pt idx="19">
                  <c:v>-6.7565974904415178</c:v>
                </c:pt>
                <c:pt idx="20">
                  <c:v>1.2910440678205657</c:v>
                </c:pt>
                <c:pt idx="21">
                  <c:v>-1.5388600247080271</c:v>
                </c:pt>
                <c:pt idx="22">
                  <c:v>-3.3342313013308043</c:v>
                </c:pt>
                <c:pt idx="23">
                  <c:v>-8.288869237929001</c:v>
                </c:pt>
                <c:pt idx="24">
                  <c:v>-1.4435552101402425</c:v>
                </c:pt>
                <c:pt idx="25">
                  <c:v>-8.038092026458493</c:v>
                </c:pt>
                <c:pt idx="26">
                  <c:v>-13.176259305065708</c:v>
                </c:pt>
                <c:pt idx="27">
                  <c:v>-13.459072920988872</c:v>
                </c:pt>
                <c:pt idx="28">
                  <c:v>-10.207722516082464</c:v>
                </c:pt>
                <c:pt idx="29">
                  <c:v>-5.0533508607600446</c:v>
                </c:pt>
                <c:pt idx="30">
                  <c:v>-5.0256728541344637</c:v>
                </c:pt>
                <c:pt idx="31">
                  <c:v>-15.771484085132908</c:v>
                </c:pt>
              </c:numCache>
            </c:numRef>
          </c:val>
        </c:ser>
        <c:ser>
          <c:idx val="2"/>
          <c:order val="2"/>
          <c:tx>
            <c:strRef>
              <c:f>'c5-2'!$F$13</c:f>
              <c:strCache>
                <c:ptCount val="1"/>
                <c:pt idx="0">
                  <c:v>Derivatív ügyletek tranzakciói</c:v>
                </c:pt>
              </c:strCache>
            </c:strRef>
          </c:tx>
          <c:spPr>
            <a:solidFill>
              <a:schemeClr val="accent6">
                <a:lumMod val="50000"/>
              </a:schemeClr>
            </a:solidFill>
            <a:ln w="12700">
              <a:noFill/>
              <a:prstDash val="solid"/>
            </a:ln>
          </c:spPr>
          <c:invertIfNegative val="0"/>
          <c:cat>
            <c:numRef>
              <c:f>'c5-2'!$A$14:$A$53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'c5-2'!$F$14:$F$53</c:f>
              <c:numCache>
                <c:formatCode>0.0</c:formatCode>
                <c:ptCount val="32"/>
                <c:pt idx="0">
                  <c:v>0.2576500626220477</c:v>
                </c:pt>
                <c:pt idx="1">
                  <c:v>-2.4301601528793992</c:v>
                </c:pt>
                <c:pt idx="2">
                  <c:v>-8.3075828477123997E-2</c:v>
                </c:pt>
                <c:pt idx="3">
                  <c:v>2.7276848713372219</c:v>
                </c:pt>
                <c:pt idx="4">
                  <c:v>1.6289857946767887</c:v>
                </c:pt>
                <c:pt idx="5">
                  <c:v>1.1873031857851819</c:v>
                </c:pt>
                <c:pt idx="6">
                  <c:v>0.38561858711955016</c:v>
                </c:pt>
                <c:pt idx="7">
                  <c:v>0.1780690473186429</c:v>
                </c:pt>
                <c:pt idx="8">
                  <c:v>-3.0294043570504749</c:v>
                </c:pt>
                <c:pt idx="9">
                  <c:v>3.6528483963697282</c:v>
                </c:pt>
                <c:pt idx="10">
                  <c:v>1.0563154421789549</c:v>
                </c:pt>
                <c:pt idx="11">
                  <c:v>-4.6442417404995568</c:v>
                </c:pt>
                <c:pt idx="12">
                  <c:v>-6.2142285823441581</c:v>
                </c:pt>
                <c:pt idx="13">
                  <c:v>3.3972823571598982</c:v>
                </c:pt>
                <c:pt idx="14">
                  <c:v>5.0415743630288379</c:v>
                </c:pt>
                <c:pt idx="15">
                  <c:v>0.2502648580540377</c:v>
                </c:pt>
                <c:pt idx="16">
                  <c:v>-0.11658889616298641</c:v>
                </c:pt>
                <c:pt idx="17">
                  <c:v>1.5983275573623341</c:v>
                </c:pt>
                <c:pt idx="18">
                  <c:v>-0.91518405707239281</c:v>
                </c:pt>
                <c:pt idx="19">
                  <c:v>1.9892599867002754</c:v>
                </c:pt>
                <c:pt idx="20">
                  <c:v>-1.4504460445522263</c:v>
                </c:pt>
                <c:pt idx="21">
                  <c:v>1.1719796008308465</c:v>
                </c:pt>
                <c:pt idx="22">
                  <c:v>-1.4057966456901521</c:v>
                </c:pt>
                <c:pt idx="23">
                  <c:v>-1.6003930428171129</c:v>
                </c:pt>
                <c:pt idx="24">
                  <c:v>-0.98874335108976208</c:v>
                </c:pt>
                <c:pt idx="25">
                  <c:v>-0.49164998829098117</c:v>
                </c:pt>
                <c:pt idx="26">
                  <c:v>0.64126727641744485</c:v>
                </c:pt>
                <c:pt idx="27">
                  <c:v>1.868264369241833</c:v>
                </c:pt>
                <c:pt idx="28">
                  <c:v>0.94617867243239318</c:v>
                </c:pt>
                <c:pt idx="29">
                  <c:v>0.21559363054598982</c:v>
                </c:pt>
                <c:pt idx="30">
                  <c:v>0.45675173726162321</c:v>
                </c:pt>
                <c:pt idx="31">
                  <c:v>0.73759138203290686</c:v>
                </c:pt>
              </c:numCache>
            </c:numRef>
          </c:val>
        </c:ser>
        <c:dLbls>
          <c:showLegendKey val="0"/>
          <c:showVal val="0"/>
          <c:showCatName val="0"/>
          <c:showSerName val="0"/>
          <c:showPercent val="0"/>
          <c:showBubbleSize val="0"/>
        </c:dLbls>
        <c:gapWidth val="50"/>
        <c:overlap val="100"/>
        <c:axId val="274948864"/>
        <c:axId val="27495078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'c5-2'!$C$14:$C$53</c:f>
              <c:numCache>
                <c:formatCode>0.0</c:formatCode>
                <c:ptCount val="32"/>
                <c:pt idx="0">
                  <c:v>13.048898551811746</c:v>
                </c:pt>
                <c:pt idx="1">
                  <c:v>7.3591236872333488</c:v>
                </c:pt>
                <c:pt idx="2">
                  <c:v>9.9697192931973966</c:v>
                </c:pt>
                <c:pt idx="3">
                  <c:v>4.8925413054069073</c:v>
                </c:pt>
                <c:pt idx="4">
                  <c:v>9.5201090788727232</c:v>
                </c:pt>
                <c:pt idx="5">
                  <c:v>7.4705583757800298</c:v>
                </c:pt>
                <c:pt idx="6">
                  <c:v>4.160570102864388</c:v>
                </c:pt>
                <c:pt idx="7">
                  <c:v>5.1393111197353418</c:v>
                </c:pt>
                <c:pt idx="8">
                  <c:v>11.087250430967499</c:v>
                </c:pt>
                <c:pt idx="9">
                  <c:v>6.2999551556645859</c:v>
                </c:pt>
                <c:pt idx="10">
                  <c:v>9.1673653738386296</c:v>
                </c:pt>
                <c:pt idx="11">
                  <c:v>7.5411179436170981</c:v>
                </c:pt>
                <c:pt idx="12">
                  <c:v>1.7469942019039688</c:v>
                </c:pt>
                <c:pt idx="13">
                  <c:v>-6.1547162404086153</c:v>
                </c:pt>
                <c:pt idx="14">
                  <c:v>1.7649154115379886</c:v>
                </c:pt>
                <c:pt idx="15">
                  <c:v>0.1494093447093566</c:v>
                </c:pt>
                <c:pt idx="16">
                  <c:v>-0.79245532615475534</c:v>
                </c:pt>
                <c:pt idx="17">
                  <c:v>-3.1314955042341706</c:v>
                </c:pt>
                <c:pt idx="18">
                  <c:v>0.14740744806656209</c:v>
                </c:pt>
                <c:pt idx="19">
                  <c:v>-1.2597170871329806</c:v>
                </c:pt>
                <c:pt idx="20">
                  <c:v>0.99226646709077537</c:v>
                </c:pt>
                <c:pt idx="21">
                  <c:v>-0.60191970375618298</c:v>
                </c:pt>
                <c:pt idx="22">
                  <c:v>-0.71302463440222263</c:v>
                </c:pt>
                <c:pt idx="23">
                  <c:v>-3.0136057293293592</c:v>
                </c:pt>
                <c:pt idx="24">
                  <c:v>1.6341514468857905</c:v>
                </c:pt>
                <c:pt idx="25">
                  <c:v>-8.2822465647638666</c:v>
                </c:pt>
                <c:pt idx="26">
                  <c:v>-7.4775062551504927</c:v>
                </c:pt>
                <c:pt idx="27">
                  <c:v>-5.9599495229744299</c:v>
                </c:pt>
                <c:pt idx="28">
                  <c:v>-6.263304328568613</c:v>
                </c:pt>
                <c:pt idx="29">
                  <c:v>-8.6811251451989335</c:v>
                </c:pt>
                <c:pt idx="30">
                  <c:v>-6.1280810839060544</c:v>
                </c:pt>
                <c:pt idx="31">
                  <c:v>-8.5454559112641082</c:v>
                </c:pt>
              </c:numCache>
            </c:numRef>
          </c:val>
          <c:smooth val="0"/>
        </c:ser>
        <c:ser>
          <c:idx val="4"/>
          <c:order val="4"/>
          <c:tx>
            <c:strRef>
              <c:f>'c5-2'!$G$13</c:f>
              <c:strCache>
                <c:ptCount val="1"/>
                <c:pt idx="0">
                  <c:v>Külső finanszírozási igény (folyó fizetési- és tőkemérleg)</c:v>
                </c:pt>
              </c:strCache>
            </c:strRef>
          </c:tx>
          <c:spPr>
            <a:ln>
              <a:solidFill>
                <a:srgbClr val="9C0000"/>
              </a:solidFill>
            </a:ln>
          </c:spPr>
          <c:marker>
            <c:symbol val="none"/>
          </c:marker>
          <c:cat>
            <c:numRef>
              <c:f>'c5-2'!$A$14:$A$53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'c5-2'!$G$14:$G$53</c:f>
              <c:numCache>
                <c:formatCode>0.0</c:formatCode>
                <c:ptCount val="32"/>
                <c:pt idx="0">
                  <c:v>7.9883394303647588</c:v>
                </c:pt>
                <c:pt idx="1">
                  <c:v>7.1435791210089663</c:v>
                </c:pt>
                <c:pt idx="2">
                  <c:v>5.9547300595195267</c:v>
                </c:pt>
                <c:pt idx="3">
                  <c:v>5.4950101978285915</c:v>
                </c:pt>
                <c:pt idx="4">
                  <c:v>7.0110327868438151</c:v>
                </c:pt>
                <c:pt idx="5">
                  <c:v>6.663840446585434</c:v>
                </c:pt>
                <c:pt idx="6">
                  <c:v>5.2194052344570725</c:v>
                </c:pt>
                <c:pt idx="7">
                  <c:v>7.316552643740307</c:v>
                </c:pt>
                <c:pt idx="8">
                  <c:v>5.9130194574542232</c:v>
                </c:pt>
                <c:pt idx="9">
                  <c:v>5.3290624910564928</c:v>
                </c:pt>
                <c:pt idx="10">
                  <c:v>7.7612588343704143</c:v>
                </c:pt>
                <c:pt idx="11">
                  <c:v>6.4463379379811423</c:v>
                </c:pt>
                <c:pt idx="12">
                  <c:v>2.043079600464663</c:v>
                </c:pt>
                <c:pt idx="13">
                  <c:v>-2.2071486627071835</c:v>
                </c:pt>
                <c:pt idx="14">
                  <c:v>-2.4938861151786251</c:v>
                </c:pt>
                <c:pt idx="15">
                  <c:v>-0.99942882384837295</c:v>
                </c:pt>
                <c:pt idx="16">
                  <c:v>-1.7086199101016604</c:v>
                </c:pt>
                <c:pt idx="17">
                  <c:v>-2.7023182567760027</c:v>
                </c:pt>
                <c:pt idx="18">
                  <c:v>-2.8537790258973939</c:v>
                </c:pt>
                <c:pt idx="19">
                  <c:v>-0.8489214106802504</c:v>
                </c:pt>
                <c:pt idx="20">
                  <c:v>-1.8587312568013425</c:v>
                </c:pt>
                <c:pt idx="21">
                  <c:v>-2.3152996515328121</c:v>
                </c:pt>
                <c:pt idx="22">
                  <c:v>-3.9444392163862272</c:v>
                </c:pt>
                <c:pt idx="23">
                  <c:v>-2.791646186742514</c:v>
                </c:pt>
                <c:pt idx="24">
                  <c:v>-0.65787685791476436</c:v>
                </c:pt>
                <c:pt idx="25">
                  <c:v>-4.208289495731127</c:v>
                </c:pt>
                <c:pt idx="26">
                  <c:v>-4.8929809230348358</c:v>
                </c:pt>
                <c:pt idx="27">
                  <c:v>-4.1441269295424572</c:v>
                </c:pt>
                <c:pt idx="28">
                  <c:v>-4.6335259167787717</c:v>
                </c:pt>
                <c:pt idx="29">
                  <c:v>-5.5949899212632035</c:v>
                </c:pt>
                <c:pt idx="30">
                  <c:v>-7.3217775291120697</c:v>
                </c:pt>
                <c:pt idx="31">
                  <c:v>-8.2371420779953208</c:v>
                </c:pt>
              </c:numCache>
            </c:numRef>
          </c:val>
          <c:smooth val="0"/>
        </c:ser>
        <c:dLbls>
          <c:showLegendKey val="0"/>
          <c:showVal val="0"/>
          <c:showCatName val="0"/>
          <c:showSerName val="0"/>
          <c:showPercent val="0"/>
          <c:showBubbleSize val="0"/>
        </c:dLbls>
        <c:marker val="1"/>
        <c:smooth val="0"/>
        <c:axId val="274971264"/>
        <c:axId val="277445248"/>
      </c:lineChart>
      <c:catAx>
        <c:axId val="274948864"/>
        <c:scaling>
          <c:orientation val="minMax"/>
        </c:scaling>
        <c:delete val="0"/>
        <c:axPos val="b"/>
        <c:title>
          <c:tx>
            <c:rich>
              <a:bodyPr/>
              <a:lstStyle/>
              <a:p>
                <a:pPr>
                  <a:defRPr/>
                </a:pPr>
                <a:r>
                  <a:rPr lang="hu-HU"/>
                  <a:t>%</a:t>
                </a:r>
              </a:p>
            </c:rich>
          </c:tx>
          <c:layout>
            <c:manualLayout>
              <c:xMode val="edge"/>
              <c:yMode val="edge"/>
              <c:x val="9.223051991749999E-2"/>
              <c:y val="9.9652777777778064E-4"/>
            </c:manualLayout>
          </c:layout>
          <c:overlay val="0"/>
        </c:title>
        <c:numFmt formatCode="General" sourceLinked="1"/>
        <c:majorTickMark val="out"/>
        <c:minorTickMark val="none"/>
        <c:tickLblPos val="low"/>
        <c:spPr>
          <a:ln w="3175">
            <a:solidFill>
              <a:srgbClr val="000000"/>
            </a:solidFill>
            <a:prstDash val="solid"/>
          </a:ln>
        </c:spPr>
        <c:txPr>
          <a:bodyPr rot="0" vert="horz"/>
          <a:lstStyle/>
          <a:p>
            <a:pPr>
              <a:defRPr sz="900" b="0">
                <a:latin typeface="Calibri"/>
                <a:ea typeface="Calibri"/>
                <a:cs typeface="Calibri"/>
              </a:defRPr>
            </a:pPr>
            <a:endParaRPr lang="hu-HU"/>
          </a:p>
        </c:txPr>
        <c:crossAx val="274950784"/>
        <c:crossesAt val="-20"/>
        <c:auto val="1"/>
        <c:lblAlgn val="ctr"/>
        <c:lblOffset val="100"/>
        <c:tickLblSkip val="4"/>
        <c:tickMarkSkip val="4"/>
        <c:noMultiLvlLbl val="0"/>
      </c:catAx>
      <c:valAx>
        <c:axId val="274950784"/>
        <c:scaling>
          <c:orientation val="minMax"/>
          <c:max val="20"/>
          <c:min val="-20"/>
        </c:scaling>
        <c:delete val="0"/>
        <c:axPos val="l"/>
        <c:majorGridlines>
          <c:spPr>
            <a:ln w="3175">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274948864"/>
        <c:crosses val="autoZero"/>
        <c:crossBetween val="between"/>
        <c:majorUnit val="5"/>
      </c:valAx>
      <c:catAx>
        <c:axId val="274971264"/>
        <c:scaling>
          <c:orientation val="minMax"/>
        </c:scaling>
        <c:delete val="1"/>
        <c:axPos val="b"/>
        <c:title>
          <c:tx>
            <c:rich>
              <a:bodyPr/>
              <a:lstStyle/>
              <a:p>
                <a:pPr>
                  <a:defRPr/>
                </a:pPr>
                <a:r>
                  <a:rPr lang="hu-HU"/>
                  <a:t>%</a:t>
                </a:r>
              </a:p>
            </c:rich>
          </c:tx>
          <c:layout>
            <c:manualLayout>
              <c:xMode val="edge"/>
              <c:yMode val="edge"/>
              <c:x val="0.84962395820898373"/>
              <c:y val="1.6762152777777851E-3"/>
            </c:manualLayout>
          </c:layout>
          <c:overlay val="0"/>
        </c:title>
        <c:numFmt formatCode="General" sourceLinked="1"/>
        <c:majorTickMark val="out"/>
        <c:minorTickMark val="none"/>
        <c:tickLblPos val="none"/>
        <c:crossAx val="277445248"/>
        <c:crossesAt val="-20"/>
        <c:auto val="1"/>
        <c:lblAlgn val="ctr"/>
        <c:lblOffset val="100"/>
        <c:noMultiLvlLbl val="0"/>
      </c:catAx>
      <c:valAx>
        <c:axId val="277445248"/>
        <c:scaling>
          <c:orientation val="minMax"/>
          <c:max val="20"/>
          <c:min val="-20"/>
        </c:scaling>
        <c:delete val="0"/>
        <c:axPos val="r"/>
        <c:numFmt formatCode="0" sourceLinked="0"/>
        <c:majorTickMark val="out"/>
        <c:minorTickMark val="none"/>
        <c:tickLblPos val="nextTo"/>
        <c:txPr>
          <a:bodyPr rot="0" vert="horz"/>
          <a:lstStyle/>
          <a:p>
            <a:pPr>
              <a:defRPr/>
            </a:pPr>
            <a:endParaRPr lang="hu-HU"/>
          </a:p>
        </c:txPr>
        <c:crossAx val="274971264"/>
        <c:crosses val="max"/>
        <c:crossBetween val="between"/>
        <c:majorUnit val="5"/>
      </c:valAx>
      <c:spPr>
        <a:pattFill>
          <a:fgClr>
            <a:srgbClr val="FFFFFF"/>
          </a:fgClr>
          <a:bgClr>
            <a:srgbClr val="FFFFFF"/>
          </a:bgClr>
        </a:pattFill>
        <a:ln w="3175">
          <a:noFill/>
          <a:prstDash val="solid"/>
        </a:ln>
      </c:spPr>
    </c:plotArea>
    <c:legend>
      <c:legendPos val="b"/>
      <c:layout>
        <c:manualLayout>
          <c:xMode val="edge"/>
          <c:yMode val="edge"/>
          <c:x val="0"/>
          <c:y val="0.75757118055555561"/>
          <c:w val="1"/>
          <c:h val="0.24242881944444444"/>
        </c:manualLayout>
      </c:layout>
      <c:overlay val="0"/>
      <c:spPr>
        <a:noFill/>
        <a:ln w="25400">
          <a:noFill/>
        </a:ln>
      </c:spPr>
      <c:txPr>
        <a:bodyPr/>
        <a:lstStyle/>
        <a:p>
          <a:pPr>
            <a:defRPr sz="800"/>
          </a:pPr>
          <a:endParaRPr lang="hu-HU"/>
        </a:p>
      </c:txPr>
    </c:legend>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1087E-2"/>
          <c:w val="0.8880479443689"/>
          <c:h val="0.56196657986110887"/>
        </c:manualLayout>
      </c:layout>
      <c:barChart>
        <c:barDir val="col"/>
        <c:grouping val="stacked"/>
        <c:varyColors val="0"/>
        <c:ser>
          <c:idx val="0"/>
          <c:order val="0"/>
          <c:tx>
            <c:strRef>
              <c:f>'c5-2'!$E$12</c:f>
              <c:strCache>
                <c:ptCount val="1"/>
                <c:pt idx="0">
                  <c:v>Non debt generating financing</c:v>
                </c:pt>
              </c:strCache>
            </c:strRef>
          </c:tx>
          <c:spPr>
            <a:solidFill>
              <a:schemeClr val="accent6"/>
            </a:solidFill>
            <a:ln w="12700">
              <a:noFill/>
              <a:prstDash val="solid"/>
            </a:ln>
          </c:spPr>
          <c:invertIfNegative val="0"/>
          <c:cat>
            <c:numRef>
              <c:f>'c5-2'!$A$14:$A$53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'c5-2'!$E$14:$E$53</c:f>
              <c:numCache>
                <c:formatCode>0.0</c:formatCode>
                <c:ptCount val="32"/>
                <c:pt idx="0">
                  <c:v>8.5434159181121405</c:v>
                </c:pt>
                <c:pt idx="1">
                  <c:v>-2.6911514173718336</c:v>
                </c:pt>
                <c:pt idx="2">
                  <c:v>2.9925716604298258</c:v>
                </c:pt>
                <c:pt idx="3">
                  <c:v>-2.010966467129784</c:v>
                </c:pt>
                <c:pt idx="4">
                  <c:v>-2.1306009704317073</c:v>
                </c:pt>
                <c:pt idx="5">
                  <c:v>-10.308583914336516</c:v>
                </c:pt>
                <c:pt idx="6">
                  <c:v>-7.8028316778072533</c:v>
                </c:pt>
                <c:pt idx="7">
                  <c:v>-1.0891068396041632</c:v>
                </c:pt>
                <c:pt idx="8">
                  <c:v>2.4905403553741086</c:v>
                </c:pt>
                <c:pt idx="9">
                  <c:v>-1.6714543463305569</c:v>
                </c:pt>
                <c:pt idx="10">
                  <c:v>-1.1816920240519149</c:v>
                </c:pt>
                <c:pt idx="11">
                  <c:v>1.4000184760055501</c:v>
                </c:pt>
                <c:pt idx="12">
                  <c:v>0.59984430227817442</c:v>
                </c:pt>
                <c:pt idx="13">
                  <c:v>-2.4011964104870849</c:v>
                </c:pt>
                <c:pt idx="14">
                  <c:v>-1.3077615516969849</c:v>
                </c:pt>
                <c:pt idx="15">
                  <c:v>2.2819155887922684</c:v>
                </c:pt>
                <c:pt idx="16">
                  <c:v>-0.73882212126418545</c:v>
                </c:pt>
                <c:pt idx="17">
                  <c:v>-2.9907541712264609</c:v>
                </c:pt>
                <c:pt idx="18">
                  <c:v>0.75413947136536363</c:v>
                </c:pt>
                <c:pt idx="19">
                  <c:v>3.5076204166082618</c:v>
                </c:pt>
                <c:pt idx="20">
                  <c:v>1.1516684438224358</c:v>
                </c:pt>
                <c:pt idx="21">
                  <c:v>-0.23503927987900253</c:v>
                </c:pt>
                <c:pt idx="22">
                  <c:v>4.0270033126187332</c:v>
                </c:pt>
                <c:pt idx="23">
                  <c:v>6.875656551416756</c:v>
                </c:pt>
                <c:pt idx="24">
                  <c:v>4.0664500081157957</c:v>
                </c:pt>
                <c:pt idx="25">
                  <c:v>0.24749544998560824</c:v>
                </c:pt>
                <c:pt idx="26">
                  <c:v>5.0574857734977705</c:v>
                </c:pt>
                <c:pt idx="27">
                  <c:v>5.6308590287726084</c:v>
                </c:pt>
                <c:pt idx="28">
                  <c:v>2.9982395150814578</c:v>
                </c:pt>
                <c:pt idx="29">
                  <c:v>-3.8433679149848778</c:v>
                </c:pt>
                <c:pt idx="30">
                  <c:v>-1.5591599670332148</c:v>
                </c:pt>
                <c:pt idx="31">
                  <c:v>6.4884367918358947</c:v>
                </c:pt>
              </c:numCache>
            </c:numRef>
          </c:val>
        </c:ser>
        <c:ser>
          <c:idx val="1"/>
          <c:order val="1"/>
          <c:tx>
            <c:strRef>
              <c:f>'c5-2'!$D$12</c:f>
              <c:strCache>
                <c:ptCount val="1"/>
                <c:pt idx="0">
                  <c:v>Debt generating financing</c:v>
                </c:pt>
              </c:strCache>
            </c:strRef>
          </c:tx>
          <c:spPr>
            <a:solidFill>
              <a:schemeClr val="bg2"/>
            </a:solidFill>
            <a:ln w="12700">
              <a:noFill/>
              <a:prstDash val="solid"/>
            </a:ln>
          </c:spPr>
          <c:invertIfNegative val="0"/>
          <c:cat>
            <c:numRef>
              <c:f>'c5-2'!$A$14:$A$53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'c5-2'!$D$14:$D$53</c:f>
              <c:numCache>
                <c:formatCode>0.0</c:formatCode>
                <c:ptCount val="32"/>
                <c:pt idx="0">
                  <c:v>4.2478325710775575</c:v>
                </c:pt>
                <c:pt idx="1">
                  <c:v>12.480435257484581</c:v>
                </c:pt>
                <c:pt idx="2">
                  <c:v>7.0602234612446937</c:v>
                </c:pt>
                <c:pt idx="3">
                  <c:v>4.175822901199469</c:v>
                </c:pt>
                <c:pt idx="4">
                  <c:v>10.021724254627642</c:v>
                </c:pt>
                <c:pt idx="5">
                  <c:v>16.591839104331367</c:v>
                </c:pt>
                <c:pt idx="6">
                  <c:v>11.57778319355209</c:v>
                </c:pt>
                <c:pt idx="7">
                  <c:v>6.050348912020862</c:v>
                </c:pt>
                <c:pt idx="8">
                  <c:v>11.626114432643863</c:v>
                </c:pt>
                <c:pt idx="9">
                  <c:v>4.318561105625415</c:v>
                </c:pt>
                <c:pt idx="10">
                  <c:v>9.2927419557115893</c:v>
                </c:pt>
                <c:pt idx="11">
                  <c:v>10.785341208111104</c:v>
                </c:pt>
                <c:pt idx="12">
                  <c:v>7.3613784819699521</c:v>
                </c:pt>
                <c:pt idx="13">
                  <c:v>-7.1508021870814282</c:v>
                </c:pt>
                <c:pt idx="14">
                  <c:v>-1.9688973997938639</c:v>
                </c:pt>
                <c:pt idx="15">
                  <c:v>-2.3827711021369491</c:v>
                </c:pt>
                <c:pt idx="16">
                  <c:v>6.2955691272416625E-2</c:v>
                </c:pt>
                <c:pt idx="17">
                  <c:v>-1.7390688903700431</c:v>
                </c:pt>
                <c:pt idx="18">
                  <c:v>0.30845203377359132</c:v>
                </c:pt>
                <c:pt idx="19">
                  <c:v>-6.7565974904415178</c:v>
                </c:pt>
                <c:pt idx="20">
                  <c:v>1.2910440678205657</c:v>
                </c:pt>
                <c:pt idx="21">
                  <c:v>-1.5388600247080271</c:v>
                </c:pt>
                <c:pt idx="22">
                  <c:v>-3.3342313013308043</c:v>
                </c:pt>
                <c:pt idx="23">
                  <c:v>-8.288869237929001</c:v>
                </c:pt>
                <c:pt idx="24">
                  <c:v>-1.4435552101402425</c:v>
                </c:pt>
                <c:pt idx="25">
                  <c:v>-8.038092026458493</c:v>
                </c:pt>
                <c:pt idx="26">
                  <c:v>-13.176259305065708</c:v>
                </c:pt>
                <c:pt idx="27">
                  <c:v>-13.459072920988872</c:v>
                </c:pt>
                <c:pt idx="28">
                  <c:v>-10.207722516082464</c:v>
                </c:pt>
                <c:pt idx="29">
                  <c:v>-5.0533508607600446</c:v>
                </c:pt>
                <c:pt idx="30">
                  <c:v>-5.0256728541344637</c:v>
                </c:pt>
                <c:pt idx="31">
                  <c:v>-15.771484085132908</c:v>
                </c:pt>
              </c:numCache>
            </c:numRef>
          </c:val>
        </c:ser>
        <c:ser>
          <c:idx val="2"/>
          <c:order val="2"/>
          <c:tx>
            <c:strRef>
              <c:f>'c5-2'!$F$12</c:f>
              <c:strCache>
                <c:ptCount val="1"/>
                <c:pt idx="0">
                  <c:v>Transactions related to derivatives</c:v>
                </c:pt>
              </c:strCache>
            </c:strRef>
          </c:tx>
          <c:spPr>
            <a:solidFill>
              <a:schemeClr val="accent6">
                <a:lumMod val="50000"/>
              </a:schemeClr>
            </a:solidFill>
            <a:ln w="12700">
              <a:noFill/>
              <a:prstDash val="solid"/>
            </a:ln>
          </c:spPr>
          <c:invertIfNegative val="0"/>
          <c:cat>
            <c:numRef>
              <c:f>'c5-2'!$A$14:$A$53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'c5-2'!$F$14:$F$53</c:f>
              <c:numCache>
                <c:formatCode>0.0</c:formatCode>
                <c:ptCount val="32"/>
                <c:pt idx="0">
                  <c:v>0.2576500626220477</c:v>
                </c:pt>
                <c:pt idx="1">
                  <c:v>-2.4301601528793992</c:v>
                </c:pt>
                <c:pt idx="2">
                  <c:v>-8.3075828477123997E-2</c:v>
                </c:pt>
                <c:pt idx="3">
                  <c:v>2.7276848713372219</c:v>
                </c:pt>
                <c:pt idx="4">
                  <c:v>1.6289857946767887</c:v>
                </c:pt>
                <c:pt idx="5">
                  <c:v>1.1873031857851819</c:v>
                </c:pt>
                <c:pt idx="6">
                  <c:v>0.38561858711955016</c:v>
                </c:pt>
                <c:pt idx="7">
                  <c:v>0.1780690473186429</c:v>
                </c:pt>
                <c:pt idx="8">
                  <c:v>-3.0294043570504749</c:v>
                </c:pt>
                <c:pt idx="9">
                  <c:v>3.6528483963697282</c:v>
                </c:pt>
                <c:pt idx="10">
                  <c:v>1.0563154421789549</c:v>
                </c:pt>
                <c:pt idx="11">
                  <c:v>-4.6442417404995568</c:v>
                </c:pt>
                <c:pt idx="12">
                  <c:v>-6.2142285823441581</c:v>
                </c:pt>
                <c:pt idx="13">
                  <c:v>3.3972823571598982</c:v>
                </c:pt>
                <c:pt idx="14">
                  <c:v>5.0415743630288379</c:v>
                </c:pt>
                <c:pt idx="15">
                  <c:v>0.2502648580540377</c:v>
                </c:pt>
                <c:pt idx="16">
                  <c:v>-0.11658889616298641</c:v>
                </c:pt>
                <c:pt idx="17">
                  <c:v>1.5983275573623341</c:v>
                </c:pt>
                <c:pt idx="18">
                  <c:v>-0.91518405707239281</c:v>
                </c:pt>
                <c:pt idx="19">
                  <c:v>1.9892599867002754</c:v>
                </c:pt>
                <c:pt idx="20">
                  <c:v>-1.4504460445522263</c:v>
                </c:pt>
                <c:pt idx="21">
                  <c:v>1.1719796008308465</c:v>
                </c:pt>
                <c:pt idx="22">
                  <c:v>-1.4057966456901521</c:v>
                </c:pt>
                <c:pt idx="23">
                  <c:v>-1.6003930428171129</c:v>
                </c:pt>
                <c:pt idx="24">
                  <c:v>-0.98874335108976208</c:v>
                </c:pt>
                <c:pt idx="25">
                  <c:v>-0.49164998829098117</c:v>
                </c:pt>
                <c:pt idx="26">
                  <c:v>0.64126727641744485</c:v>
                </c:pt>
                <c:pt idx="27">
                  <c:v>1.868264369241833</c:v>
                </c:pt>
                <c:pt idx="28">
                  <c:v>0.94617867243239318</c:v>
                </c:pt>
                <c:pt idx="29">
                  <c:v>0.21559363054598982</c:v>
                </c:pt>
                <c:pt idx="30">
                  <c:v>0.45675173726162321</c:v>
                </c:pt>
                <c:pt idx="31">
                  <c:v>0.73759138203290686</c:v>
                </c:pt>
              </c:numCache>
            </c:numRef>
          </c:val>
        </c:ser>
        <c:dLbls>
          <c:showLegendKey val="0"/>
          <c:showVal val="0"/>
          <c:showCatName val="0"/>
          <c:showSerName val="0"/>
          <c:showPercent val="0"/>
          <c:showBubbleSize val="0"/>
        </c:dLbls>
        <c:gapWidth val="50"/>
        <c:overlap val="100"/>
        <c:axId val="42700160"/>
        <c:axId val="42702336"/>
      </c:barChart>
      <c:lineChart>
        <c:grouping val="standard"/>
        <c:varyColors val="0"/>
        <c:ser>
          <c:idx val="3"/>
          <c:order val="3"/>
          <c:tx>
            <c:strRef>
              <c:f>'c5-2'!$C$12</c:f>
              <c:strCache>
                <c:ptCount val="1"/>
                <c:pt idx="0">
                  <c:v>External financing need (financial account)</c:v>
                </c:pt>
              </c:strCache>
            </c:strRef>
          </c:tx>
          <c:spPr>
            <a:ln w="28575">
              <a:solidFill>
                <a:sysClr val="windowText" lastClr="000000"/>
              </a:solidFill>
            </a:ln>
          </c:spPr>
          <c:marker>
            <c:symbol val="none"/>
          </c:marker>
          <c:cat>
            <c:numRef>
              <c:f>'c5-2'!$A$14:$A$53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'c5-2'!$C$14:$C$53</c:f>
              <c:numCache>
                <c:formatCode>0.0</c:formatCode>
                <c:ptCount val="32"/>
                <c:pt idx="0">
                  <c:v>13.048898551811746</c:v>
                </c:pt>
                <c:pt idx="1">
                  <c:v>7.3591236872333488</c:v>
                </c:pt>
                <c:pt idx="2">
                  <c:v>9.9697192931973966</c:v>
                </c:pt>
                <c:pt idx="3">
                  <c:v>4.8925413054069073</c:v>
                </c:pt>
                <c:pt idx="4">
                  <c:v>9.5201090788727232</c:v>
                </c:pt>
                <c:pt idx="5">
                  <c:v>7.4705583757800298</c:v>
                </c:pt>
                <c:pt idx="6">
                  <c:v>4.160570102864388</c:v>
                </c:pt>
                <c:pt idx="7">
                  <c:v>5.1393111197353418</c:v>
                </c:pt>
                <c:pt idx="8">
                  <c:v>11.087250430967499</c:v>
                </c:pt>
                <c:pt idx="9">
                  <c:v>6.2999551556645859</c:v>
                </c:pt>
                <c:pt idx="10">
                  <c:v>9.1673653738386296</c:v>
                </c:pt>
                <c:pt idx="11">
                  <c:v>7.5411179436170981</c:v>
                </c:pt>
                <c:pt idx="12">
                  <c:v>1.7469942019039688</c:v>
                </c:pt>
                <c:pt idx="13">
                  <c:v>-6.1547162404086153</c:v>
                </c:pt>
                <c:pt idx="14">
                  <c:v>1.7649154115379886</c:v>
                </c:pt>
                <c:pt idx="15">
                  <c:v>0.1494093447093566</c:v>
                </c:pt>
                <c:pt idx="16">
                  <c:v>-0.79245532615475534</c:v>
                </c:pt>
                <c:pt idx="17">
                  <c:v>-3.1314955042341706</c:v>
                </c:pt>
                <c:pt idx="18">
                  <c:v>0.14740744806656209</c:v>
                </c:pt>
                <c:pt idx="19">
                  <c:v>-1.2597170871329806</c:v>
                </c:pt>
                <c:pt idx="20">
                  <c:v>0.99226646709077537</c:v>
                </c:pt>
                <c:pt idx="21">
                  <c:v>-0.60191970375618298</c:v>
                </c:pt>
                <c:pt idx="22">
                  <c:v>-0.71302463440222263</c:v>
                </c:pt>
                <c:pt idx="23">
                  <c:v>-3.0136057293293592</c:v>
                </c:pt>
                <c:pt idx="24">
                  <c:v>1.6341514468857905</c:v>
                </c:pt>
                <c:pt idx="25">
                  <c:v>-8.2822465647638666</c:v>
                </c:pt>
                <c:pt idx="26">
                  <c:v>-7.4775062551504927</c:v>
                </c:pt>
                <c:pt idx="27">
                  <c:v>-5.9599495229744299</c:v>
                </c:pt>
                <c:pt idx="28">
                  <c:v>-6.263304328568613</c:v>
                </c:pt>
                <c:pt idx="29">
                  <c:v>-8.6811251451989335</c:v>
                </c:pt>
                <c:pt idx="30">
                  <c:v>-6.1280810839060544</c:v>
                </c:pt>
                <c:pt idx="31">
                  <c:v>-8.5454559112641082</c:v>
                </c:pt>
              </c:numCache>
            </c:numRef>
          </c:val>
          <c:smooth val="0"/>
        </c:ser>
        <c:ser>
          <c:idx val="4"/>
          <c:order val="4"/>
          <c:tx>
            <c:strRef>
              <c:f>'c5-2'!$G$12</c:f>
              <c:strCache>
                <c:ptCount val="1"/>
                <c:pt idx="0">
                  <c:v>External financing need (current and capital account)</c:v>
                </c:pt>
              </c:strCache>
            </c:strRef>
          </c:tx>
          <c:spPr>
            <a:ln>
              <a:solidFill>
                <a:srgbClr val="9C0000"/>
              </a:solidFill>
            </a:ln>
          </c:spPr>
          <c:marker>
            <c:symbol val="none"/>
          </c:marker>
          <c:cat>
            <c:numRef>
              <c:f>'c5-2'!$A$14:$A$53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'c5-2'!$G$14:$G$53</c:f>
              <c:numCache>
                <c:formatCode>0.0</c:formatCode>
                <c:ptCount val="32"/>
                <c:pt idx="0">
                  <c:v>7.9883394303647588</c:v>
                </c:pt>
                <c:pt idx="1">
                  <c:v>7.1435791210089663</c:v>
                </c:pt>
                <c:pt idx="2">
                  <c:v>5.9547300595195267</c:v>
                </c:pt>
                <c:pt idx="3">
                  <c:v>5.4950101978285915</c:v>
                </c:pt>
                <c:pt idx="4">
                  <c:v>7.0110327868438151</c:v>
                </c:pt>
                <c:pt idx="5">
                  <c:v>6.663840446585434</c:v>
                </c:pt>
                <c:pt idx="6">
                  <c:v>5.2194052344570725</c:v>
                </c:pt>
                <c:pt idx="7">
                  <c:v>7.316552643740307</c:v>
                </c:pt>
                <c:pt idx="8">
                  <c:v>5.9130194574542232</c:v>
                </c:pt>
                <c:pt idx="9">
                  <c:v>5.3290624910564928</c:v>
                </c:pt>
                <c:pt idx="10">
                  <c:v>7.7612588343704143</c:v>
                </c:pt>
                <c:pt idx="11">
                  <c:v>6.4463379379811423</c:v>
                </c:pt>
                <c:pt idx="12">
                  <c:v>2.043079600464663</c:v>
                </c:pt>
                <c:pt idx="13">
                  <c:v>-2.2071486627071835</c:v>
                </c:pt>
                <c:pt idx="14">
                  <c:v>-2.4938861151786251</c:v>
                </c:pt>
                <c:pt idx="15">
                  <c:v>-0.99942882384837295</c:v>
                </c:pt>
                <c:pt idx="16">
                  <c:v>-1.7086199101016604</c:v>
                </c:pt>
                <c:pt idx="17">
                  <c:v>-2.7023182567760027</c:v>
                </c:pt>
                <c:pt idx="18">
                  <c:v>-2.8537790258973939</c:v>
                </c:pt>
                <c:pt idx="19">
                  <c:v>-0.8489214106802504</c:v>
                </c:pt>
                <c:pt idx="20">
                  <c:v>-1.8587312568013425</c:v>
                </c:pt>
                <c:pt idx="21">
                  <c:v>-2.3152996515328121</c:v>
                </c:pt>
                <c:pt idx="22">
                  <c:v>-3.9444392163862272</c:v>
                </c:pt>
                <c:pt idx="23">
                  <c:v>-2.791646186742514</c:v>
                </c:pt>
                <c:pt idx="24">
                  <c:v>-0.65787685791476436</c:v>
                </c:pt>
                <c:pt idx="25">
                  <c:v>-4.208289495731127</c:v>
                </c:pt>
                <c:pt idx="26">
                  <c:v>-4.8929809230348358</c:v>
                </c:pt>
                <c:pt idx="27">
                  <c:v>-4.1441269295424572</c:v>
                </c:pt>
                <c:pt idx="28">
                  <c:v>-4.6335259167787717</c:v>
                </c:pt>
                <c:pt idx="29">
                  <c:v>-5.5949899212632035</c:v>
                </c:pt>
                <c:pt idx="30">
                  <c:v>-7.3217775291120697</c:v>
                </c:pt>
                <c:pt idx="31">
                  <c:v>-8.2371420779953208</c:v>
                </c:pt>
              </c:numCache>
            </c:numRef>
          </c:val>
          <c:smooth val="0"/>
        </c:ser>
        <c:dLbls>
          <c:showLegendKey val="0"/>
          <c:showVal val="0"/>
          <c:showCatName val="0"/>
          <c:showSerName val="0"/>
          <c:showPercent val="0"/>
          <c:showBubbleSize val="0"/>
        </c:dLbls>
        <c:marker val="1"/>
        <c:smooth val="0"/>
        <c:axId val="42703872"/>
        <c:axId val="42706048"/>
      </c:lineChart>
      <c:catAx>
        <c:axId val="42700160"/>
        <c:scaling>
          <c:orientation val="minMax"/>
        </c:scaling>
        <c:delete val="0"/>
        <c:axPos val="b"/>
        <c:title>
          <c:tx>
            <c:rich>
              <a:bodyPr/>
              <a:lstStyle/>
              <a:p>
                <a:pPr>
                  <a:defRPr/>
                </a:pPr>
                <a:r>
                  <a:rPr lang="hu-HU"/>
                  <a:t>Per cent</a:t>
                </a:r>
              </a:p>
            </c:rich>
          </c:tx>
          <c:layout>
            <c:manualLayout>
              <c:xMode val="edge"/>
              <c:yMode val="edge"/>
              <c:x val="9.223051991749999E-2"/>
              <c:y val="9.9652777777778064E-4"/>
            </c:manualLayout>
          </c:layout>
          <c:overlay val="0"/>
        </c:title>
        <c:numFmt formatCode="General" sourceLinked="1"/>
        <c:majorTickMark val="out"/>
        <c:minorTickMark val="none"/>
        <c:tickLblPos val="low"/>
        <c:spPr>
          <a:ln w="3175">
            <a:solidFill>
              <a:srgbClr val="000000"/>
            </a:solidFill>
            <a:prstDash val="solid"/>
          </a:ln>
        </c:spPr>
        <c:txPr>
          <a:bodyPr rot="0" vert="horz"/>
          <a:lstStyle/>
          <a:p>
            <a:pPr>
              <a:defRPr sz="900" b="0">
                <a:latin typeface="Calibri"/>
                <a:ea typeface="Calibri"/>
                <a:cs typeface="Calibri"/>
              </a:defRPr>
            </a:pPr>
            <a:endParaRPr lang="hu-HU"/>
          </a:p>
        </c:txPr>
        <c:crossAx val="42702336"/>
        <c:crossesAt val="-20"/>
        <c:auto val="1"/>
        <c:lblAlgn val="ctr"/>
        <c:lblOffset val="100"/>
        <c:tickLblSkip val="4"/>
        <c:tickMarkSkip val="4"/>
        <c:noMultiLvlLbl val="0"/>
      </c:catAx>
      <c:valAx>
        <c:axId val="42702336"/>
        <c:scaling>
          <c:orientation val="minMax"/>
          <c:max val="20"/>
          <c:min val="-20"/>
        </c:scaling>
        <c:delete val="0"/>
        <c:axPos val="l"/>
        <c:majorGridlines>
          <c:spPr>
            <a:ln w="3175">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42700160"/>
        <c:crosses val="autoZero"/>
        <c:crossBetween val="between"/>
        <c:majorUnit val="5"/>
      </c:valAx>
      <c:catAx>
        <c:axId val="42703872"/>
        <c:scaling>
          <c:orientation val="minMax"/>
        </c:scaling>
        <c:delete val="1"/>
        <c:axPos val="b"/>
        <c:title>
          <c:tx>
            <c:rich>
              <a:bodyPr/>
              <a:lstStyle/>
              <a:p>
                <a:pPr>
                  <a:defRPr/>
                </a:pPr>
                <a:r>
                  <a:rPr lang="hu-HU"/>
                  <a:t>Per cent</a:t>
                </a:r>
              </a:p>
            </c:rich>
          </c:tx>
          <c:layout>
            <c:manualLayout>
              <c:xMode val="edge"/>
              <c:yMode val="edge"/>
              <c:x val="0.74460540496210714"/>
              <c:y val="1.6762152777777851E-3"/>
            </c:manualLayout>
          </c:layout>
          <c:overlay val="0"/>
        </c:title>
        <c:numFmt formatCode="General" sourceLinked="1"/>
        <c:majorTickMark val="out"/>
        <c:minorTickMark val="none"/>
        <c:tickLblPos val="none"/>
        <c:crossAx val="42706048"/>
        <c:crosses val="autoZero"/>
        <c:auto val="1"/>
        <c:lblAlgn val="ctr"/>
        <c:lblOffset val="100"/>
        <c:noMultiLvlLbl val="0"/>
      </c:catAx>
      <c:valAx>
        <c:axId val="42706048"/>
        <c:scaling>
          <c:orientation val="minMax"/>
          <c:max val="20"/>
          <c:min val="-20"/>
        </c:scaling>
        <c:delete val="0"/>
        <c:axPos val="r"/>
        <c:numFmt formatCode="0" sourceLinked="0"/>
        <c:majorTickMark val="out"/>
        <c:minorTickMark val="none"/>
        <c:tickLblPos val="nextTo"/>
        <c:txPr>
          <a:bodyPr rot="0" vert="horz"/>
          <a:lstStyle/>
          <a:p>
            <a:pPr>
              <a:defRPr/>
            </a:pPr>
            <a:endParaRPr lang="hu-HU"/>
          </a:p>
        </c:txPr>
        <c:crossAx val="42703872"/>
        <c:crosses val="max"/>
        <c:crossBetween val="between"/>
        <c:majorUnit val="5"/>
      </c:valAx>
      <c:spPr>
        <a:pattFill>
          <a:fgClr>
            <a:srgbClr val="FFFFFF"/>
          </a:fgClr>
          <a:bgClr>
            <a:srgbClr val="FFFFFF"/>
          </a:bgClr>
        </a:pattFill>
        <a:ln w="3175">
          <a:noFill/>
          <a:prstDash val="solid"/>
        </a:ln>
      </c:spPr>
    </c:plotArea>
    <c:legend>
      <c:legendPos val="b"/>
      <c:layout>
        <c:manualLayout>
          <c:xMode val="edge"/>
          <c:yMode val="edge"/>
          <c:x val="0"/>
          <c:y val="0.73001041666666866"/>
          <c:w val="1"/>
          <c:h val="0.26998958333333445"/>
        </c:manualLayout>
      </c:layout>
      <c:overlay val="0"/>
      <c:spPr>
        <a:noFill/>
        <a:ln w="25400">
          <a:noFill/>
        </a:ln>
      </c:spPr>
    </c:legend>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0801619965395"/>
          <c:y val="7.5308165809568339E-2"/>
          <c:w val="0.83318402777777778"/>
          <c:h val="0.61903225806451911"/>
        </c:manualLayout>
      </c:layout>
      <c:barChart>
        <c:barDir val="col"/>
        <c:grouping val="stacked"/>
        <c:varyColors val="0"/>
        <c:ser>
          <c:idx val="0"/>
          <c:order val="0"/>
          <c:tx>
            <c:strRef>
              <c:f>'c5-3'!$C$13</c:f>
              <c:strCache>
                <c:ptCount val="1"/>
                <c:pt idx="0">
                  <c:v>FDI Magyarországon: részesedések, hitelek</c:v>
                </c:pt>
              </c:strCache>
            </c:strRef>
          </c:tx>
          <c:spPr>
            <a:solidFill>
              <a:schemeClr val="accent6">
                <a:lumMod val="50000"/>
              </a:schemeClr>
            </a:solidFill>
            <a:ln>
              <a:noFill/>
            </a:ln>
          </c:spPr>
          <c:invertIfNegative val="0"/>
          <c:cat>
            <c:numRef>
              <c:f>'c5-3'!$A$22:$A$53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'c5-3'!$C$22:$C$53</c:f>
              <c:numCache>
                <c:formatCode>0.0</c:formatCode>
                <c:ptCount val="32"/>
                <c:pt idx="0">
                  <c:v>1.9165968810278</c:v>
                </c:pt>
                <c:pt idx="1">
                  <c:v>4.3898074898550998</c:v>
                </c:pt>
                <c:pt idx="2">
                  <c:v>4.4341797650836998</c:v>
                </c:pt>
                <c:pt idx="3">
                  <c:v>4.0957273168217005</c:v>
                </c:pt>
                <c:pt idx="4">
                  <c:v>4.1256136190630004</c:v>
                </c:pt>
                <c:pt idx="5">
                  <c:v>4.9234787684177004</c:v>
                </c:pt>
                <c:pt idx="6">
                  <c:v>4.4127325195017004</c:v>
                </c:pt>
                <c:pt idx="7">
                  <c:v>4.6733215460439013</c:v>
                </c:pt>
                <c:pt idx="8">
                  <c:v>4.7106602537374007</c:v>
                </c:pt>
                <c:pt idx="9">
                  <c:v>6.0380785404373007</c:v>
                </c:pt>
                <c:pt idx="10">
                  <c:v>6.2499975668615004</c:v>
                </c:pt>
                <c:pt idx="11">
                  <c:v>7.9689177398928006</c:v>
                </c:pt>
                <c:pt idx="12">
                  <c:v>8.9088272215202018</c:v>
                </c:pt>
                <c:pt idx="13">
                  <c:v>9.6657241196133015</c:v>
                </c:pt>
                <c:pt idx="14">
                  <c:v>8.8898156450162009</c:v>
                </c:pt>
                <c:pt idx="15">
                  <c:v>9.6368026803449034</c:v>
                </c:pt>
                <c:pt idx="16">
                  <c:v>10.090070598414902</c:v>
                </c:pt>
                <c:pt idx="17">
                  <c:v>10.527112611535902</c:v>
                </c:pt>
                <c:pt idx="18">
                  <c:v>10.442094405757803</c:v>
                </c:pt>
                <c:pt idx="19">
                  <c:v>11.497613132635204</c:v>
                </c:pt>
                <c:pt idx="20">
                  <c:v>11.227439289783103</c:v>
                </c:pt>
                <c:pt idx="21">
                  <c:v>12.330362552440503</c:v>
                </c:pt>
                <c:pt idx="22">
                  <c:v>11.325365243907402</c:v>
                </c:pt>
                <c:pt idx="23">
                  <c:v>14.410219729035003</c:v>
                </c:pt>
                <c:pt idx="24">
                  <c:v>18.172055957807604</c:v>
                </c:pt>
                <c:pt idx="25">
                  <c:v>20.699288489730407</c:v>
                </c:pt>
                <c:pt idx="26">
                  <c:v>21.164055747135507</c:v>
                </c:pt>
                <c:pt idx="27">
                  <c:v>23.810291715816408</c:v>
                </c:pt>
                <c:pt idx="28">
                  <c:v>24.318198832652509</c:v>
                </c:pt>
                <c:pt idx="29">
                  <c:v>25.232232939649407</c:v>
                </c:pt>
                <c:pt idx="30">
                  <c:v>22.400588541554008</c:v>
                </c:pt>
                <c:pt idx="31">
                  <c:v>24.914549499850008</c:v>
                </c:pt>
              </c:numCache>
            </c:numRef>
          </c:val>
        </c:ser>
        <c:ser>
          <c:idx val="1"/>
          <c:order val="1"/>
          <c:tx>
            <c:strRef>
              <c:f>'c5-3'!$D$13</c:f>
              <c:strCache>
                <c:ptCount val="1"/>
                <c:pt idx="0">
                  <c:v>FDI Magyarországon: újrabefektetett jövedelem</c:v>
                </c:pt>
              </c:strCache>
            </c:strRef>
          </c:tx>
          <c:spPr>
            <a:solidFill>
              <a:schemeClr val="bg2"/>
            </a:solidFill>
            <a:ln>
              <a:noFill/>
            </a:ln>
          </c:spPr>
          <c:invertIfNegative val="0"/>
          <c:cat>
            <c:numRef>
              <c:f>'c5-3'!$A$22:$A$53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'c5-3'!$D$22:$D$53</c:f>
              <c:numCache>
                <c:formatCode>0.0</c:formatCode>
                <c:ptCount val="32"/>
                <c:pt idx="0">
                  <c:v>0.42243294047080004</c:v>
                </c:pt>
                <c:pt idx="1">
                  <c:v>-1.322987039959</c:v>
                </c:pt>
                <c:pt idx="2">
                  <c:v>-5.2083044423500091E-2</c:v>
                </c:pt>
                <c:pt idx="3">
                  <c:v>1.3586445394160001</c:v>
                </c:pt>
                <c:pt idx="4">
                  <c:v>2.0189443694060003</c:v>
                </c:pt>
                <c:pt idx="5">
                  <c:v>0.50640998681700045</c:v>
                </c:pt>
                <c:pt idx="6">
                  <c:v>2.1546521686787004</c:v>
                </c:pt>
                <c:pt idx="7">
                  <c:v>3.6331385194247003</c:v>
                </c:pt>
                <c:pt idx="8">
                  <c:v>4.1390398802598005</c:v>
                </c:pt>
                <c:pt idx="9">
                  <c:v>2.8806072351085006</c:v>
                </c:pt>
                <c:pt idx="10">
                  <c:v>3.3920005952409005</c:v>
                </c:pt>
                <c:pt idx="11">
                  <c:v>4.5282839070292003</c:v>
                </c:pt>
                <c:pt idx="12">
                  <c:v>4.3021614354525006</c:v>
                </c:pt>
                <c:pt idx="13">
                  <c:v>2.7047087913059005</c:v>
                </c:pt>
                <c:pt idx="14">
                  <c:v>3.4837615861347002</c:v>
                </c:pt>
                <c:pt idx="15">
                  <c:v>4.3364893933258006</c:v>
                </c:pt>
                <c:pt idx="16">
                  <c:v>4.5317001047945009</c:v>
                </c:pt>
                <c:pt idx="17">
                  <c:v>2.7432160600284012</c:v>
                </c:pt>
                <c:pt idx="18">
                  <c:v>3.5395547414015014</c:v>
                </c:pt>
                <c:pt idx="19">
                  <c:v>4.150392826127101</c:v>
                </c:pt>
                <c:pt idx="20">
                  <c:v>4.756486014014401</c:v>
                </c:pt>
                <c:pt idx="21">
                  <c:v>3.4002739993577009</c:v>
                </c:pt>
                <c:pt idx="22">
                  <c:v>4.3057966807933008</c:v>
                </c:pt>
                <c:pt idx="23">
                  <c:v>5.3688510686004012</c:v>
                </c:pt>
                <c:pt idx="24">
                  <c:v>5.6393318877248015</c:v>
                </c:pt>
                <c:pt idx="25">
                  <c:v>4.3904499721587014</c:v>
                </c:pt>
                <c:pt idx="26">
                  <c:v>5.4587685347734016</c:v>
                </c:pt>
                <c:pt idx="27">
                  <c:v>6.8196734543499016</c:v>
                </c:pt>
                <c:pt idx="28">
                  <c:v>7.0376466556993016</c:v>
                </c:pt>
                <c:pt idx="29">
                  <c:v>5.4514321139329009</c:v>
                </c:pt>
                <c:pt idx="30">
                  <c:v>6.6551305074725011</c:v>
                </c:pt>
                <c:pt idx="31">
                  <c:v>8.0319012912779009</c:v>
                </c:pt>
              </c:numCache>
            </c:numRef>
          </c:val>
        </c:ser>
        <c:dLbls>
          <c:showLegendKey val="0"/>
          <c:showVal val="0"/>
          <c:showCatName val="0"/>
          <c:showSerName val="0"/>
          <c:showPercent val="0"/>
          <c:showBubbleSize val="0"/>
        </c:dLbls>
        <c:gapWidth val="50"/>
        <c:overlap val="100"/>
        <c:axId val="42727296"/>
        <c:axId val="42729472"/>
      </c:barChart>
      <c:barChart>
        <c:barDir val="col"/>
        <c:grouping val="stacked"/>
        <c:varyColors val="0"/>
        <c:ser>
          <c:idx val="3"/>
          <c:order val="2"/>
          <c:tx>
            <c:strRef>
              <c:f>'c5-3'!$E$13</c:f>
              <c:strCache>
                <c:ptCount val="1"/>
                <c:pt idx="0">
                  <c:v>FDI külföldön</c:v>
                </c:pt>
              </c:strCache>
            </c:strRef>
          </c:tx>
          <c:spPr>
            <a:solidFill>
              <a:schemeClr val="accent6"/>
            </a:solidFill>
            <a:ln>
              <a:noFill/>
            </a:ln>
          </c:spPr>
          <c:invertIfNegative val="0"/>
          <c:cat>
            <c:numRef>
              <c:f>'c5-3'!$A$22:$A$53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'c5-3'!$E$22:$E$53</c:f>
              <c:numCache>
                <c:formatCode>0.0</c:formatCode>
                <c:ptCount val="32"/>
                <c:pt idx="0">
                  <c:v>-0.54537805166559994</c:v>
                </c:pt>
                <c:pt idx="1">
                  <c:v>-1.0932284526923999</c:v>
                </c:pt>
                <c:pt idx="2">
                  <c:v>-1.3549883010069999</c:v>
                </c:pt>
                <c:pt idx="3">
                  <c:v>-3.1268928699508001</c:v>
                </c:pt>
                <c:pt idx="4">
                  <c:v>-3.6598451597195001</c:v>
                </c:pt>
                <c:pt idx="5">
                  <c:v>-4.3849631474314998</c:v>
                </c:pt>
                <c:pt idx="6">
                  <c:v>-4.7317707222719001</c:v>
                </c:pt>
                <c:pt idx="7">
                  <c:v>-5.7697006928447001</c:v>
                </c:pt>
                <c:pt idx="8">
                  <c:v>-6.0363306894863005</c:v>
                </c:pt>
                <c:pt idx="9">
                  <c:v>-5.4276131425340006</c:v>
                </c:pt>
                <c:pt idx="10">
                  <c:v>-6.1545439180260004</c:v>
                </c:pt>
                <c:pt idx="11">
                  <c:v>-7.2838220331415009</c:v>
                </c:pt>
                <c:pt idx="12">
                  <c:v>-7.4427103684449012</c:v>
                </c:pt>
                <c:pt idx="13">
                  <c:v>-7.9344976462422014</c:v>
                </c:pt>
                <c:pt idx="14">
                  <c:v>-7.8657821080357015</c:v>
                </c:pt>
                <c:pt idx="15">
                  <c:v>-8.6316726549655023</c:v>
                </c:pt>
                <c:pt idx="16">
                  <c:v>-9.4892541327767024</c:v>
                </c:pt>
                <c:pt idx="17">
                  <c:v>-8.6016073881581026</c:v>
                </c:pt>
                <c:pt idx="18">
                  <c:v>-8.7675182741263029</c:v>
                </c:pt>
                <c:pt idx="19">
                  <c:v>-9.5192504790960033</c:v>
                </c:pt>
                <c:pt idx="20">
                  <c:v>-9.6535388089731029</c:v>
                </c:pt>
                <c:pt idx="21">
                  <c:v>-9.6063836116387034</c:v>
                </c:pt>
                <c:pt idx="22">
                  <c:v>-9.8473946378841042</c:v>
                </c:pt>
                <c:pt idx="23">
                  <c:v>-12.659935437122005</c:v>
                </c:pt>
                <c:pt idx="24">
                  <c:v>-16.229407641054504</c:v>
                </c:pt>
                <c:pt idx="25">
                  <c:v>-18.007671054877303</c:v>
                </c:pt>
                <c:pt idx="26">
                  <c:v>-18.744849327203202</c:v>
                </c:pt>
                <c:pt idx="27">
                  <c:v>-21.4598755762661</c:v>
                </c:pt>
                <c:pt idx="28">
                  <c:v>-21.808466456619101</c:v>
                </c:pt>
                <c:pt idx="29">
                  <c:v>-22.040795340775801</c:v>
                </c:pt>
                <c:pt idx="30">
                  <c:v>-21.0011319646621</c:v>
                </c:pt>
                <c:pt idx="31">
                  <c:v>-23.160993449130601</c:v>
                </c:pt>
              </c:numCache>
            </c:numRef>
          </c:val>
        </c:ser>
        <c:dLbls>
          <c:showLegendKey val="0"/>
          <c:showVal val="0"/>
          <c:showCatName val="0"/>
          <c:showSerName val="0"/>
          <c:showPercent val="0"/>
          <c:showBubbleSize val="0"/>
        </c:dLbls>
        <c:gapWidth val="50"/>
        <c:overlap val="100"/>
        <c:axId val="42732544"/>
        <c:axId val="42731008"/>
      </c:barChart>
      <c:lineChart>
        <c:grouping val="standard"/>
        <c:varyColors val="0"/>
        <c:ser>
          <c:idx val="2"/>
          <c:order val="3"/>
          <c:tx>
            <c:strRef>
              <c:f>'c5-3'!$F$13</c:f>
              <c:strCache>
                <c:ptCount val="1"/>
                <c:pt idx="0">
                  <c:v>Nettó közvetlentőke-befektetés</c:v>
                </c:pt>
              </c:strCache>
            </c:strRef>
          </c:tx>
          <c:spPr>
            <a:ln>
              <a:solidFill>
                <a:schemeClr val="tx1"/>
              </a:solidFill>
            </a:ln>
          </c:spPr>
          <c:marker>
            <c:symbol val="none"/>
          </c:marker>
          <c:cat>
            <c:numRef>
              <c:f>'c5-3'!$A$22:$A$53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'c5-3'!$F$22:$F$53</c:f>
              <c:numCache>
                <c:formatCode>0.0</c:formatCode>
                <c:ptCount val="32"/>
                <c:pt idx="0">
                  <c:v>1.7936517698330003</c:v>
                </c:pt>
                <c:pt idx="1">
                  <c:v>1.9735919972037004</c:v>
                </c:pt>
                <c:pt idx="2">
                  <c:v>3.0271084196532008</c:v>
                </c:pt>
                <c:pt idx="3">
                  <c:v>2.3274789862869003</c:v>
                </c:pt>
                <c:pt idx="4">
                  <c:v>2.4847128287495006</c:v>
                </c:pt>
                <c:pt idx="5">
                  <c:v>1.0449256078032008</c:v>
                </c:pt>
                <c:pt idx="6">
                  <c:v>1.8356139659085002</c:v>
                </c:pt>
                <c:pt idx="7">
                  <c:v>2.5367593726239006</c:v>
                </c:pt>
                <c:pt idx="8">
                  <c:v>2.8133694445109008</c:v>
                </c:pt>
                <c:pt idx="9">
                  <c:v>3.4910726330118012</c:v>
                </c:pt>
                <c:pt idx="10">
                  <c:v>3.4874542440764014</c:v>
                </c:pt>
                <c:pt idx="11">
                  <c:v>5.2133796137805</c:v>
                </c:pt>
                <c:pt idx="12">
                  <c:v>5.7682782885277994</c:v>
                </c:pt>
                <c:pt idx="13">
                  <c:v>4.4359352646769992</c:v>
                </c:pt>
                <c:pt idx="14">
                  <c:v>4.5077951231151987</c:v>
                </c:pt>
                <c:pt idx="15">
                  <c:v>5.3416194187051982</c:v>
                </c:pt>
                <c:pt idx="16">
                  <c:v>5.1325165704326974</c:v>
                </c:pt>
                <c:pt idx="17">
                  <c:v>4.6687212834061977</c:v>
                </c:pt>
                <c:pt idx="18">
                  <c:v>5.2141308730329978</c:v>
                </c:pt>
                <c:pt idx="19">
                  <c:v>6.1287554796662977</c:v>
                </c:pt>
                <c:pt idx="20">
                  <c:v>6.3303864948243991</c:v>
                </c:pt>
                <c:pt idx="21">
                  <c:v>6.1242529401594989</c:v>
                </c:pt>
                <c:pt idx="22">
                  <c:v>5.7837672868165981</c:v>
                </c:pt>
                <c:pt idx="23">
                  <c:v>7.1191353605133969</c:v>
                </c:pt>
                <c:pt idx="24">
                  <c:v>7.5819802044778974</c:v>
                </c:pt>
                <c:pt idx="25">
                  <c:v>7.0820674070117988</c:v>
                </c:pt>
                <c:pt idx="26">
                  <c:v>7.8779749547056994</c:v>
                </c:pt>
                <c:pt idx="27">
                  <c:v>9.170089593900201</c:v>
                </c:pt>
                <c:pt idx="28">
                  <c:v>9.5473790317326994</c:v>
                </c:pt>
                <c:pt idx="29">
                  <c:v>8.6428697128064975</c:v>
                </c:pt>
                <c:pt idx="30">
                  <c:v>8.0545870843643996</c:v>
                </c:pt>
                <c:pt idx="31">
                  <c:v>9.7854573419973008</c:v>
                </c:pt>
              </c:numCache>
            </c:numRef>
          </c:val>
          <c:smooth val="0"/>
        </c:ser>
        <c:dLbls>
          <c:showLegendKey val="0"/>
          <c:showVal val="0"/>
          <c:showCatName val="0"/>
          <c:showSerName val="0"/>
          <c:showPercent val="0"/>
          <c:showBubbleSize val="0"/>
        </c:dLbls>
        <c:marker val="1"/>
        <c:smooth val="0"/>
        <c:axId val="42732544"/>
        <c:axId val="42731008"/>
      </c:lineChart>
      <c:catAx>
        <c:axId val="42727296"/>
        <c:scaling>
          <c:orientation val="minMax"/>
        </c:scaling>
        <c:delete val="0"/>
        <c:axPos val="b"/>
        <c:title>
          <c:tx>
            <c:rich>
              <a:bodyPr/>
              <a:lstStyle/>
              <a:p>
                <a:pPr>
                  <a:defRPr/>
                </a:pPr>
                <a:r>
                  <a:rPr lang="hu-HU"/>
                  <a:t>milliárd euro</a:t>
                </a:r>
              </a:p>
            </c:rich>
          </c:tx>
          <c:layout>
            <c:manualLayout>
              <c:xMode val="edge"/>
              <c:yMode val="edge"/>
              <c:x val="9.8132638271375083E-2"/>
              <c:y val="5.7113715277777805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2729472"/>
        <c:crossesAt val="-30"/>
        <c:auto val="1"/>
        <c:lblAlgn val="ctr"/>
        <c:lblOffset val="100"/>
        <c:tickLblSkip val="4"/>
        <c:tickMarkSkip val="4"/>
        <c:noMultiLvlLbl val="0"/>
      </c:catAx>
      <c:valAx>
        <c:axId val="42729472"/>
        <c:scaling>
          <c:orientation val="minMax"/>
          <c:max val="40"/>
          <c:min val="-3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2727296"/>
        <c:crosses val="autoZero"/>
        <c:crossBetween val="between"/>
        <c:majorUnit val="10"/>
      </c:valAx>
      <c:valAx>
        <c:axId val="42731008"/>
        <c:scaling>
          <c:orientation val="minMax"/>
          <c:max val="40"/>
          <c:min val="-30"/>
        </c:scaling>
        <c:delete val="0"/>
        <c:axPos val="r"/>
        <c:numFmt formatCode="0" sourceLinked="0"/>
        <c:majorTickMark val="out"/>
        <c:minorTickMark val="none"/>
        <c:tickLblPos val="nextTo"/>
        <c:crossAx val="42732544"/>
        <c:crosses val="max"/>
        <c:crossBetween val="between"/>
        <c:majorUnit val="10"/>
      </c:valAx>
      <c:catAx>
        <c:axId val="42732544"/>
        <c:scaling>
          <c:orientation val="minMax"/>
        </c:scaling>
        <c:delete val="1"/>
        <c:axPos val="b"/>
        <c:numFmt formatCode="General" sourceLinked="1"/>
        <c:majorTickMark val="out"/>
        <c:minorTickMark val="none"/>
        <c:tickLblPos val="none"/>
        <c:crossAx val="42731008"/>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7504791958860042"/>
          <c:w val="0.99015535859771353"/>
          <c:h val="0.22495225694444446"/>
        </c:manualLayout>
      </c:layout>
      <c:overlay val="0"/>
    </c:legend>
    <c:plotVisOnly val="1"/>
    <c:dispBlanksAs val="zero"/>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0801619965395"/>
          <c:y val="7.5308165809568339E-2"/>
          <c:w val="0.83318402777777778"/>
          <c:h val="0.61903225806451934"/>
        </c:manualLayout>
      </c:layout>
      <c:barChart>
        <c:barDir val="col"/>
        <c:grouping val="stacked"/>
        <c:varyColors val="0"/>
        <c:ser>
          <c:idx val="0"/>
          <c:order val="0"/>
          <c:tx>
            <c:strRef>
              <c:f>'c5-3'!$C$12</c:f>
              <c:strCache>
                <c:ptCount val="1"/>
                <c:pt idx="0">
                  <c:v>FDI in Hungary: shares and loans</c:v>
                </c:pt>
              </c:strCache>
            </c:strRef>
          </c:tx>
          <c:spPr>
            <a:solidFill>
              <a:schemeClr val="accent6">
                <a:lumMod val="50000"/>
              </a:schemeClr>
            </a:solidFill>
            <a:ln>
              <a:noFill/>
            </a:ln>
          </c:spPr>
          <c:invertIfNegative val="0"/>
          <c:cat>
            <c:numRef>
              <c:f>'c5-3'!$A$22:$A$53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'c5-3'!$C$22:$C$53</c:f>
              <c:numCache>
                <c:formatCode>0.0</c:formatCode>
                <c:ptCount val="32"/>
                <c:pt idx="0">
                  <c:v>1.9165968810278</c:v>
                </c:pt>
                <c:pt idx="1">
                  <c:v>4.3898074898550998</c:v>
                </c:pt>
                <c:pt idx="2">
                  <c:v>4.4341797650836998</c:v>
                </c:pt>
                <c:pt idx="3">
                  <c:v>4.0957273168217005</c:v>
                </c:pt>
                <c:pt idx="4">
                  <c:v>4.1256136190630004</c:v>
                </c:pt>
                <c:pt idx="5">
                  <c:v>4.9234787684177004</c:v>
                </c:pt>
                <c:pt idx="6">
                  <c:v>4.4127325195017004</c:v>
                </c:pt>
                <c:pt idx="7">
                  <c:v>4.6733215460439013</c:v>
                </c:pt>
                <c:pt idx="8">
                  <c:v>4.7106602537374007</c:v>
                </c:pt>
                <c:pt idx="9">
                  <c:v>6.0380785404373007</c:v>
                </c:pt>
                <c:pt idx="10">
                  <c:v>6.2499975668615004</c:v>
                </c:pt>
                <c:pt idx="11">
                  <c:v>7.9689177398928006</c:v>
                </c:pt>
                <c:pt idx="12">
                  <c:v>8.9088272215202018</c:v>
                </c:pt>
                <c:pt idx="13">
                  <c:v>9.6657241196133015</c:v>
                </c:pt>
                <c:pt idx="14">
                  <c:v>8.8898156450162009</c:v>
                </c:pt>
                <c:pt idx="15">
                  <c:v>9.6368026803449034</c:v>
                </c:pt>
                <c:pt idx="16">
                  <c:v>10.090070598414902</c:v>
                </c:pt>
                <c:pt idx="17">
                  <c:v>10.527112611535902</c:v>
                </c:pt>
                <c:pt idx="18">
                  <c:v>10.442094405757803</c:v>
                </c:pt>
                <c:pt idx="19">
                  <c:v>11.497613132635204</c:v>
                </c:pt>
                <c:pt idx="20">
                  <c:v>11.227439289783103</c:v>
                </c:pt>
                <c:pt idx="21">
                  <c:v>12.330362552440503</c:v>
                </c:pt>
                <c:pt idx="22">
                  <c:v>11.325365243907402</c:v>
                </c:pt>
                <c:pt idx="23">
                  <c:v>14.410219729035003</c:v>
                </c:pt>
                <c:pt idx="24">
                  <c:v>18.172055957807604</c:v>
                </c:pt>
                <c:pt idx="25">
                  <c:v>20.699288489730407</c:v>
                </c:pt>
                <c:pt idx="26">
                  <c:v>21.164055747135507</c:v>
                </c:pt>
                <c:pt idx="27">
                  <c:v>23.810291715816408</c:v>
                </c:pt>
                <c:pt idx="28">
                  <c:v>24.318198832652509</c:v>
                </c:pt>
                <c:pt idx="29">
                  <c:v>25.232232939649407</c:v>
                </c:pt>
                <c:pt idx="30">
                  <c:v>22.400588541554008</c:v>
                </c:pt>
                <c:pt idx="31">
                  <c:v>24.914549499850008</c:v>
                </c:pt>
              </c:numCache>
            </c:numRef>
          </c:val>
        </c:ser>
        <c:ser>
          <c:idx val="1"/>
          <c:order val="1"/>
          <c:tx>
            <c:strRef>
              <c:f>'c5-3'!$D$12</c:f>
              <c:strCache>
                <c:ptCount val="1"/>
                <c:pt idx="0">
                  <c:v>FDI in Hungary: reinvested earnings</c:v>
                </c:pt>
              </c:strCache>
            </c:strRef>
          </c:tx>
          <c:spPr>
            <a:solidFill>
              <a:schemeClr val="bg2"/>
            </a:solidFill>
            <a:ln>
              <a:noFill/>
            </a:ln>
          </c:spPr>
          <c:invertIfNegative val="0"/>
          <c:cat>
            <c:numRef>
              <c:f>'c5-3'!$A$22:$A$53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'c5-3'!$D$22:$D$53</c:f>
              <c:numCache>
                <c:formatCode>0.0</c:formatCode>
                <c:ptCount val="32"/>
                <c:pt idx="0">
                  <c:v>0.42243294047080004</c:v>
                </c:pt>
                <c:pt idx="1">
                  <c:v>-1.322987039959</c:v>
                </c:pt>
                <c:pt idx="2">
                  <c:v>-5.2083044423500091E-2</c:v>
                </c:pt>
                <c:pt idx="3">
                  <c:v>1.3586445394160001</c:v>
                </c:pt>
                <c:pt idx="4">
                  <c:v>2.0189443694060003</c:v>
                </c:pt>
                <c:pt idx="5">
                  <c:v>0.50640998681700045</c:v>
                </c:pt>
                <c:pt idx="6">
                  <c:v>2.1546521686787004</c:v>
                </c:pt>
                <c:pt idx="7">
                  <c:v>3.6331385194247003</c:v>
                </c:pt>
                <c:pt idx="8">
                  <c:v>4.1390398802598005</c:v>
                </c:pt>
                <c:pt idx="9">
                  <c:v>2.8806072351085006</c:v>
                </c:pt>
                <c:pt idx="10">
                  <c:v>3.3920005952409005</c:v>
                </c:pt>
                <c:pt idx="11">
                  <c:v>4.5282839070292003</c:v>
                </c:pt>
                <c:pt idx="12">
                  <c:v>4.3021614354525006</c:v>
                </c:pt>
                <c:pt idx="13">
                  <c:v>2.7047087913059005</c:v>
                </c:pt>
                <c:pt idx="14">
                  <c:v>3.4837615861347002</c:v>
                </c:pt>
                <c:pt idx="15">
                  <c:v>4.3364893933258006</c:v>
                </c:pt>
                <c:pt idx="16">
                  <c:v>4.5317001047945009</c:v>
                </c:pt>
                <c:pt idx="17">
                  <c:v>2.7432160600284012</c:v>
                </c:pt>
                <c:pt idx="18">
                  <c:v>3.5395547414015014</c:v>
                </c:pt>
                <c:pt idx="19">
                  <c:v>4.150392826127101</c:v>
                </c:pt>
                <c:pt idx="20">
                  <c:v>4.756486014014401</c:v>
                </c:pt>
                <c:pt idx="21">
                  <c:v>3.4002739993577009</c:v>
                </c:pt>
                <c:pt idx="22">
                  <c:v>4.3057966807933008</c:v>
                </c:pt>
                <c:pt idx="23">
                  <c:v>5.3688510686004012</c:v>
                </c:pt>
                <c:pt idx="24">
                  <c:v>5.6393318877248015</c:v>
                </c:pt>
                <c:pt idx="25">
                  <c:v>4.3904499721587014</c:v>
                </c:pt>
                <c:pt idx="26">
                  <c:v>5.4587685347734016</c:v>
                </c:pt>
                <c:pt idx="27">
                  <c:v>6.8196734543499016</c:v>
                </c:pt>
                <c:pt idx="28">
                  <c:v>7.0376466556993016</c:v>
                </c:pt>
                <c:pt idx="29">
                  <c:v>5.4514321139329009</c:v>
                </c:pt>
                <c:pt idx="30">
                  <c:v>6.6551305074725011</c:v>
                </c:pt>
                <c:pt idx="31">
                  <c:v>8.0319012912779009</c:v>
                </c:pt>
              </c:numCache>
            </c:numRef>
          </c:val>
        </c:ser>
        <c:dLbls>
          <c:showLegendKey val="0"/>
          <c:showVal val="0"/>
          <c:showCatName val="0"/>
          <c:showSerName val="0"/>
          <c:showPercent val="0"/>
          <c:showBubbleSize val="0"/>
        </c:dLbls>
        <c:gapWidth val="50"/>
        <c:overlap val="100"/>
        <c:axId val="42744832"/>
        <c:axId val="42747008"/>
      </c:barChart>
      <c:barChart>
        <c:barDir val="col"/>
        <c:grouping val="stacked"/>
        <c:varyColors val="0"/>
        <c:ser>
          <c:idx val="3"/>
          <c:order val="2"/>
          <c:tx>
            <c:strRef>
              <c:f>'c5-3'!$E$12</c:f>
              <c:strCache>
                <c:ptCount val="1"/>
                <c:pt idx="0">
                  <c:v>FDI from Hungary</c:v>
                </c:pt>
              </c:strCache>
            </c:strRef>
          </c:tx>
          <c:spPr>
            <a:solidFill>
              <a:schemeClr val="accent6"/>
            </a:solidFill>
            <a:ln>
              <a:noFill/>
            </a:ln>
          </c:spPr>
          <c:invertIfNegative val="0"/>
          <c:cat>
            <c:numRef>
              <c:f>'c5-3'!$A$22:$A$53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'c5-3'!$E$22:$E$53</c:f>
              <c:numCache>
                <c:formatCode>0.0</c:formatCode>
                <c:ptCount val="32"/>
                <c:pt idx="0">
                  <c:v>-0.54537805166559994</c:v>
                </c:pt>
                <c:pt idx="1">
                  <c:v>-1.0932284526923999</c:v>
                </c:pt>
                <c:pt idx="2">
                  <c:v>-1.3549883010069999</c:v>
                </c:pt>
                <c:pt idx="3">
                  <c:v>-3.1268928699508001</c:v>
                </c:pt>
                <c:pt idx="4">
                  <c:v>-3.6598451597195001</c:v>
                </c:pt>
                <c:pt idx="5">
                  <c:v>-4.3849631474314998</c:v>
                </c:pt>
                <c:pt idx="6">
                  <c:v>-4.7317707222719001</c:v>
                </c:pt>
                <c:pt idx="7">
                  <c:v>-5.7697006928447001</c:v>
                </c:pt>
                <c:pt idx="8">
                  <c:v>-6.0363306894863005</c:v>
                </c:pt>
                <c:pt idx="9">
                  <c:v>-5.4276131425340006</c:v>
                </c:pt>
                <c:pt idx="10">
                  <c:v>-6.1545439180260004</c:v>
                </c:pt>
                <c:pt idx="11">
                  <c:v>-7.2838220331415009</c:v>
                </c:pt>
                <c:pt idx="12">
                  <c:v>-7.4427103684449012</c:v>
                </c:pt>
                <c:pt idx="13">
                  <c:v>-7.9344976462422014</c:v>
                </c:pt>
                <c:pt idx="14">
                  <c:v>-7.8657821080357015</c:v>
                </c:pt>
                <c:pt idx="15">
                  <c:v>-8.6316726549655023</c:v>
                </c:pt>
                <c:pt idx="16">
                  <c:v>-9.4892541327767024</c:v>
                </c:pt>
                <c:pt idx="17">
                  <c:v>-8.6016073881581026</c:v>
                </c:pt>
                <c:pt idx="18">
                  <c:v>-8.7675182741263029</c:v>
                </c:pt>
                <c:pt idx="19">
                  <c:v>-9.5192504790960033</c:v>
                </c:pt>
                <c:pt idx="20">
                  <c:v>-9.6535388089731029</c:v>
                </c:pt>
                <c:pt idx="21">
                  <c:v>-9.6063836116387034</c:v>
                </c:pt>
                <c:pt idx="22">
                  <c:v>-9.8473946378841042</c:v>
                </c:pt>
                <c:pt idx="23">
                  <c:v>-12.659935437122005</c:v>
                </c:pt>
                <c:pt idx="24">
                  <c:v>-16.229407641054504</c:v>
                </c:pt>
                <c:pt idx="25">
                  <c:v>-18.007671054877303</c:v>
                </c:pt>
                <c:pt idx="26">
                  <c:v>-18.744849327203202</c:v>
                </c:pt>
                <c:pt idx="27">
                  <c:v>-21.4598755762661</c:v>
                </c:pt>
                <c:pt idx="28">
                  <c:v>-21.808466456619101</c:v>
                </c:pt>
                <c:pt idx="29">
                  <c:v>-22.040795340775801</c:v>
                </c:pt>
                <c:pt idx="30">
                  <c:v>-21.0011319646621</c:v>
                </c:pt>
                <c:pt idx="31">
                  <c:v>-23.160993449130601</c:v>
                </c:pt>
              </c:numCache>
            </c:numRef>
          </c:val>
        </c:ser>
        <c:dLbls>
          <c:showLegendKey val="0"/>
          <c:showVal val="0"/>
          <c:showCatName val="0"/>
          <c:showSerName val="0"/>
          <c:showPercent val="0"/>
          <c:showBubbleSize val="0"/>
        </c:dLbls>
        <c:gapWidth val="50"/>
        <c:overlap val="100"/>
        <c:axId val="42754432"/>
        <c:axId val="42748544"/>
      </c:barChart>
      <c:lineChart>
        <c:grouping val="standard"/>
        <c:varyColors val="0"/>
        <c:ser>
          <c:idx val="2"/>
          <c:order val="3"/>
          <c:tx>
            <c:strRef>
              <c:f>'c5-3'!$F$12</c:f>
              <c:strCache>
                <c:ptCount val="1"/>
                <c:pt idx="0">
                  <c:v>Net FDI</c:v>
                </c:pt>
              </c:strCache>
            </c:strRef>
          </c:tx>
          <c:spPr>
            <a:ln>
              <a:solidFill>
                <a:schemeClr val="tx1"/>
              </a:solidFill>
            </a:ln>
          </c:spPr>
          <c:marker>
            <c:symbol val="none"/>
          </c:marker>
          <c:cat>
            <c:numRef>
              <c:f>'c5-3'!$A$22:$A$53</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'c5-3'!$F$22:$F$53</c:f>
              <c:numCache>
                <c:formatCode>0.0</c:formatCode>
                <c:ptCount val="32"/>
                <c:pt idx="0">
                  <c:v>1.7936517698330003</c:v>
                </c:pt>
                <c:pt idx="1">
                  <c:v>1.9735919972037004</c:v>
                </c:pt>
                <c:pt idx="2">
                  <c:v>3.0271084196532008</c:v>
                </c:pt>
                <c:pt idx="3">
                  <c:v>2.3274789862869003</c:v>
                </c:pt>
                <c:pt idx="4">
                  <c:v>2.4847128287495006</c:v>
                </c:pt>
                <c:pt idx="5">
                  <c:v>1.0449256078032008</c:v>
                </c:pt>
                <c:pt idx="6">
                  <c:v>1.8356139659085002</c:v>
                </c:pt>
                <c:pt idx="7">
                  <c:v>2.5367593726239006</c:v>
                </c:pt>
                <c:pt idx="8">
                  <c:v>2.8133694445109008</c:v>
                </c:pt>
                <c:pt idx="9">
                  <c:v>3.4910726330118012</c:v>
                </c:pt>
                <c:pt idx="10">
                  <c:v>3.4874542440764014</c:v>
                </c:pt>
                <c:pt idx="11">
                  <c:v>5.2133796137805</c:v>
                </c:pt>
                <c:pt idx="12">
                  <c:v>5.7682782885277994</c:v>
                </c:pt>
                <c:pt idx="13">
                  <c:v>4.4359352646769992</c:v>
                </c:pt>
                <c:pt idx="14">
                  <c:v>4.5077951231151987</c:v>
                </c:pt>
                <c:pt idx="15">
                  <c:v>5.3416194187051982</c:v>
                </c:pt>
                <c:pt idx="16">
                  <c:v>5.1325165704326974</c:v>
                </c:pt>
                <c:pt idx="17">
                  <c:v>4.6687212834061977</c:v>
                </c:pt>
                <c:pt idx="18">
                  <c:v>5.2141308730329978</c:v>
                </c:pt>
                <c:pt idx="19">
                  <c:v>6.1287554796662977</c:v>
                </c:pt>
                <c:pt idx="20">
                  <c:v>6.3303864948243991</c:v>
                </c:pt>
                <c:pt idx="21">
                  <c:v>6.1242529401594989</c:v>
                </c:pt>
                <c:pt idx="22">
                  <c:v>5.7837672868165981</c:v>
                </c:pt>
                <c:pt idx="23">
                  <c:v>7.1191353605133969</c:v>
                </c:pt>
                <c:pt idx="24">
                  <c:v>7.5819802044778974</c:v>
                </c:pt>
                <c:pt idx="25">
                  <c:v>7.0820674070117988</c:v>
                </c:pt>
                <c:pt idx="26">
                  <c:v>7.8779749547056994</c:v>
                </c:pt>
                <c:pt idx="27">
                  <c:v>9.170089593900201</c:v>
                </c:pt>
                <c:pt idx="28">
                  <c:v>9.5473790317326994</c:v>
                </c:pt>
                <c:pt idx="29">
                  <c:v>8.6428697128064975</c:v>
                </c:pt>
                <c:pt idx="30">
                  <c:v>8.0545870843643996</c:v>
                </c:pt>
                <c:pt idx="31">
                  <c:v>9.7854573419973008</c:v>
                </c:pt>
              </c:numCache>
            </c:numRef>
          </c:val>
          <c:smooth val="0"/>
        </c:ser>
        <c:dLbls>
          <c:showLegendKey val="0"/>
          <c:showVal val="0"/>
          <c:showCatName val="0"/>
          <c:showSerName val="0"/>
          <c:showPercent val="0"/>
          <c:showBubbleSize val="0"/>
        </c:dLbls>
        <c:marker val="1"/>
        <c:smooth val="0"/>
        <c:axId val="42754432"/>
        <c:axId val="42748544"/>
      </c:lineChart>
      <c:catAx>
        <c:axId val="42744832"/>
        <c:scaling>
          <c:orientation val="minMax"/>
        </c:scaling>
        <c:delete val="0"/>
        <c:axPos val="b"/>
        <c:title>
          <c:tx>
            <c:rich>
              <a:bodyPr/>
              <a:lstStyle/>
              <a:p>
                <a:pPr>
                  <a:defRPr/>
                </a:pPr>
                <a:r>
                  <a:rPr lang="hu-HU"/>
                  <a:t>EUR</a:t>
                </a:r>
                <a:r>
                  <a:rPr lang="hu-HU" baseline="0"/>
                  <a:t> </a:t>
                </a:r>
                <a:r>
                  <a:rPr lang="hu-HU"/>
                  <a:t>billion</a:t>
                </a:r>
              </a:p>
            </c:rich>
          </c:tx>
          <c:layout>
            <c:manualLayout>
              <c:xMode val="edge"/>
              <c:yMode val="edge"/>
              <c:x val="9.8132638271375083E-2"/>
              <c:y val="5.7113715277777814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2747008"/>
        <c:crossesAt val="-30"/>
        <c:auto val="1"/>
        <c:lblAlgn val="ctr"/>
        <c:lblOffset val="100"/>
        <c:tickLblSkip val="4"/>
        <c:tickMarkSkip val="4"/>
        <c:noMultiLvlLbl val="0"/>
      </c:catAx>
      <c:valAx>
        <c:axId val="42747008"/>
        <c:scaling>
          <c:orientation val="minMax"/>
          <c:max val="40"/>
          <c:min val="-3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2744832"/>
        <c:crosses val="autoZero"/>
        <c:crossBetween val="between"/>
        <c:majorUnit val="10"/>
      </c:valAx>
      <c:valAx>
        <c:axId val="42748544"/>
        <c:scaling>
          <c:orientation val="minMax"/>
          <c:max val="40"/>
          <c:min val="-30"/>
        </c:scaling>
        <c:delete val="0"/>
        <c:axPos val="r"/>
        <c:numFmt formatCode="0" sourceLinked="0"/>
        <c:majorTickMark val="out"/>
        <c:minorTickMark val="none"/>
        <c:tickLblPos val="nextTo"/>
        <c:crossAx val="42754432"/>
        <c:crosses val="max"/>
        <c:crossBetween val="between"/>
        <c:majorUnit val="10"/>
      </c:valAx>
      <c:catAx>
        <c:axId val="42754432"/>
        <c:scaling>
          <c:orientation val="minMax"/>
        </c:scaling>
        <c:delete val="1"/>
        <c:axPos val="b"/>
        <c:numFmt formatCode="General" sourceLinked="1"/>
        <c:majorTickMark val="out"/>
        <c:minorTickMark val="none"/>
        <c:tickLblPos val="none"/>
        <c:crossAx val="42748544"/>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7504791958860075"/>
          <c:w val="0.99015535859771353"/>
          <c:h val="0.22495225694444446"/>
        </c:manualLayout>
      </c:layout>
      <c:overlay val="0"/>
    </c:legend>
    <c:plotVisOnly val="1"/>
    <c:dispBlanksAs val="zero"/>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10526315790757E-2"/>
          <c:y val="8.1384548611111121E-2"/>
          <c:w val="0.844324269005848"/>
          <c:h val="0.59854513888888894"/>
        </c:manualLayout>
      </c:layout>
      <c:barChart>
        <c:barDir val="col"/>
        <c:grouping val="stacked"/>
        <c:varyColors val="0"/>
        <c:ser>
          <c:idx val="0"/>
          <c:order val="0"/>
          <c:tx>
            <c:strRef>
              <c:f>'c5-4'!$D$13</c:f>
              <c:strCache>
                <c:ptCount val="1"/>
                <c:pt idx="0">
                  <c:v>Állam és MNB</c:v>
                </c:pt>
              </c:strCache>
            </c:strRef>
          </c:tx>
          <c:spPr>
            <a:solidFill>
              <a:schemeClr val="accent6">
                <a:lumMod val="50000"/>
              </a:schemeClr>
            </a:solidFill>
            <a:ln>
              <a:noFill/>
            </a:ln>
          </c:spPr>
          <c:invertIfNegative val="0"/>
          <c:cat>
            <c:strRef>
              <c:f>'c5-4'!$B$22:$B$53</c:f>
              <c:strCache>
                <c:ptCount val="32"/>
                <c:pt idx="0">
                  <c:v>2006</c:v>
                </c:pt>
                <c:pt idx="1">
                  <c:v>II.</c:v>
                </c:pt>
                <c:pt idx="2">
                  <c:v>III.</c:v>
                </c:pt>
                <c:pt idx="3">
                  <c:v>IV.</c:v>
                </c:pt>
                <c:pt idx="4">
                  <c:v>2007</c:v>
                </c:pt>
                <c:pt idx="5">
                  <c:v>II.</c:v>
                </c:pt>
                <c:pt idx="6">
                  <c:v>III.</c:v>
                </c:pt>
                <c:pt idx="7">
                  <c:v>IV.</c:v>
                </c:pt>
                <c:pt idx="8">
                  <c:v>2008</c:v>
                </c:pt>
                <c:pt idx="9">
                  <c:v>II.</c:v>
                </c:pt>
                <c:pt idx="10">
                  <c:v>III.</c:v>
                </c:pt>
                <c:pt idx="11">
                  <c:v>IV.</c:v>
                </c:pt>
                <c:pt idx="12">
                  <c:v>2009</c:v>
                </c:pt>
                <c:pt idx="13">
                  <c:v>II.</c:v>
                </c:pt>
                <c:pt idx="14">
                  <c:v>III.</c:v>
                </c:pt>
                <c:pt idx="15">
                  <c:v>IV.</c:v>
                </c:pt>
                <c:pt idx="16">
                  <c:v>2010</c:v>
                </c:pt>
                <c:pt idx="17">
                  <c:v>II.</c:v>
                </c:pt>
                <c:pt idx="18">
                  <c:v>III.</c:v>
                </c:pt>
                <c:pt idx="19">
                  <c:v>IV.</c:v>
                </c:pt>
                <c:pt idx="20">
                  <c:v>2011</c:v>
                </c:pt>
                <c:pt idx="21">
                  <c:v>II.</c:v>
                </c:pt>
                <c:pt idx="22">
                  <c:v>III.</c:v>
                </c:pt>
                <c:pt idx="23">
                  <c:v>IV.</c:v>
                </c:pt>
                <c:pt idx="24">
                  <c:v>2012</c:v>
                </c:pt>
                <c:pt idx="25">
                  <c:v>II.</c:v>
                </c:pt>
                <c:pt idx="26">
                  <c:v>III.</c:v>
                </c:pt>
                <c:pt idx="27">
                  <c:v>IV.</c:v>
                </c:pt>
                <c:pt idx="28">
                  <c:v>2013</c:v>
                </c:pt>
                <c:pt idx="29">
                  <c:v>II.</c:v>
                </c:pt>
                <c:pt idx="30">
                  <c:v>III.</c:v>
                </c:pt>
                <c:pt idx="31">
                  <c:v>IV.</c:v>
                </c:pt>
              </c:strCache>
            </c:strRef>
          </c:cat>
          <c:val>
            <c:numRef>
              <c:f>'c5-4'!$D$22:$D$53</c:f>
              <c:numCache>
                <c:formatCode>0.0</c:formatCode>
                <c:ptCount val="32"/>
                <c:pt idx="0">
                  <c:v>1.6041980705946002</c:v>
                </c:pt>
                <c:pt idx="1">
                  <c:v>0.48109943303069996</c:v>
                </c:pt>
                <c:pt idx="2">
                  <c:v>0.50248933740660007</c:v>
                </c:pt>
                <c:pt idx="3">
                  <c:v>1.0146623921469999</c:v>
                </c:pt>
                <c:pt idx="4">
                  <c:v>1.432457716094</c:v>
                </c:pt>
                <c:pt idx="5">
                  <c:v>0.53059201866600003</c:v>
                </c:pt>
                <c:pt idx="6">
                  <c:v>1.0433394402454002</c:v>
                </c:pt>
                <c:pt idx="7">
                  <c:v>0.56010437807870006</c:v>
                </c:pt>
                <c:pt idx="8">
                  <c:v>0.55017251741509998</c:v>
                </c:pt>
                <c:pt idx="9">
                  <c:v>-0.51464874214900003</c:v>
                </c:pt>
                <c:pt idx="10">
                  <c:v>1.204004290041</c:v>
                </c:pt>
                <c:pt idx="11">
                  <c:v>-2.2426459243232002</c:v>
                </c:pt>
                <c:pt idx="12">
                  <c:v>1.2523642403181998</c:v>
                </c:pt>
                <c:pt idx="13">
                  <c:v>1.1528802916651</c:v>
                </c:pt>
                <c:pt idx="14">
                  <c:v>0.76290772403869955</c:v>
                </c:pt>
                <c:pt idx="15">
                  <c:v>-1.3457617749383</c:v>
                </c:pt>
                <c:pt idx="16">
                  <c:v>0.16164918812400036</c:v>
                </c:pt>
                <c:pt idx="17">
                  <c:v>-0.77461847880980006</c:v>
                </c:pt>
                <c:pt idx="18">
                  <c:v>1.1507047605017999</c:v>
                </c:pt>
                <c:pt idx="19">
                  <c:v>1.3481458868253999</c:v>
                </c:pt>
                <c:pt idx="20">
                  <c:v>-1.2989128839611004</c:v>
                </c:pt>
                <c:pt idx="21">
                  <c:v>1.0376624975262994</c:v>
                </c:pt>
                <c:pt idx="22">
                  <c:v>1.9079727780344995</c:v>
                </c:pt>
                <c:pt idx="23">
                  <c:v>0.58827118964629976</c:v>
                </c:pt>
                <c:pt idx="24">
                  <c:v>0.24194436489829968</c:v>
                </c:pt>
                <c:pt idx="25">
                  <c:v>-1.6593070309365001</c:v>
                </c:pt>
                <c:pt idx="26">
                  <c:v>0.56940875149360037</c:v>
                </c:pt>
                <c:pt idx="27">
                  <c:v>-1.2830625609099999</c:v>
                </c:pt>
                <c:pt idx="28">
                  <c:v>-3.0874560154127</c:v>
                </c:pt>
                <c:pt idx="29">
                  <c:v>9.9180308209499801E-2</c:v>
                </c:pt>
                <c:pt idx="30">
                  <c:v>-0.56801501139739963</c:v>
                </c:pt>
                <c:pt idx="31">
                  <c:v>-1.8852936361055996</c:v>
                </c:pt>
              </c:numCache>
            </c:numRef>
          </c:val>
        </c:ser>
        <c:ser>
          <c:idx val="1"/>
          <c:order val="1"/>
          <c:tx>
            <c:strRef>
              <c:f>'c5-4'!$E$13</c:f>
              <c:strCache>
                <c:ptCount val="1"/>
                <c:pt idx="0">
                  <c:v>Bankrendszer</c:v>
                </c:pt>
              </c:strCache>
            </c:strRef>
          </c:tx>
          <c:spPr>
            <a:solidFill>
              <a:schemeClr val="accent6"/>
            </a:solidFill>
            <a:ln>
              <a:noFill/>
            </a:ln>
          </c:spPr>
          <c:invertIfNegative val="0"/>
          <c:cat>
            <c:strRef>
              <c:f>'c5-4'!$B$22:$B$53</c:f>
              <c:strCache>
                <c:ptCount val="32"/>
                <c:pt idx="0">
                  <c:v>2006</c:v>
                </c:pt>
                <c:pt idx="1">
                  <c:v>II.</c:v>
                </c:pt>
                <c:pt idx="2">
                  <c:v>III.</c:v>
                </c:pt>
                <c:pt idx="3">
                  <c:v>IV.</c:v>
                </c:pt>
                <c:pt idx="4">
                  <c:v>2007</c:v>
                </c:pt>
                <c:pt idx="5">
                  <c:v>II.</c:v>
                </c:pt>
                <c:pt idx="6">
                  <c:v>III.</c:v>
                </c:pt>
                <c:pt idx="7">
                  <c:v>IV.</c:v>
                </c:pt>
                <c:pt idx="8">
                  <c:v>2008</c:v>
                </c:pt>
                <c:pt idx="9">
                  <c:v>II.</c:v>
                </c:pt>
                <c:pt idx="10">
                  <c:v>III.</c:v>
                </c:pt>
                <c:pt idx="11">
                  <c:v>IV.</c:v>
                </c:pt>
                <c:pt idx="12">
                  <c:v>2009</c:v>
                </c:pt>
                <c:pt idx="13">
                  <c:v>II.</c:v>
                </c:pt>
                <c:pt idx="14">
                  <c:v>III.</c:v>
                </c:pt>
                <c:pt idx="15">
                  <c:v>IV.</c:v>
                </c:pt>
                <c:pt idx="16">
                  <c:v>2010</c:v>
                </c:pt>
                <c:pt idx="17">
                  <c:v>II.</c:v>
                </c:pt>
                <c:pt idx="18">
                  <c:v>III.</c:v>
                </c:pt>
                <c:pt idx="19">
                  <c:v>IV.</c:v>
                </c:pt>
                <c:pt idx="20">
                  <c:v>2011</c:v>
                </c:pt>
                <c:pt idx="21">
                  <c:v>II.</c:v>
                </c:pt>
                <c:pt idx="22">
                  <c:v>III.</c:v>
                </c:pt>
                <c:pt idx="23">
                  <c:v>IV.</c:v>
                </c:pt>
                <c:pt idx="24">
                  <c:v>2012</c:v>
                </c:pt>
                <c:pt idx="25">
                  <c:v>II.</c:v>
                </c:pt>
                <c:pt idx="26">
                  <c:v>III.</c:v>
                </c:pt>
                <c:pt idx="27">
                  <c:v>IV.</c:v>
                </c:pt>
                <c:pt idx="28">
                  <c:v>2013</c:v>
                </c:pt>
                <c:pt idx="29">
                  <c:v>II.</c:v>
                </c:pt>
                <c:pt idx="30">
                  <c:v>III.</c:v>
                </c:pt>
                <c:pt idx="31">
                  <c:v>IV.</c:v>
                </c:pt>
              </c:strCache>
            </c:strRef>
          </c:cat>
          <c:val>
            <c:numRef>
              <c:f>'c5-4'!$E$22:$E$53</c:f>
              <c:numCache>
                <c:formatCode>0.0</c:formatCode>
                <c:ptCount val="32"/>
                <c:pt idx="0">
                  <c:v>-0.36181359244149996</c:v>
                </c:pt>
                <c:pt idx="1">
                  <c:v>2.8317623913102001</c:v>
                </c:pt>
                <c:pt idx="2">
                  <c:v>0.93455338808479993</c:v>
                </c:pt>
                <c:pt idx="3">
                  <c:v>0.11557921021979996</c:v>
                </c:pt>
                <c:pt idx="4">
                  <c:v>1.1861076376135002</c:v>
                </c:pt>
                <c:pt idx="5">
                  <c:v>1.8545218594985999</c:v>
                </c:pt>
                <c:pt idx="6">
                  <c:v>0.80878172570649987</c:v>
                </c:pt>
                <c:pt idx="7">
                  <c:v>0.12275514321770015</c:v>
                </c:pt>
                <c:pt idx="8">
                  <c:v>1.6503100107030002</c:v>
                </c:pt>
                <c:pt idx="9">
                  <c:v>2.2529519790648003</c:v>
                </c:pt>
                <c:pt idx="10">
                  <c:v>0.27156650832380003</c:v>
                </c:pt>
                <c:pt idx="11">
                  <c:v>4.9232386365918002</c:v>
                </c:pt>
                <c:pt idx="12">
                  <c:v>0.71510317539860013</c:v>
                </c:pt>
                <c:pt idx="13">
                  <c:v>-3.7412700616902992</c:v>
                </c:pt>
                <c:pt idx="14">
                  <c:v>-1.0213597403760999</c:v>
                </c:pt>
                <c:pt idx="15">
                  <c:v>-5.1296676692200012E-2</c:v>
                </c:pt>
                <c:pt idx="16">
                  <c:v>0.16253229629430008</c:v>
                </c:pt>
                <c:pt idx="17">
                  <c:v>-0.21834608296870009</c:v>
                </c:pt>
                <c:pt idx="18">
                  <c:v>-0.98580135211980013</c:v>
                </c:pt>
                <c:pt idx="19">
                  <c:v>-3.0021465015646993</c:v>
                </c:pt>
                <c:pt idx="20">
                  <c:v>1.93806480461</c:v>
                </c:pt>
                <c:pt idx="21">
                  <c:v>-0.68483206838019994</c:v>
                </c:pt>
                <c:pt idx="22">
                  <c:v>-1.8423426949882999</c:v>
                </c:pt>
                <c:pt idx="23">
                  <c:v>-3.6117304005834998</c:v>
                </c:pt>
                <c:pt idx="24">
                  <c:v>-0.36716036940610003</c:v>
                </c:pt>
                <c:pt idx="25">
                  <c:v>0.45507492799920007</c:v>
                </c:pt>
                <c:pt idx="26">
                  <c:v>-2.6058599591679004</c:v>
                </c:pt>
                <c:pt idx="27">
                  <c:v>-1.9895198936514</c:v>
                </c:pt>
                <c:pt idx="28">
                  <c:v>-0.1997530615738998</c:v>
                </c:pt>
                <c:pt idx="29">
                  <c:v>-0.85305485939369985</c:v>
                </c:pt>
                <c:pt idx="30">
                  <c:v>0.22904314214049998</c:v>
                </c:pt>
                <c:pt idx="31">
                  <c:v>-2.0162851711338998</c:v>
                </c:pt>
              </c:numCache>
            </c:numRef>
          </c:val>
        </c:ser>
        <c:ser>
          <c:idx val="2"/>
          <c:order val="2"/>
          <c:tx>
            <c:strRef>
              <c:f>'c5-4'!$F$13</c:f>
              <c:strCache>
                <c:ptCount val="1"/>
                <c:pt idx="0">
                  <c:v>Egyéb szektor*</c:v>
                </c:pt>
              </c:strCache>
            </c:strRef>
          </c:tx>
          <c:spPr>
            <a:solidFill>
              <a:schemeClr val="bg2"/>
            </a:solidFill>
            <a:ln>
              <a:noFill/>
            </a:ln>
          </c:spPr>
          <c:invertIfNegative val="0"/>
          <c:cat>
            <c:strRef>
              <c:f>'c5-4'!$B$22:$B$53</c:f>
              <c:strCache>
                <c:ptCount val="32"/>
                <c:pt idx="0">
                  <c:v>2006</c:v>
                </c:pt>
                <c:pt idx="1">
                  <c:v>II.</c:v>
                </c:pt>
                <c:pt idx="2">
                  <c:v>III.</c:v>
                </c:pt>
                <c:pt idx="3">
                  <c:v>IV.</c:v>
                </c:pt>
                <c:pt idx="4">
                  <c:v>2007</c:v>
                </c:pt>
                <c:pt idx="5">
                  <c:v>II.</c:v>
                </c:pt>
                <c:pt idx="6">
                  <c:v>III.</c:v>
                </c:pt>
                <c:pt idx="7">
                  <c:v>IV.</c:v>
                </c:pt>
                <c:pt idx="8">
                  <c:v>2008</c:v>
                </c:pt>
                <c:pt idx="9">
                  <c:v>II.</c:v>
                </c:pt>
                <c:pt idx="10">
                  <c:v>III.</c:v>
                </c:pt>
                <c:pt idx="11">
                  <c:v>IV.</c:v>
                </c:pt>
                <c:pt idx="12">
                  <c:v>2009</c:v>
                </c:pt>
                <c:pt idx="13">
                  <c:v>II.</c:v>
                </c:pt>
                <c:pt idx="14">
                  <c:v>III.</c:v>
                </c:pt>
                <c:pt idx="15">
                  <c:v>IV.</c:v>
                </c:pt>
                <c:pt idx="16">
                  <c:v>2010</c:v>
                </c:pt>
                <c:pt idx="17">
                  <c:v>II.</c:v>
                </c:pt>
                <c:pt idx="18">
                  <c:v>III.</c:v>
                </c:pt>
                <c:pt idx="19">
                  <c:v>IV.</c:v>
                </c:pt>
                <c:pt idx="20">
                  <c:v>2011</c:v>
                </c:pt>
                <c:pt idx="21">
                  <c:v>II.</c:v>
                </c:pt>
                <c:pt idx="22">
                  <c:v>III.</c:v>
                </c:pt>
                <c:pt idx="23">
                  <c:v>IV.</c:v>
                </c:pt>
                <c:pt idx="24">
                  <c:v>2012</c:v>
                </c:pt>
                <c:pt idx="25">
                  <c:v>II.</c:v>
                </c:pt>
                <c:pt idx="26">
                  <c:v>III.</c:v>
                </c:pt>
                <c:pt idx="27">
                  <c:v>IV.</c:v>
                </c:pt>
                <c:pt idx="28">
                  <c:v>2013</c:v>
                </c:pt>
                <c:pt idx="29">
                  <c:v>II.</c:v>
                </c:pt>
                <c:pt idx="30">
                  <c:v>III.</c:v>
                </c:pt>
                <c:pt idx="31">
                  <c:v>IV.</c:v>
                </c:pt>
              </c:strCache>
            </c:strRef>
          </c:cat>
          <c:val>
            <c:numRef>
              <c:f>'c5-4'!$F$22:$F$53</c:f>
              <c:numCache>
                <c:formatCode>0.0</c:formatCode>
                <c:ptCount val="32"/>
                <c:pt idx="0">
                  <c:v>-0.2909895880153</c:v>
                </c:pt>
                <c:pt idx="1">
                  <c:v>-0.55216238532419992</c:v>
                </c:pt>
                <c:pt idx="2">
                  <c:v>0.11293292149439992</c:v>
                </c:pt>
                <c:pt idx="3">
                  <c:v>-0.16176782176849996</c:v>
                </c:pt>
                <c:pt idx="4">
                  <c:v>-0.14606789109089993</c:v>
                </c:pt>
                <c:pt idx="5">
                  <c:v>1.7503076832070001</c:v>
                </c:pt>
                <c:pt idx="6">
                  <c:v>1.0318994772765999</c:v>
                </c:pt>
                <c:pt idx="7">
                  <c:v>0.8256371921015998</c:v>
                </c:pt>
                <c:pt idx="8">
                  <c:v>0.85776464512360007</c:v>
                </c:pt>
                <c:pt idx="9">
                  <c:v>-0.57286405055890011</c:v>
                </c:pt>
                <c:pt idx="10">
                  <c:v>1.0903412871109002</c:v>
                </c:pt>
                <c:pt idx="11">
                  <c:v>-5.4184686226999472E-3</c:v>
                </c:pt>
                <c:pt idx="12">
                  <c:v>-0.35880314677550001</c:v>
                </c:pt>
                <c:pt idx="13">
                  <c:v>0.9918546751292</c:v>
                </c:pt>
                <c:pt idx="14">
                  <c:v>-0.20272265199170006</c:v>
                </c:pt>
                <c:pt idx="15">
                  <c:v>0.82885534040530018</c:v>
                </c:pt>
                <c:pt idx="16">
                  <c:v>-0.3089269389587001</c:v>
                </c:pt>
                <c:pt idx="17">
                  <c:v>0.57482731465629999</c:v>
                </c:pt>
                <c:pt idx="18">
                  <c:v>-9.1966266787700007E-2</c:v>
                </c:pt>
                <c:pt idx="19">
                  <c:v>5.954702345899932E-3</c:v>
                </c:pt>
                <c:pt idx="20">
                  <c:v>-0.316949065611</c:v>
                </c:pt>
                <c:pt idx="21">
                  <c:v>-0.74860870909629995</c:v>
                </c:pt>
                <c:pt idx="22">
                  <c:v>-0.90775135861440004</c:v>
                </c:pt>
                <c:pt idx="23">
                  <c:v>1.0993413163641002</c:v>
                </c:pt>
                <c:pt idx="24">
                  <c:v>-0.2144522066291</c:v>
                </c:pt>
                <c:pt idx="25">
                  <c:v>-0.70154864909669989</c:v>
                </c:pt>
                <c:pt idx="26">
                  <c:v>-1.2519450600832001</c:v>
                </c:pt>
                <c:pt idx="27">
                  <c:v>-6.4749436832800031E-2</c:v>
                </c:pt>
                <c:pt idx="28">
                  <c:v>0.82611334081209997</c:v>
                </c:pt>
                <c:pt idx="29">
                  <c:v>-0.48623227397720004</c:v>
                </c:pt>
                <c:pt idx="30">
                  <c:v>-0.8941797346825</c:v>
                </c:pt>
                <c:pt idx="31">
                  <c:v>-1.5303296311200001E-2</c:v>
                </c:pt>
              </c:numCache>
            </c:numRef>
          </c:val>
        </c:ser>
        <c:dLbls>
          <c:showLegendKey val="0"/>
          <c:showVal val="0"/>
          <c:showCatName val="0"/>
          <c:showSerName val="0"/>
          <c:showPercent val="0"/>
          <c:showBubbleSize val="0"/>
        </c:dLbls>
        <c:gapWidth val="50"/>
        <c:overlap val="100"/>
        <c:axId val="42809216"/>
        <c:axId val="42823680"/>
      </c:barChart>
      <c:lineChart>
        <c:grouping val="standard"/>
        <c:varyColors val="0"/>
        <c:ser>
          <c:idx val="3"/>
          <c:order val="3"/>
          <c:tx>
            <c:strRef>
              <c:f>'c5-4'!$C$13</c:f>
              <c:strCache>
                <c:ptCount val="1"/>
                <c:pt idx="0">
                  <c:v>Adósságjellegű finanszírozás</c:v>
                </c:pt>
              </c:strCache>
            </c:strRef>
          </c:tx>
          <c:spPr>
            <a:ln>
              <a:solidFill>
                <a:prstClr val="black"/>
              </a:solidFill>
            </a:ln>
          </c:spPr>
          <c:marker>
            <c:symbol val="none"/>
          </c:marker>
          <c:val>
            <c:numRef>
              <c:f>'c5-4'!$C$22:$C$53</c:f>
              <c:numCache>
                <c:formatCode>0.0</c:formatCode>
                <c:ptCount val="32"/>
                <c:pt idx="0">
                  <c:v>0.95139489013779988</c:v>
                </c:pt>
                <c:pt idx="1">
                  <c:v>2.7606994390167001</c:v>
                </c:pt>
                <c:pt idx="2">
                  <c:v>1.5499756469857997</c:v>
                </c:pt>
                <c:pt idx="3">
                  <c:v>0.96847378059830047</c:v>
                </c:pt>
                <c:pt idx="4">
                  <c:v>2.4724974626166003</c:v>
                </c:pt>
                <c:pt idx="5">
                  <c:v>4.1354215613716008</c:v>
                </c:pt>
                <c:pt idx="6">
                  <c:v>2.8840206432284998</c:v>
                </c:pt>
                <c:pt idx="7">
                  <c:v>1.5084967133979996</c:v>
                </c:pt>
                <c:pt idx="8">
                  <c:v>3.0582471732416998</c:v>
                </c:pt>
                <c:pt idx="9">
                  <c:v>1.1654391863568998</c:v>
                </c:pt>
                <c:pt idx="10">
                  <c:v>2.5659120854756998</c:v>
                </c:pt>
                <c:pt idx="11">
                  <c:v>2.6751742436459001</c:v>
                </c:pt>
                <c:pt idx="12">
                  <c:v>1.6086642689412998</c:v>
                </c:pt>
                <c:pt idx="13">
                  <c:v>-1.5965350948960002</c:v>
                </c:pt>
                <c:pt idx="14">
                  <c:v>-0.46117466832910003</c:v>
                </c:pt>
                <c:pt idx="15">
                  <c:v>-0.56820311122519984</c:v>
                </c:pt>
                <c:pt idx="16">
                  <c:v>1.5254545459600167E-2</c:v>
                </c:pt>
                <c:pt idx="17">
                  <c:v>-0.41813724712219996</c:v>
                </c:pt>
                <c:pt idx="18">
                  <c:v>7.2937141594299981E-2</c:v>
                </c:pt>
                <c:pt idx="19">
                  <c:v>-1.6480459123934001</c:v>
                </c:pt>
                <c:pt idx="20">
                  <c:v>0.32220285503790008</c:v>
                </c:pt>
                <c:pt idx="21">
                  <c:v>-0.39577827995020015</c:v>
                </c:pt>
                <c:pt idx="22">
                  <c:v>-0.84212127556819993</c:v>
                </c:pt>
                <c:pt idx="23">
                  <c:v>-1.9241178945730999</c:v>
                </c:pt>
                <c:pt idx="24">
                  <c:v>-0.33966821113690004</c:v>
                </c:pt>
                <c:pt idx="25">
                  <c:v>-1.905780752034</c:v>
                </c:pt>
                <c:pt idx="26">
                  <c:v>-3.2883962677574998</c:v>
                </c:pt>
                <c:pt idx="27">
                  <c:v>-3.3373318913942005</c:v>
                </c:pt>
                <c:pt idx="28">
                  <c:v>-2.4610957361744998</c:v>
                </c:pt>
                <c:pt idx="29">
                  <c:v>-1.2401068251613996</c:v>
                </c:pt>
                <c:pt idx="30">
                  <c:v>-1.2331516039394002</c:v>
                </c:pt>
                <c:pt idx="31">
                  <c:v>-3.9168821035507002</c:v>
                </c:pt>
              </c:numCache>
            </c:numRef>
          </c:val>
          <c:smooth val="0"/>
        </c:ser>
        <c:dLbls>
          <c:showLegendKey val="0"/>
          <c:showVal val="0"/>
          <c:showCatName val="0"/>
          <c:showSerName val="0"/>
          <c:showPercent val="0"/>
          <c:showBubbleSize val="0"/>
        </c:dLbls>
        <c:marker val="1"/>
        <c:smooth val="0"/>
        <c:axId val="42826752"/>
        <c:axId val="42825216"/>
      </c:lineChart>
      <c:catAx>
        <c:axId val="42809216"/>
        <c:scaling>
          <c:orientation val="minMax"/>
        </c:scaling>
        <c:delete val="0"/>
        <c:axPos val="b"/>
        <c:title>
          <c:tx>
            <c:rich>
              <a:bodyPr/>
              <a:lstStyle/>
              <a:p>
                <a:pPr>
                  <a:defRPr/>
                </a:pPr>
                <a:r>
                  <a:rPr lang="hu-HU"/>
                  <a:t>milliárd euro</a:t>
                </a:r>
              </a:p>
            </c:rich>
          </c:tx>
          <c:layout>
            <c:manualLayout>
              <c:xMode val="edge"/>
              <c:yMode val="edge"/>
              <c:x val="8.8760942050576219E-2"/>
              <c:y val="1.1787760416666675E-2"/>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2823680"/>
        <c:crossesAt val="-15"/>
        <c:auto val="1"/>
        <c:lblAlgn val="ctr"/>
        <c:lblOffset val="100"/>
        <c:tickLblSkip val="4"/>
        <c:tickMarkSkip val="4"/>
        <c:noMultiLvlLbl val="0"/>
      </c:catAx>
      <c:valAx>
        <c:axId val="42823680"/>
        <c:scaling>
          <c:orientation val="minMax"/>
          <c:max val="6"/>
          <c:min val="-6"/>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2809216"/>
        <c:crosses val="autoZero"/>
        <c:crossBetween val="between"/>
        <c:majorUnit val="2"/>
      </c:valAx>
      <c:valAx>
        <c:axId val="42825216"/>
        <c:scaling>
          <c:orientation val="minMax"/>
          <c:max val="6"/>
          <c:min val="-6"/>
        </c:scaling>
        <c:delete val="0"/>
        <c:axPos val="r"/>
        <c:numFmt formatCode="0" sourceLinked="0"/>
        <c:majorTickMark val="out"/>
        <c:minorTickMark val="none"/>
        <c:tickLblPos val="nextTo"/>
        <c:crossAx val="42826752"/>
        <c:crosses val="max"/>
        <c:crossBetween val="between"/>
        <c:majorUnit val="2"/>
      </c:valAx>
      <c:catAx>
        <c:axId val="42826752"/>
        <c:scaling>
          <c:orientation val="minMax"/>
        </c:scaling>
        <c:delete val="1"/>
        <c:axPos val="b"/>
        <c:majorTickMark val="out"/>
        <c:minorTickMark val="none"/>
        <c:tickLblPos val="none"/>
        <c:crossAx val="42825216"/>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1.4853801169590643E-2"/>
          <c:y val="0.783220920138891"/>
          <c:w val="0.98319152046783609"/>
          <c:h val="0.21677907986111164"/>
        </c:manualLayout>
      </c:layout>
      <c:overlay val="0"/>
    </c:legend>
    <c:plotVisOnly val="1"/>
    <c:dispBlanksAs val="zero"/>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10526315790785E-2"/>
          <c:y val="7.0360370889824123E-2"/>
          <c:w val="0.844324269005848"/>
          <c:h val="0.61959635416666659"/>
        </c:manualLayout>
      </c:layout>
      <c:barChart>
        <c:barDir val="col"/>
        <c:grouping val="stacked"/>
        <c:varyColors val="0"/>
        <c:ser>
          <c:idx val="0"/>
          <c:order val="0"/>
          <c:tx>
            <c:strRef>
              <c:f>'c5-4'!$D$12</c:f>
              <c:strCache>
                <c:ptCount val="1"/>
                <c:pt idx="0">
                  <c:v>General government consolidated with MNB</c:v>
                </c:pt>
              </c:strCache>
            </c:strRef>
          </c:tx>
          <c:spPr>
            <a:solidFill>
              <a:schemeClr val="accent6">
                <a:lumMod val="50000"/>
              </a:schemeClr>
            </a:solidFill>
            <a:ln>
              <a:noFill/>
            </a:ln>
          </c:spPr>
          <c:invertIfNegative val="0"/>
          <c:cat>
            <c:strRef>
              <c:f>'c5-4'!$B$22:$B$53</c:f>
              <c:strCache>
                <c:ptCount val="32"/>
                <c:pt idx="0">
                  <c:v>2006</c:v>
                </c:pt>
                <c:pt idx="1">
                  <c:v>II.</c:v>
                </c:pt>
                <c:pt idx="2">
                  <c:v>III.</c:v>
                </c:pt>
                <c:pt idx="3">
                  <c:v>IV.</c:v>
                </c:pt>
                <c:pt idx="4">
                  <c:v>2007</c:v>
                </c:pt>
                <c:pt idx="5">
                  <c:v>II.</c:v>
                </c:pt>
                <c:pt idx="6">
                  <c:v>III.</c:v>
                </c:pt>
                <c:pt idx="7">
                  <c:v>IV.</c:v>
                </c:pt>
                <c:pt idx="8">
                  <c:v>2008</c:v>
                </c:pt>
                <c:pt idx="9">
                  <c:v>II.</c:v>
                </c:pt>
                <c:pt idx="10">
                  <c:v>III.</c:v>
                </c:pt>
                <c:pt idx="11">
                  <c:v>IV.</c:v>
                </c:pt>
                <c:pt idx="12">
                  <c:v>2009</c:v>
                </c:pt>
                <c:pt idx="13">
                  <c:v>II.</c:v>
                </c:pt>
                <c:pt idx="14">
                  <c:v>III.</c:v>
                </c:pt>
                <c:pt idx="15">
                  <c:v>IV.</c:v>
                </c:pt>
                <c:pt idx="16">
                  <c:v>2010</c:v>
                </c:pt>
                <c:pt idx="17">
                  <c:v>II.</c:v>
                </c:pt>
                <c:pt idx="18">
                  <c:v>III.</c:v>
                </c:pt>
                <c:pt idx="19">
                  <c:v>IV.</c:v>
                </c:pt>
                <c:pt idx="20">
                  <c:v>2011</c:v>
                </c:pt>
                <c:pt idx="21">
                  <c:v>II.</c:v>
                </c:pt>
                <c:pt idx="22">
                  <c:v>III.</c:v>
                </c:pt>
                <c:pt idx="23">
                  <c:v>IV.</c:v>
                </c:pt>
                <c:pt idx="24">
                  <c:v>2012</c:v>
                </c:pt>
                <c:pt idx="25">
                  <c:v>II.</c:v>
                </c:pt>
                <c:pt idx="26">
                  <c:v>III.</c:v>
                </c:pt>
                <c:pt idx="27">
                  <c:v>IV.</c:v>
                </c:pt>
                <c:pt idx="28">
                  <c:v>2013</c:v>
                </c:pt>
                <c:pt idx="29">
                  <c:v>II.</c:v>
                </c:pt>
                <c:pt idx="30">
                  <c:v>III.</c:v>
                </c:pt>
                <c:pt idx="31">
                  <c:v>IV.</c:v>
                </c:pt>
              </c:strCache>
            </c:strRef>
          </c:cat>
          <c:val>
            <c:numRef>
              <c:f>'c5-4'!$D$22:$D$53</c:f>
              <c:numCache>
                <c:formatCode>0.0</c:formatCode>
                <c:ptCount val="32"/>
                <c:pt idx="0">
                  <c:v>1.6041980705946002</c:v>
                </c:pt>
                <c:pt idx="1">
                  <c:v>0.48109943303069996</c:v>
                </c:pt>
                <c:pt idx="2">
                  <c:v>0.50248933740660007</c:v>
                </c:pt>
                <c:pt idx="3">
                  <c:v>1.0146623921469999</c:v>
                </c:pt>
                <c:pt idx="4">
                  <c:v>1.432457716094</c:v>
                </c:pt>
                <c:pt idx="5">
                  <c:v>0.53059201866600003</c:v>
                </c:pt>
                <c:pt idx="6">
                  <c:v>1.0433394402454002</c:v>
                </c:pt>
                <c:pt idx="7">
                  <c:v>0.56010437807870006</c:v>
                </c:pt>
                <c:pt idx="8">
                  <c:v>0.55017251741509998</c:v>
                </c:pt>
                <c:pt idx="9">
                  <c:v>-0.51464874214900003</c:v>
                </c:pt>
                <c:pt idx="10">
                  <c:v>1.204004290041</c:v>
                </c:pt>
                <c:pt idx="11">
                  <c:v>-2.2426459243232002</c:v>
                </c:pt>
                <c:pt idx="12">
                  <c:v>1.2523642403181998</c:v>
                </c:pt>
                <c:pt idx="13">
                  <c:v>1.1528802916651</c:v>
                </c:pt>
                <c:pt idx="14">
                  <c:v>0.76290772403869955</c:v>
                </c:pt>
                <c:pt idx="15">
                  <c:v>-1.3457617749383</c:v>
                </c:pt>
                <c:pt idx="16">
                  <c:v>0.16164918812400036</c:v>
                </c:pt>
                <c:pt idx="17">
                  <c:v>-0.77461847880980006</c:v>
                </c:pt>
                <c:pt idx="18">
                  <c:v>1.1507047605017999</c:v>
                </c:pt>
                <c:pt idx="19">
                  <c:v>1.3481458868253999</c:v>
                </c:pt>
                <c:pt idx="20">
                  <c:v>-1.2989128839611004</c:v>
                </c:pt>
                <c:pt idx="21">
                  <c:v>1.0376624975262994</c:v>
                </c:pt>
                <c:pt idx="22">
                  <c:v>1.9079727780344995</c:v>
                </c:pt>
                <c:pt idx="23">
                  <c:v>0.58827118964629976</c:v>
                </c:pt>
                <c:pt idx="24">
                  <c:v>0.24194436489829968</c:v>
                </c:pt>
                <c:pt idx="25">
                  <c:v>-1.6593070309365001</c:v>
                </c:pt>
                <c:pt idx="26">
                  <c:v>0.56940875149360037</c:v>
                </c:pt>
                <c:pt idx="27">
                  <c:v>-1.2830625609099999</c:v>
                </c:pt>
                <c:pt idx="28">
                  <c:v>-3.0874560154127</c:v>
                </c:pt>
                <c:pt idx="29">
                  <c:v>9.9180308209499801E-2</c:v>
                </c:pt>
                <c:pt idx="30">
                  <c:v>-0.56801501139739963</c:v>
                </c:pt>
                <c:pt idx="31">
                  <c:v>-1.8852936361055996</c:v>
                </c:pt>
              </c:numCache>
            </c:numRef>
          </c:val>
        </c:ser>
        <c:ser>
          <c:idx val="1"/>
          <c:order val="1"/>
          <c:tx>
            <c:strRef>
              <c:f>'c5-4'!$E$12</c:f>
              <c:strCache>
                <c:ptCount val="1"/>
                <c:pt idx="0">
                  <c:v>Banking sector</c:v>
                </c:pt>
              </c:strCache>
            </c:strRef>
          </c:tx>
          <c:spPr>
            <a:solidFill>
              <a:schemeClr val="accent6"/>
            </a:solidFill>
            <a:ln>
              <a:noFill/>
            </a:ln>
          </c:spPr>
          <c:invertIfNegative val="0"/>
          <c:cat>
            <c:strRef>
              <c:f>'c5-4'!$B$22:$B$53</c:f>
              <c:strCache>
                <c:ptCount val="32"/>
                <c:pt idx="0">
                  <c:v>2006</c:v>
                </c:pt>
                <c:pt idx="1">
                  <c:v>II.</c:v>
                </c:pt>
                <c:pt idx="2">
                  <c:v>III.</c:v>
                </c:pt>
                <c:pt idx="3">
                  <c:v>IV.</c:v>
                </c:pt>
                <c:pt idx="4">
                  <c:v>2007</c:v>
                </c:pt>
                <c:pt idx="5">
                  <c:v>II.</c:v>
                </c:pt>
                <c:pt idx="6">
                  <c:v>III.</c:v>
                </c:pt>
                <c:pt idx="7">
                  <c:v>IV.</c:v>
                </c:pt>
                <c:pt idx="8">
                  <c:v>2008</c:v>
                </c:pt>
                <c:pt idx="9">
                  <c:v>II.</c:v>
                </c:pt>
                <c:pt idx="10">
                  <c:v>III.</c:v>
                </c:pt>
                <c:pt idx="11">
                  <c:v>IV.</c:v>
                </c:pt>
                <c:pt idx="12">
                  <c:v>2009</c:v>
                </c:pt>
                <c:pt idx="13">
                  <c:v>II.</c:v>
                </c:pt>
                <c:pt idx="14">
                  <c:v>III.</c:v>
                </c:pt>
                <c:pt idx="15">
                  <c:v>IV.</c:v>
                </c:pt>
                <c:pt idx="16">
                  <c:v>2010</c:v>
                </c:pt>
                <c:pt idx="17">
                  <c:v>II.</c:v>
                </c:pt>
                <c:pt idx="18">
                  <c:v>III.</c:v>
                </c:pt>
                <c:pt idx="19">
                  <c:v>IV.</c:v>
                </c:pt>
                <c:pt idx="20">
                  <c:v>2011</c:v>
                </c:pt>
                <c:pt idx="21">
                  <c:v>II.</c:v>
                </c:pt>
                <c:pt idx="22">
                  <c:v>III.</c:v>
                </c:pt>
                <c:pt idx="23">
                  <c:v>IV.</c:v>
                </c:pt>
                <c:pt idx="24">
                  <c:v>2012</c:v>
                </c:pt>
                <c:pt idx="25">
                  <c:v>II.</c:v>
                </c:pt>
                <c:pt idx="26">
                  <c:v>III.</c:v>
                </c:pt>
                <c:pt idx="27">
                  <c:v>IV.</c:v>
                </c:pt>
                <c:pt idx="28">
                  <c:v>2013</c:v>
                </c:pt>
                <c:pt idx="29">
                  <c:v>II.</c:v>
                </c:pt>
                <c:pt idx="30">
                  <c:v>III.</c:v>
                </c:pt>
                <c:pt idx="31">
                  <c:v>IV.</c:v>
                </c:pt>
              </c:strCache>
            </c:strRef>
          </c:cat>
          <c:val>
            <c:numRef>
              <c:f>'c5-4'!$E$22:$E$53</c:f>
              <c:numCache>
                <c:formatCode>0.0</c:formatCode>
                <c:ptCount val="32"/>
                <c:pt idx="0">
                  <c:v>-0.36181359244149996</c:v>
                </c:pt>
                <c:pt idx="1">
                  <c:v>2.8317623913102001</c:v>
                </c:pt>
                <c:pt idx="2">
                  <c:v>0.93455338808479993</c:v>
                </c:pt>
                <c:pt idx="3">
                  <c:v>0.11557921021979996</c:v>
                </c:pt>
                <c:pt idx="4">
                  <c:v>1.1861076376135002</c:v>
                </c:pt>
                <c:pt idx="5">
                  <c:v>1.8545218594985999</c:v>
                </c:pt>
                <c:pt idx="6">
                  <c:v>0.80878172570649987</c:v>
                </c:pt>
                <c:pt idx="7">
                  <c:v>0.12275514321770015</c:v>
                </c:pt>
                <c:pt idx="8">
                  <c:v>1.6503100107030002</c:v>
                </c:pt>
                <c:pt idx="9">
                  <c:v>2.2529519790648003</c:v>
                </c:pt>
                <c:pt idx="10">
                  <c:v>0.27156650832380003</c:v>
                </c:pt>
                <c:pt idx="11">
                  <c:v>4.9232386365918002</c:v>
                </c:pt>
                <c:pt idx="12">
                  <c:v>0.71510317539860013</c:v>
                </c:pt>
                <c:pt idx="13">
                  <c:v>-3.7412700616902992</c:v>
                </c:pt>
                <c:pt idx="14">
                  <c:v>-1.0213597403760999</c:v>
                </c:pt>
                <c:pt idx="15">
                  <c:v>-5.1296676692200012E-2</c:v>
                </c:pt>
                <c:pt idx="16">
                  <c:v>0.16253229629430008</c:v>
                </c:pt>
                <c:pt idx="17">
                  <c:v>-0.21834608296870009</c:v>
                </c:pt>
                <c:pt idx="18">
                  <c:v>-0.98580135211980013</c:v>
                </c:pt>
                <c:pt idx="19">
                  <c:v>-3.0021465015646993</c:v>
                </c:pt>
                <c:pt idx="20">
                  <c:v>1.93806480461</c:v>
                </c:pt>
                <c:pt idx="21">
                  <c:v>-0.68483206838019994</c:v>
                </c:pt>
                <c:pt idx="22">
                  <c:v>-1.8423426949882999</c:v>
                </c:pt>
                <c:pt idx="23">
                  <c:v>-3.6117304005834998</c:v>
                </c:pt>
                <c:pt idx="24">
                  <c:v>-0.36716036940610003</c:v>
                </c:pt>
                <c:pt idx="25">
                  <c:v>0.45507492799920007</c:v>
                </c:pt>
                <c:pt idx="26">
                  <c:v>-2.6058599591679004</c:v>
                </c:pt>
                <c:pt idx="27">
                  <c:v>-1.9895198936514</c:v>
                </c:pt>
                <c:pt idx="28">
                  <c:v>-0.1997530615738998</c:v>
                </c:pt>
                <c:pt idx="29">
                  <c:v>-0.85305485939369985</c:v>
                </c:pt>
                <c:pt idx="30">
                  <c:v>0.22904314214049998</c:v>
                </c:pt>
                <c:pt idx="31">
                  <c:v>-2.0162851711338998</c:v>
                </c:pt>
              </c:numCache>
            </c:numRef>
          </c:val>
        </c:ser>
        <c:ser>
          <c:idx val="2"/>
          <c:order val="2"/>
          <c:tx>
            <c:strRef>
              <c:f>'c5-4'!$F$12</c:f>
              <c:strCache>
                <c:ptCount val="1"/>
                <c:pt idx="0">
                  <c:v>Other sectors*</c:v>
                </c:pt>
              </c:strCache>
            </c:strRef>
          </c:tx>
          <c:spPr>
            <a:solidFill>
              <a:schemeClr val="bg2"/>
            </a:solidFill>
            <a:ln>
              <a:noFill/>
            </a:ln>
          </c:spPr>
          <c:invertIfNegative val="0"/>
          <c:cat>
            <c:strRef>
              <c:f>'c5-4'!$B$22:$B$53</c:f>
              <c:strCache>
                <c:ptCount val="32"/>
                <c:pt idx="0">
                  <c:v>2006</c:v>
                </c:pt>
                <c:pt idx="1">
                  <c:v>II.</c:v>
                </c:pt>
                <c:pt idx="2">
                  <c:v>III.</c:v>
                </c:pt>
                <c:pt idx="3">
                  <c:v>IV.</c:v>
                </c:pt>
                <c:pt idx="4">
                  <c:v>2007</c:v>
                </c:pt>
                <c:pt idx="5">
                  <c:v>II.</c:v>
                </c:pt>
                <c:pt idx="6">
                  <c:v>III.</c:v>
                </c:pt>
                <c:pt idx="7">
                  <c:v>IV.</c:v>
                </c:pt>
                <c:pt idx="8">
                  <c:v>2008</c:v>
                </c:pt>
                <c:pt idx="9">
                  <c:v>II.</c:v>
                </c:pt>
                <c:pt idx="10">
                  <c:v>III.</c:v>
                </c:pt>
                <c:pt idx="11">
                  <c:v>IV.</c:v>
                </c:pt>
                <c:pt idx="12">
                  <c:v>2009</c:v>
                </c:pt>
                <c:pt idx="13">
                  <c:v>II.</c:v>
                </c:pt>
                <c:pt idx="14">
                  <c:v>III.</c:v>
                </c:pt>
                <c:pt idx="15">
                  <c:v>IV.</c:v>
                </c:pt>
                <c:pt idx="16">
                  <c:v>2010</c:v>
                </c:pt>
                <c:pt idx="17">
                  <c:v>II.</c:v>
                </c:pt>
                <c:pt idx="18">
                  <c:v>III.</c:v>
                </c:pt>
                <c:pt idx="19">
                  <c:v>IV.</c:v>
                </c:pt>
                <c:pt idx="20">
                  <c:v>2011</c:v>
                </c:pt>
                <c:pt idx="21">
                  <c:v>II.</c:v>
                </c:pt>
                <c:pt idx="22">
                  <c:v>III.</c:v>
                </c:pt>
                <c:pt idx="23">
                  <c:v>IV.</c:v>
                </c:pt>
                <c:pt idx="24">
                  <c:v>2012</c:v>
                </c:pt>
                <c:pt idx="25">
                  <c:v>II.</c:v>
                </c:pt>
                <c:pt idx="26">
                  <c:v>III.</c:v>
                </c:pt>
                <c:pt idx="27">
                  <c:v>IV.</c:v>
                </c:pt>
                <c:pt idx="28">
                  <c:v>2013</c:v>
                </c:pt>
                <c:pt idx="29">
                  <c:v>II.</c:v>
                </c:pt>
                <c:pt idx="30">
                  <c:v>III.</c:v>
                </c:pt>
                <c:pt idx="31">
                  <c:v>IV.</c:v>
                </c:pt>
              </c:strCache>
            </c:strRef>
          </c:cat>
          <c:val>
            <c:numRef>
              <c:f>'c5-4'!$F$22:$F$53</c:f>
              <c:numCache>
                <c:formatCode>0.0</c:formatCode>
                <c:ptCount val="32"/>
                <c:pt idx="0">
                  <c:v>-0.2909895880153</c:v>
                </c:pt>
                <c:pt idx="1">
                  <c:v>-0.55216238532419992</c:v>
                </c:pt>
                <c:pt idx="2">
                  <c:v>0.11293292149439992</c:v>
                </c:pt>
                <c:pt idx="3">
                  <c:v>-0.16176782176849996</c:v>
                </c:pt>
                <c:pt idx="4">
                  <c:v>-0.14606789109089993</c:v>
                </c:pt>
                <c:pt idx="5">
                  <c:v>1.7503076832070001</c:v>
                </c:pt>
                <c:pt idx="6">
                  <c:v>1.0318994772765999</c:v>
                </c:pt>
                <c:pt idx="7">
                  <c:v>0.8256371921015998</c:v>
                </c:pt>
                <c:pt idx="8">
                  <c:v>0.85776464512360007</c:v>
                </c:pt>
                <c:pt idx="9">
                  <c:v>-0.57286405055890011</c:v>
                </c:pt>
                <c:pt idx="10">
                  <c:v>1.0903412871109002</c:v>
                </c:pt>
                <c:pt idx="11">
                  <c:v>-5.4184686226999472E-3</c:v>
                </c:pt>
                <c:pt idx="12">
                  <c:v>-0.35880314677550001</c:v>
                </c:pt>
                <c:pt idx="13">
                  <c:v>0.9918546751292</c:v>
                </c:pt>
                <c:pt idx="14">
                  <c:v>-0.20272265199170006</c:v>
                </c:pt>
                <c:pt idx="15">
                  <c:v>0.82885534040530018</c:v>
                </c:pt>
                <c:pt idx="16">
                  <c:v>-0.3089269389587001</c:v>
                </c:pt>
                <c:pt idx="17">
                  <c:v>0.57482731465629999</c:v>
                </c:pt>
                <c:pt idx="18">
                  <c:v>-9.1966266787700007E-2</c:v>
                </c:pt>
                <c:pt idx="19">
                  <c:v>5.954702345899932E-3</c:v>
                </c:pt>
                <c:pt idx="20">
                  <c:v>-0.316949065611</c:v>
                </c:pt>
                <c:pt idx="21">
                  <c:v>-0.74860870909629995</c:v>
                </c:pt>
                <c:pt idx="22">
                  <c:v>-0.90775135861440004</c:v>
                </c:pt>
                <c:pt idx="23">
                  <c:v>1.0993413163641002</c:v>
                </c:pt>
                <c:pt idx="24">
                  <c:v>-0.2144522066291</c:v>
                </c:pt>
                <c:pt idx="25">
                  <c:v>-0.70154864909669989</c:v>
                </c:pt>
                <c:pt idx="26">
                  <c:v>-1.2519450600832001</c:v>
                </c:pt>
                <c:pt idx="27">
                  <c:v>-6.4749436832800031E-2</c:v>
                </c:pt>
                <c:pt idx="28">
                  <c:v>0.82611334081209997</c:v>
                </c:pt>
                <c:pt idx="29">
                  <c:v>-0.48623227397720004</c:v>
                </c:pt>
                <c:pt idx="30">
                  <c:v>-0.8941797346825</c:v>
                </c:pt>
                <c:pt idx="31">
                  <c:v>-1.5303296311200001E-2</c:v>
                </c:pt>
              </c:numCache>
            </c:numRef>
          </c:val>
        </c:ser>
        <c:dLbls>
          <c:showLegendKey val="0"/>
          <c:showVal val="0"/>
          <c:showCatName val="0"/>
          <c:showSerName val="0"/>
          <c:showPercent val="0"/>
          <c:showBubbleSize val="0"/>
        </c:dLbls>
        <c:gapWidth val="50"/>
        <c:overlap val="100"/>
        <c:axId val="42842368"/>
        <c:axId val="42848640"/>
      </c:barChart>
      <c:lineChart>
        <c:grouping val="standard"/>
        <c:varyColors val="0"/>
        <c:ser>
          <c:idx val="3"/>
          <c:order val="3"/>
          <c:tx>
            <c:strRef>
              <c:f>'c5-4'!$C$12</c:f>
              <c:strCache>
                <c:ptCount val="1"/>
                <c:pt idx="0">
                  <c:v>Debt inflow</c:v>
                </c:pt>
              </c:strCache>
            </c:strRef>
          </c:tx>
          <c:spPr>
            <a:ln>
              <a:solidFill>
                <a:prstClr val="black"/>
              </a:solidFill>
            </a:ln>
          </c:spPr>
          <c:marker>
            <c:symbol val="none"/>
          </c:marker>
          <c:val>
            <c:numRef>
              <c:f>'c5-4'!$C$22:$C$53</c:f>
              <c:numCache>
                <c:formatCode>0.0</c:formatCode>
                <c:ptCount val="32"/>
                <c:pt idx="0">
                  <c:v>0.95139489013779988</c:v>
                </c:pt>
                <c:pt idx="1">
                  <c:v>2.7606994390167001</c:v>
                </c:pt>
                <c:pt idx="2">
                  <c:v>1.5499756469857997</c:v>
                </c:pt>
                <c:pt idx="3">
                  <c:v>0.96847378059830047</c:v>
                </c:pt>
                <c:pt idx="4">
                  <c:v>2.4724974626166003</c:v>
                </c:pt>
                <c:pt idx="5">
                  <c:v>4.1354215613716008</c:v>
                </c:pt>
                <c:pt idx="6">
                  <c:v>2.8840206432284998</c:v>
                </c:pt>
                <c:pt idx="7">
                  <c:v>1.5084967133979996</c:v>
                </c:pt>
                <c:pt idx="8">
                  <c:v>3.0582471732416998</c:v>
                </c:pt>
                <c:pt idx="9">
                  <c:v>1.1654391863568998</c:v>
                </c:pt>
                <c:pt idx="10">
                  <c:v>2.5659120854756998</c:v>
                </c:pt>
                <c:pt idx="11">
                  <c:v>2.6751742436459001</c:v>
                </c:pt>
                <c:pt idx="12">
                  <c:v>1.6086642689412998</c:v>
                </c:pt>
                <c:pt idx="13">
                  <c:v>-1.5965350948960002</c:v>
                </c:pt>
                <c:pt idx="14">
                  <c:v>-0.46117466832910003</c:v>
                </c:pt>
                <c:pt idx="15">
                  <c:v>-0.56820311122519984</c:v>
                </c:pt>
                <c:pt idx="16">
                  <c:v>1.5254545459600167E-2</c:v>
                </c:pt>
                <c:pt idx="17">
                  <c:v>-0.41813724712219996</c:v>
                </c:pt>
                <c:pt idx="18">
                  <c:v>7.2937141594299981E-2</c:v>
                </c:pt>
                <c:pt idx="19">
                  <c:v>-1.6480459123934001</c:v>
                </c:pt>
                <c:pt idx="20">
                  <c:v>0.32220285503790008</c:v>
                </c:pt>
                <c:pt idx="21">
                  <c:v>-0.39577827995020015</c:v>
                </c:pt>
                <c:pt idx="22">
                  <c:v>-0.84212127556819993</c:v>
                </c:pt>
                <c:pt idx="23">
                  <c:v>-1.9241178945730999</c:v>
                </c:pt>
                <c:pt idx="24">
                  <c:v>-0.33966821113690004</c:v>
                </c:pt>
                <c:pt idx="25">
                  <c:v>-1.905780752034</c:v>
                </c:pt>
                <c:pt idx="26">
                  <c:v>-3.2883962677574998</c:v>
                </c:pt>
                <c:pt idx="27">
                  <c:v>-3.3373318913942005</c:v>
                </c:pt>
                <c:pt idx="28">
                  <c:v>-2.4610957361744998</c:v>
                </c:pt>
                <c:pt idx="29">
                  <c:v>-1.2401068251613996</c:v>
                </c:pt>
                <c:pt idx="30">
                  <c:v>-1.2331516039394002</c:v>
                </c:pt>
                <c:pt idx="31">
                  <c:v>-3.9168821035507002</c:v>
                </c:pt>
              </c:numCache>
            </c:numRef>
          </c:val>
          <c:smooth val="0"/>
        </c:ser>
        <c:dLbls>
          <c:showLegendKey val="0"/>
          <c:showVal val="0"/>
          <c:showCatName val="0"/>
          <c:showSerName val="0"/>
          <c:showPercent val="0"/>
          <c:showBubbleSize val="0"/>
        </c:dLbls>
        <c:marker val="1"/>
        <c:smooth val="0"/>
        <c:axId val="42852352"/>
        <c:axId val="42850176"/>
      </c:lineChart>
      <c:catAx>
        <c:axId val="42842368"/>
        <c:scaling>
          <c:orientation val="minMax"/>
        </c:scaling>
        <c:delete val="0"/>
        <c:axPos val="b"/>
        <c:title>
          <c:tx>
            <c:rich>
              <a:bodyPr/>
              <a:lstStyle/>
              <a:p>
                <a:pPr>
                  <a:defRPr/>
                </a:pPr>
                <a:r>
                  <a:rPr lang="hu-HU"/>
                  <a:t>EUR billion</a:t>
                </a:r>
              </a:p>
            </c:rich>
          </c:tx>
          <c:layout>
            <c:manualLayout>
              <c:xMode val="edge"/>
              <c:yMode val="edge"/>
              <c:x val="8.8760818713452025E-2"/>
              <c:y val="7.6359669627551984E-4"/>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2848640"/>
        <c:crossesAt val="-15"/>
        <c:auto val="1"/>
        <c:lblAlgn val="ctr"/>
        <c:lblOffset val="100"/>
        <c:tickLblSkip val="4"/>
        <c:tickMarkSkip val="4"/>
        <c:noMultiLvlLbl val="0"/>
      </c:catAx>
      <c:valAx>
        <c:axId val="42848640"/>
        <c:scaling>
          <c:orientation val="minMax"/>
          <c:max val="6"/>
          <c:min val="-6"/>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2842368"/>
        <c:crosses val="autoZero"/>
        <c:crossBetween val="between"/>
        <c:majorUnit val="2"/>
      </c:valAx>
      <c:valAx>
        <c:axId val="42850176"/>
        <c:scaling>
          <c:orientation val="minMax"/>
          <c:max val="6"/>
          <c:min val="-6"/>
        </c:scaling>
        <c:delete val="0"/>
        <c:axPos val="r"/>
        <c:title>
          <c:tx>
            <c:rich>
              <a:bodyPr rot="0" vert="horz"/>
              <a:lstStyle/>
              <a:p>
                <a:pPr>
                  <a:defRPr/>
                </a:pPr>
                <a:r>
                  <a:rPr lang="hu-HU"/>
                  <a:t>EUR billion</a:t>
                </a:r>
              </a:p>
            </c:rich>
          </c:tx>
          <c:layout>
            <c:manualLayout>
              <c:xMode val="edge"/>
              <c:yMode val="edge"/>
              <c:x val="0.73431869521120852"/>
              <c:y val="1.8368055555555611E-3"/>
            </c:manualLayout>
          </c:layout>
          <c:overlay val="0"/>
        </c:title>
        <c:numFmt formatCode="0" sourceLinked="0"/>
        <c:majorTickMark val="out"/>
        <c:minorTickMark val="none"/>
        <c:tickLblPos val="nextTo"/>
        <c:crossAx val="42852352"/>
        <c:crosses val="max"/>
        <c:crossBetween val="between"/>
        <c:majorUnit val="2"/>
      </c:valAx>
      <c:catAx>
        <c:axId val="42852352"/>
        <c:scaling>
          <c:orientation val="minMax"/>
        </c:scaling>
        <c:delete val="1"/>
        <c:axPos val="b"/>
        <c:majorTickMark val="out"/>
        <c:minorTickMark val="none"/>
        <c:tickLblPos val="none"/>
        <c:crossAx val="42850176"/>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8660677083333341"/>
          <c:w val="0.99804542691525777"/>
          <c:h val="0.21339322916666723"/>
        </c:manualLayout>
      </c:layout>
      <c:overlay val="0"/>
    </c:legend>
    <c:plotVisOnly val="1"/>
    <c:dispBlanksAs val="zero"/>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8004136504653552"/>
          <c:h val="0.61168880208333676"/>
        </c:manualLayout>
      </c:layout>
      <c:barChart>
        <c:barDir val="col"/>
        <c:grouping val="stacked"/>
        <c:varyColors val="0"/>
        <c:ser>
          <c:idx val="0"/>
          <c:order val="0"/>
          <c:tx>
            <c:strRef>
              <c:f>'c5-5'!$C$14</c:f>
              <c:strCache>
                <c:ptCount val="1"/>
                <c:pt idx="0">
                  <c:v>Államháztartás*</c:v>
                </c:pt>
              </c:strCache>
            </c:strRef>
          </c:tx>
          <c:spPr>
            <a:solidFill>
              <a:schemeClr val="accent6">
                <a:lumMod val="50000"/>
              </a:schemeClr>
            </a:solidFill>
            <a:ln w="12700">
              <a:noFill/>
              <a:prstDash val="solid"/>
            </a:ln>
          </c:spPr>
          <c:invertIfNegative val="0"/>
          <c:cat>
            <c:numRef>
              <c:f>'c5-5'!$A$15:$A$46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'c5-5'!$C$15:$C$46</c:f>
              <c:numCache>
                <c:formatCode>0.0</c:formatCode>
                <c:ptCount val="32"/>
                <c:pt idx="0">
                  <c:v>-8.7634929056753332</c:v>
                </c:pt>
                <c:pt idx="1">
                  <c:v>-8.7202382870981356</c:v>
                </c:pt>
                <c:pt idx="2">
                  <c:v>-8.6259077968182734</c:v>
                </c:pt>
                <c:pt idx="3">
                  <c:v>-9.4085032418740049</c:v>
                </c:pt>
                <c:pt idx="4">
                  <c:v>-7.9896832506361646</c:v>
                </c:pt>
                <c:pt idx="5">
                  <c:v>-6.5935401675468412</c:v>
                </c:pt>
                <c:pt idx="6">
                  <c:v>-6.3630500447690803</c:v>
                </c:pt>
                <c:pt idx="7">
                  <c:v>-4.907807416887378</c:v>
                </c:pt>
                <c:pt idx="8">
                  <c:v>-3.7904016027456042</c:v>
                </c:pt>
                <c:pt idx="9">
                  <c:v>-3.5723375671559872</c:v>
                </c:pt>
                <c:pt idx="10">
                  <c:v>-2.734663130455917</c:v>
                </c:pt>
                <c:pt idx="11">
                  <c:v>-3.5701393036722715</c:v>
                </c:pt>
                <c:pt idx="12">
                  <c:v>-4.3787668259390049</c:v>
                </c:pt>
                <c:pt idx="13">
                  <c:v>-4.7874659489104809</c:v>
                </c:pt>
                <c:pt idx="14">
                  <c:v>-5.933936916784444</c:v>
                </c:pt>
                <c:pt idx="15">
                  <c:v>-4.5224783114965454</c:v>
                </c:pt>
                <c:pt idx="16">
                  <c:v>-4.485151487857455</c:v>
                </c:pt>
                <c:pt idx="17">
                  <c:v>-5.4863377331839667</c:v>
                </c:pt>
                <c:pt idx="18">
                  <c:v>-4.784701653670866</c:v>
                </c:pt>
                <c:pt idx="19">
                  <c:v>-4.5530742976915759</c:v>
                </c:pt>
                <c:pt idx="20">
                  <c:v>-4.3312465159611309</c:v>
                </c:pt>
                <c:pt idx="21">
                  <c:v>-3.920819041639624</c:v>
                </c:pt>
                <c:pt idx="22">
                  <c:v>-4.3334699626869355</c:v>
                </c:pt>
                <c:pt idx="23">
                  <c:v>-5.4682873636691438</c:v>
                </c:pt>
                <c:pt idx="24">
                  <c:v>-4.8590293052344826</c:v>
                </c:pt>
                <c:pt idx="25">
                  <c:v>-3.8747687821292875</c:v>
                </c:pt>
                <c:pt idx="26">
                  <c:v>-3.124948306176845</c:v>
                </c:pt>
                <c:pt idx="27">
                  <c:v>-2.1252906171440675</c:v>
                </c:pt>
                <c:pt idx="28">
                  <c:v>-2.1896296686263419</c:v>
                </c:pt>
                <c:pt idx="29">
                  <c:v>-2.4169602622767568</c:v>
                </c:pt>
                <c:pt idx="30">
                  <c:v>-2.9040906811253961</c:v>
                </c:pt>
                <c:pt idx="31">
                  <c:v>-2.4327422815931672</c:v>
                </c:pt>
              </c:numCache>
            </c:numRef>
          </c:val>
        </c:ser>
        <c:ser>
          <c:idx val="1"/>
          <c:order val="1"/>
          <c:tx>
            <c:strRef>
              <c:f>'c5-5'!$D$14</c:f>
              <c:strCache>
                <c:ptCount val="1"/>
                <c:pt idx="0">
                  <c:v>Háztartás</c:v>
                </c:pt>
              </c:strCache>
            </c:strRef>
          </c:tx>
          <c:spPr>
            <a:solidFill>
              <a:schemeClr val="accent6"/>
            </a:solidFill>
            <a:ln w="12700">
              <a:noFill/>
              <a:prstDash val="solid"/>
            </a:ln>
          </c:spPr>
          <c:invertIfNegative val="0"/>
          <c:cat>
            <c:numRef>
              <c:f>'c5-5'!$A$15:$A$46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'c5-5'!$D$15:$D$46</c:f>
              <c:numCache>
                <c:formatCode>0.0</c:formatCode>
                <c:ptCount val="32"/>
                <c:pt idx="0">
                  <c:v>4.0861592716408754</c:v>
                </c:pt>
                <c:pt idx="1">
                  <c:v>3.6056311864173094</c:v>
                </c:pt>
                <c:pt idx="2">
                  <c:v>3.6787066357925959</c:v>
                </c:pt>
                <c:pt idx="3">
                  <c:v>3.3699286941044786</c:v>
                </c:pt>
                <c:pt idx="4">
                  <c:v>2.6402720510862032</c:v>
                </c:pt>
                <c:pt idx="5">
                  <c:v>2.1266690450746495</c:v>
                </c:pt>
                <c:pt idx="6">
                  <c:v>1.8616956075971869</c:v>
                </c:pt>
                <c:pt idx="7">
                  <c:v>1.5853313958585777</c:v>
                </c:pt>
                <c:pt idx="8">
                  <c:v>1.3047359743808715</c:v>
                </c:pt>
                <c:pt idx="9">
                  <c:v>1.2617486360001156</c:v>
                </c:pt>
                <c:pt idx="10">
                  <c:v>0.88918489753205721</c:v>
                </c:pt>
                <c:pt idx="11">
                  <c:v>1.4348363387740772</c:v>
                </c:pt>
                <c:pt idx="12">
                  <c:v>2.6019129795112792</c:v>
                </c:pt>
                <c:pt idx="13">
                  <c:v>3.1930020629144811</c:v>
                </c:pt>
                <c:pt idx="14">
                  <c:v>4.1432268825140968</c:v>
                </c:pt>
                <c:pt idx="15">
                  <c:v>3.8115105937296114</c:v>
                </c:pt>
                <c:pt idx="16">
                  <c:v>3.4889292654535082</c:v>
                </c:pt>
                <c:pt idx="17">
                  <c:v>4.6021579446643992</c:v>
                </c:pt>
                <c:pt idx="18">
                  <c:v>4.8236844801842507</c:v>
                </c:pt>
                <c:pt idx="19">
                  <c:v>4.5906445023203872</c:v>
                </c:pt>
                <c:pt idx="20">
                  <c:v>4.7329530681700902</c:v>
                </c:pt>
                <c:pt idx="21">
                  <c:v>4.2777490458336151</c:v>
                </c:pt>
                <c:pt idx="22">
                  <c:v>4.2625722858715562</c:v>
                </c:pt>
                <c:pt idx="23">
                  <c:v>5.2391467693560818</c:v>
                </c:pt>
                <c:pt idx="24">
                  <c:v>5.2772542923705856</c:v>
                </c:pt>
                <c:pt idx="25">
                  <c:v>5.269746910932108</c:v>
                </c:pt>
                <c:pt idx="26">
                  <c:v>5.577159200966908</c:v>
                </c:pt>
                <c:pt idx="27">
                  <c:v>5.196161447115613</c:v>
                </c:pt>
                <c:pt idx="28">
                  <c:v>5.2858166222401746</c:v>
                </c:pt>
                <c:pt idx="29">
                  <c:v>5.5643241514501725</c:v>
                </c:pt>
                <c:pt idx="30">
                  <c:v>5.3080201270238065</c:v>
                </c:pt>
                <c:pt idx="31">
                  <c:v>5.262751512755119</c:v>
                </c:pt>
              </c:numCache>
            </c:numRef>
          </c:val>
        </c:ser>
        <c:ser>
          <c:idx val="2"/>
          <c:order val="2"/>
          <c:tx>
            <c:strRef>
              <c:f>'c5-5'!$E$14</c:f>
              <c:strCache>
                <c:ptCount val="1"/>
                <c:pt idx="0">
                  <c:v>Vállalat</c:v>
                </c:pt>
              </c:strCache>
            </c:strRef>
          </c:tx>
          <c:spPr>
            <a:solidFill>
              <a:schemeClr val="bg2"/>
            </a:solidFill>
            <a:ln w="12700">
              <a:noFill/>
              <a:prstDash val="solid"/>
            </a:ln>
          </c:spPr>
          <c:invertIfNegative val="0"/>
          <c:cat>
            <c:numRef>
              <c:f>'c5-5'!$A$15:$A$46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'c5-5'!$E$15:$E$46</c:f>
              <c:numCache>
                <c:formatCode>0.0</c:formatCode>
                <c:ptCount val="32"/>
                <c:pt idx="0">
                  <c:v>-5.3933913936827018</c:v>
                </c:pt>
                <c:pt idx="1">
                  <c:v>-4.6449329514156439</c:v>
                </c:pt>
                <c:pt idx="2">
                  <c:v>-4.7766690967403669</c:v>
                </c:pt>
                <c:pt idx="3">
                  <c:v>-2.7380238040517018</c:v>
                </c:pt>
                <c:pt idx="4">
                  <c:v>-2.6149770673351416</c:v>
                </c:pt>
                <c:pt idx="5">
                  <c:v>-3.5368631273842066</c:v>
                </c:pt>
                <c:pt idx="6">
                  <c:v>-2.0552931591384533</c:v>
                </c:pt>
                <c:pt idx="7">
                  <c:v>-3.2489842175226142</c:v>
                </c:pt>
                <c:pt idx="8">
                  <c:v>-4.5574833583039753</c:v>
                </c:pt>
                <c:pt idx="9">
                  <c:v>-4.4488242629351564</c:v>
                </c:pt>
                <c:pt idx="10">
                  <c:v>-6.1456196701938781</c:v>
                </c:pt>
                <c:pt idx="11">
                  <c:v>-6.4096086408396449</c:v>
                </c:pt>
                <c:pt idx="12">
                  <c:v>-4.4700793374342283</c:v>
                </c:pt>
                <c:pt idx="13">
                  <c:v>-1.5533400571610643</c:v>
                </c:pt>
                <c:pt idx="14">
                  <c:v>0.52414529395875853</c:v>
                </c:pt>
                <c:pt idx="15">
                  <c:v>1.3425731074053342</c:v>
                </c:pt>
                <c:pt idx="16">
                  <c:v>2.3049219923188224</c:v>
                </c:pt>
                <c:pt idx="17">
                  <c:v>1.4301199645069902</c:v>
                </c:pt>
                <c:pt idx="18">
                  <c:v>0.89103486528791631</c:v>
                </c:pt>
                <c:pt idx="19">
                  <c:v>1.2328536930272911</c:v>
                </c:pt>
                <c:pt idx="20">
                  <c:v>0.39512525311310043</c:v>
                </c:pt>
                <c:pt idx="21">
                  <c:v>-0.17414944328670057</c:v>
                </c:pt>
                <c:pt idx="22">
                  <c:v>0.46610260991466124</c:v>
                </c:pt>
                <c:pt idx="23">
                  <c:v>1.0880119954149405</c:v>
                </c:pt>
                <c:pt idx="24">
                  <c:v>0.22539180724320396</c:v>
                </c:pt>
                <c:pt idx="25">
                  <c:v>1.1677031550838262</c:v>
                </c:pt>
                <c:pt idx="26">
                  <c:v>1.8062533291426091</c:v>
                </c:pt>
                <c:pt idx="27">
                  <c:v>1.9235539320865707</c:v>
                </c:pt>
                <c:pt idx="28">
                  <c:v>3.9340429630174985</c:v>
                </c:pt>
                <c:pt idx="29">
                  <c:v>3.9885743783715419</c:v>
                </c:pt>
                <c:pt idx="30">
                  <c:v>4.3873168612353828</c:v>
                </c:pt>
                <c:pt idx="31">
                  <c:v>4.605679197556813</c:v>
                </c:pt>
              </c:numCache>
            </c:numRef>
          </c:val>
        </c:ser>
        <c:dLbls>
          <c:showLegendKey val="0"/>
          <c:showVal val="0"/>
          <c:showCatName val="0"/>
          <c:showSerName val="0"/>
          <c:showPercent val="0"/>
          <c:showBubbleSize val="0"/>
        </c:dLbls>
        <c:gapWidth val="50"/>
        <c:overlap val="100"/>
        <c:axId val="42932864"/>
        <c:axId val="42951424"/>
      </c:barChart>
      <c:lineChart>
        <c:grouping val="standard"/>
        <c:varyColors val="0"/>
        <c:ser>
          <c:idx val="3"/>
          <c:order val="3"/>
          <c:tx>
            <c:strRef>
              <c:f>'c5-5'!$F$14</c:f>
              <c:strCache>
                <c:ptCount val="1"/>
                <c:pt idx="0">
                  <c:v>Külső finanszírozási képesség (pénzügyi mérleg alapján)</c:v>
                </c:pt>
              </c:strCache>
            </c:strRef>
          </c:tx>
          <c:spPr>
            <a:ln w="28575">
              <a:solidFill>
                <a:schemeClr val="tx1"/>
              </a:solidFill>
              <a:prstDash val="solid"/>
            </a:ln>
          </c:spPr>
          <c:marker>
            <c:symbol val="none"/>
          </c:marker>
          <c:cat>
            <c:numRef>
              <c:f>'c5-5'!$A$15:$A$46</c:f>
              <c:numCache>
                <c:formatCode>General</c:formatCode>
                <c:ptCount val="32"/>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numCache>
            </c:numRef>
          </c:cat>
          <c:val>
            <c:numRef>
              <c:f>'c5-5'!$F$15:$F$46</c:f>
              <c:numCache>
                <c:formatCode>0.0</c:formatCode>
                <c:ptCount val="32"/>
                <c:pt idx="0">
                  <c:v>-10.07072502771716</c:v>
                </c:pt>
                <c:pt idx="1">
                  <c:v>-9.7595400520964706</c:v>
                </c:pt>
                <c:pt idx="2">
                  <c:v>-9.7238702577660447</c:v>
                </c:pt>
                <c:pt idx="3">
                  <c:v>-8.7765983518212281</c:v>
                </c:pt>
                <c:pt idx="4">
                  <c:v>-7.9643882668851029</c:v>
                </c:pt>
                <c:pt idx="5">
                  <c:v>-8.0037342498563984</c:v>
                </c:pt>
                <c:pt idx="6">
                  <c:v>-6.5566475963103468</c:v>
                </c:pt>
                <c:pt idx="7">
                  <c:v>-6.5714602385514143</c:v>
                </c:pt>
                <c:pt idx="8">
                  <c:v>-7.043148986668708</c:v>
                </c:pt>
                <c:pt idx="9">
                  <c:v>-6.759413194091028</c:v>
                </c:pt>
                <c:pt idx="10">
                  <c:v>-7.9910979031177387</c:v>
                </c:pt>
                <c:pt idx="11">
                  <c:v>-8.5449116057378394</c:v>
                </c:pt>
                <c:pt idx="12">
                  <c:v>-6.2469331838619535</c:v>
                </c:pt>
                <c:pt idx="13">
                  <c:v>-3.1478039431570641</c:v>
                </c:pt>
                <c:pt idx="14">
                  <c:v>-1.2665647403115887</c:v>
                </c:pt>
                <c:pt idx="15">
                  <c:v>0.63160538963839996</c:v>
                </c:pt>
                <c:pt idx="16">
                  <c:v>1.3086997699148757</c:v>
                </c:pt>
                <c:pt idx="17">
                  <c:v>0.54594017598742262</c:v>
                </c:pt>
                <c:pt idx="18">
                  <c:v>0.93001769180130056</c:v>
                </c:pt>
                <c:pt idx="19">
                  <c:v>1.270423897656102</c:v>
                </c:pt>
                <c:pt idx="20">
                  <c:v>0.79683180532205988</c:v>
                </c:pt>
                <c:pt idx="21">
                  <c:v>0.1827805609072907</c:v>
                </c:pt>
                <c:pt idx="22">
                  <c:v>0.39520493309928217</c:v>
                </c:pt>
                <c:pt idx="23">
                  <c:v>0.8588714011018781</c:v>
                </c:pt>
                <c:pt idx="24">
                  <c:v>0.64361679437930708</c:v>
                </c:pt>
                <c:pt idx="25">
                  <c:v>2.5626812838866466</c:v>
                </c:pt>
                <c:pt idx="26">
                  <c:v>4.2584642239326715</c:v>
                </c:pt>
                <c:pt idx="27">
                  <c:v>4.9944247620581166</c:v>
                </c:pt>
                <c:pt idx="28">
                  <c:v>7.0302299166313311</c:v>
                </c:pt>
                <c:pt idx="29">
                  <c:v>7.1359382675449572</c:v>
                </c:pt>
                <c:pt idx="30">
                  <c:v>6.7912463071337941</c:v>
                </c:pt>
                <c:pt idx="31">
                  <c:v>7.4356884287187643</c:v>
                </c:pt>
              </c:numCache>
            </c:numRef>
          </c:val>
          <c:smooth val="0"/>
        </c:ser>
        <c:dLbls>
          <c:showLegendKey val="0"/>
          <c:showVal val="0"/>
          <c:showCatName val="0"/>
          <c:showSerName val="0"/>
          <c:showPercent val="0"/>
          <c:showBubbleSize val="0"/>
        </c:dLbls>
        <c:marker val="1"/>
        <c:smooth val="0"/>
        <c:axId val="42952960"/>
        <c:axId val="42955136"/>
      </c:lineChart>
      <c:catAx>
        <c:axId val="42932864"/>
        <c:scaling>
          <c:orientation val="minMax"/>
        </c:scaling>
        <c:delete val="0"/>
        <c:axPos val="b"/>
        <c:title>
          <c:tx>
            <c:rich>
              <a:bodyPr/>
              <a:lstStyle/>
              <a:p>
                <a:pPr>
                  <a:defRPr/>
                </a:pPr>
                <a:r>
                  <a:rPr lang="hu-HU"/>
                  <a:t>%</a:t>
                </a:r>
              </a:p>
            </c:rich>
          </c:tx>
          <c:layout>
            <c:manualLayout>
              <c:xMode val="edge"/>
              <c:yMode val="edge"/>
              <c:x val="0.85009618058736136"/>
              <c:y val="1.4036458333333375E-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a:latin typeface="Calibri"/>
                <a:ea typeface="Calibri"/>
                <a:cs typeface="Calibri"/>
              </a:defRPr>
            </a:pPr>
            <a:endParaRPr lang="hu-HU"/>
          </a:p>
        </c:txPr>
        <c:crossAx val="42951424"/>
        <c:crossesAt val="-15"/>
        <c:auto val="1"/>
        <c:lblAlgn val="ctr"/>
        <c:lblOffset val="100"/>
        <c:tickLblSkip val="4"/>
        <c:tickMarkSkip val="4"/>
        <c:noMultiLvlLbl val="0"/>
      </c:catAx>
      <c:valAx>
        <c:axId val="42951424"/>
        <c:scaling>
          <c:orientation val="minMax"/>
          <c:max val="10"/>
          <c:min val="-15"/>
        </c:scaling>
        <c:delete val="0"/>
        <c:axPos val="l"/>
        <c:majorGridlines>
          <c:spPr>
            <a:ln w="3175">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42932864"/>
        <c:crosses val="autoZero"/>
        <c:crossBetween val="between"/>
        <c:majorUnit val="5"/>
      </c:valAx>
      <c:catAx>
        <c:axId val="42952960"/>
        <c:scaling>
          <c:orientation val="minMax"/>
        </c:scaling>
        <c:delete val="1"/>
        <c:axPos val="b"/>
        <c:title>
          <c:tx>
            <c:rich>
              <a:bodyPr/>
              <a:lstStyle/>
              <a:p>
                <a:pPr>
                  <a:defRPr/>
                </a:pPr>
                <a:r>
                  <a:rPr lang="hu-HU"/>
                  <a:t>%</a:t>
                </a:r>
              </a:p>
            </c:rich>
          </c:tx>
          <c:layout>
            <c:manualLayout>
              <c:xMode val="edge"/>
              <c:yMode val="edge"/>
              <c:x val="9.9294014316803708E-2"/>
              <c:y val="3.6636284722222361E-3"/>
            </c:manualLayout>
          </c:layout>
          <c:overlay val="0"/>
          <c:spPr>
            <a:noFill/>
            <a:ln w="25400">
              <a:noFill/>
            </a:ln>
          </c:spPr>
        </c:title>
        <c:numFmt formatCode="General" sourceLinked="1"/>
        <c:majorTickMark val="out"/>
        <c:minorTickMark val="none"/>
        <c:tickLblPos val="none"/>
        <c:crossAx val="42955136"/>
        <c:crosses val="autoZero"/>
        <c:auto val="1"/>
        <c:lblAlgn val="ctr"/>
        <c:lblOffset val="100"/>
        <c:noMultiLvlLbl val="0"/>
      </c:catAx>
      <c:valAx>
        <c:axId val="42955136"/>
        <c:scaling>
          <c:orientation val="minMax"/>
          <c:max val="10"/>
          <c:min val="-15"/>
        </c:scaling>
        <c:delete val="0"/>
        <c:axPos val="r"/>
        <c:numFmt formatCode="0" sourceLinked="0"/>
        <c:majorTickMark val="out"/>
        <c:minorTickMark val="none"/>
        <c:tickLblPos val="nextTo"/>
        <c:txPr>
          <a:bodyPr rot="0" vert="horz"/>
          <a:lstStyle/>
          <a:p>
            <a:pPr>
              <a:defRPr/>
            </a:pPr>
            <a:endParaRPr lang="hu-HU"/>
          </a:p>
        </c:txPr>
        <c:crossAx val="42952960"/>
        <c:crosses val="max"/>
        <c:crossBetween val="between"/>
        <c:majorUnit val="5"/>
      </c:valAx>
      <c:spPr>
        <a:pattFill>
          <a:fgClr>
            <a:srgbClr val="FFFFFF"/>
          </a:fgClr>
          <a:bgClr>
            <a:srgbClr val="FFFFFF"/>
          </a:bgClr>
        </a:pattFill>
        <a:ln w="3175">
          <a:noFill/>
          <a:prstDash val="solid"/>
        </a:ln>
      </c:spPr>
    </c:plotArea>
    <c:legend>
      <c:legendPos val="b"/>
      <c:layout>
        <c:manualLayout>
          <c:xMode val="edge"/>
          <c:yMode val="edge"/>
          <c:x val="0"/>
          <c:y val="0.77476819386005924"/>
          <c:w val="1"/>
          <c:h val="0.22373928627084341"/>
        </c:manualLayout>
      </c:layout>
      <c:overlay val="0"/>
      <c:spPr>
        <a:noFill/>
        <a:ln w="25400">
          <a:noFill/>
        </a:ln>
      </c:spPr>
    </c:legend>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1</xdr:colOff>
      <xdr:row>14</xdr:row>
      <xdr:rowOff>152399</xdr:rowOff>
    </xdr:from>
    <xdr:to>
      <xdr:col>12</xdr:col>
      <xdr:colOff>242700</xdr:colOff>
      <xdr:row>30</xdr:row>
      <xdr:rowOff>17999</xdr:rowOff>
    </xdr:to>
    <xdr:graphicFrame macro="">
      <xdr:nvGraphicFramePr>
        <xdr:cNvPr id="3"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xdr:colOff>
      <xdr:row>30</xdr:row>
      <xdr:rowOff>152399</xdr:rowOff>
    </xdr:from>
    <xdr:to>
      <xdr:col>12</xdr:col>
      <xdr:colOff>242700</xdr:colOff>
      <xdr:row>46</xdr:row>
      <xdr:rowOff>17999</xdr:rowOff>
    </xdr:to>
    <xdr:graphicFrame macro="">
      <xdr:nvGraphicFramePr>
        <xdr:cNvPr id="4"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xdr:colOff>
      <xdr:row>15</xdr:row>
      <xdr:rowOff>0</xdr:rowOff>
    </xdr:from>
    <xdr:to>
      <xdr:col>10</xdr:col>
      <xdr:colOff>242700</xdr:colOff>
      <xdr:row>30</xdr:row>
      <xdr:rowOff>18000</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29</xdr:row>
      <xdr:rowOff>152399</xdr:rowOff>
    </xdr:from>
    <xdr:to>
      <xdr:col>10</xdr:col>
      <xdr:colOff>242700</xdr:colOff>
      <xdr:row>45</xdr:row>
      <xdr:rowOff>17999</xdr:rowOff>
    </xdr:to>
    <xdr:graphicFrame macro="">
      <xdr:nvGraphicFramePr>
        <xdr:cNvPr id="7"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0.65639</cdr:x>
      <cdr:y>0</cdr:y>
    </cdr:from>
    <cdr:to>
      <cdr:x>0.91722</cdr:x>
      <cdr:y>0.10122</cdr:y>
    </cdr:to>
    <cdr:sp macro="" textlink="">
      <cdr:nvSpPr>
        <cdr:cNvPr id="5" name="TextBox 4"/>
        <cdr:cNvSpPr txBox="1"/>
      </cdr:nvSpPr>
      <cdr:spPr>
        <a:xfrm xmlns:a="http://schemas.openxmlformats.org/drawingml/2006/main">
          <a:off x="1984920" y="0"/>
          <a:ext cx="788742" cy="233205"/>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hu-HU" sz="900" dirty="0" err="1" smtClean="0">
              <a:solidFill>
                <a:sysClr val="windowText" lastClr="000000"/>
              </a:solidFill>
              <a:latin typeface="Calibri" pitchFamily="34" charset="0"/>
            </a:rPr>
            <a:t>százalékpont</a:t>
          </a:r>
        </a:p>
      </cdr:txBody>
    </cdr:sp>
  </cdr:relSizeAnchor>
</c:userShapes>
</file>

<file path=xl/drawings/drawing12.xml><?xml version="1.0" encoding="utf-8"?>
<c:userShapes xmlns:c="http://schemas.openxmlformats.org/drawingml/2006/chart">
  <cdr:relSizeAnchor xmlns:cdr="http://schemas.openxmlformats.org/drawingml/2006/chartDrawing">
    <cdr:from>
      <cdr:x>0.55784</cdr:x>
      <cdr:y>0</cdr:y>
    </cdr:from>
    <cdr:to>
      <cdr:x>0.89931</cdr:x>
      <cdr:y>0.09898</cdr:y>
    </cdr:to>
    <cdr:sp macro="" textlink="">
      <cdr:nvSpPr>
        <cdr:cNvPr id="5" name="TextBox 4"/>
        <cdr:cNvSpPr txBox="1"/>
      </cdr:nvSpPr>
      <cdr:spPr>
        <a:xfrm xmlns:a="http://schemas.openxmlformats.org/drawingml/2006/main">
          <a:off x="1687838" y="0"/>
          <a:ext cx="1033168" cy="233205"/>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hu-HU" sz="900" dirty="0" err="1" smtClean="0">
              <a:solidFill>
                <a:sysClr val="windowText" lastClr="000000"/>
              </a:solidFill>
              <a:latin typeface="Calibri" pitchFamily="34" charset="0"/>
            </a:rPr>
            <a:t>Percentage points</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280799</xdr:colOff>
      <xdr:row>33</xdr:row>
      <xdr:rowOff>18000</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34</xdr:row>
      <xdr:rowOff>0</xdr:rowOff>
    </xdr:from>
    <xdr:to>
      <xdr:col>11</xdr:col>
      <xdr:colOff>280800</xdr:colOff>
      <xdr:row>49</xdr:row>
      <xdr:rowOff>18000</xdr:rowOff>
    </xdr:to>
    <xdr:graphicFrame macro="">
      <xdr:nvGraphicFramePr>
        <xdr:cNvPr id="7"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0.74574</cdr:x>
      <cdr:y>0.06846</cdr:y>
    </cdr:from>
    <cdr:to>
      <cdr:x>0.74632</cdr:x>
      <cdr:y>0.64748</cdr:y>
    </cdr:to>
    <cdr:sp macro="" textlink="">
      <cdr:nvSpPr>
        <cdr:cNvPr id="4" name="Egyenes összekötő 2"/>
        <cdr:cNvSpPr/>
      </cdr:nvSpPr>
      <cdr:spPr>
        <a:xfrm xmlns:a="http://schemas.openxmlformats.org/drawingml/2006/main" flipH="1" flipV="1">
          <a:off x="2255102" y="157722"/>
          <a:ext cx="1754" cy="1334062"/>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5.xml><?xml version="1.0" encoding="utf-8"?>
<c:userShapes xmlns:c="http://schemas.openxmlformats.org/drawingml/2006/chart">
  <cdr:relSizeAnchor xmlns:cdr="http://schemas.openxmlformats.org/drawingml/2006/chartDrawing">
    <cdr:from>
      <cdr:x>0.74259</cdr:x>
      <cdr:y>0.07259</cdr:y>
    </cdr:from>
    <cdr:to>
      <cdr:x>0.74317</cdr:x>
      <cdr:y>0.65161</cdr:y>
    </cdr:to>
    <cdr:sp macro="" textlink="">
      <cdr:nvSpPr>
        <cdr:cNvPr id="4" name="Egyenes összekötő 2"/>
        <cdr:cNvSpPr/>
      </cdr:nvSpPr>
      <cdr:spPr>
        <a:xfrm xmlns:a="http://schemas.openxmlformats.org/drawingml/2006/main" flipH="1" flipV="1">
          <a:off x="2245577" y="167247"/>
          <a:ext cx="1754" cy="1334062"/>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6.xml><?xml version="1.0" encoding="utf-8"?>
<xdr:wsDr xmlns:xdr="http://schemas.openxmlformats.org/drawingml/2006/spreadsheetDrawing" xmlns:a="http://schemas.openxmlformats.org/drawingml/2006/main">
  <xdr:twoCellAnchor>
    <xdr:from>
      <xdr:col>7</xdr:col>
      <xdr:colOff>1</xdr:colOff>
      <xdr:row>18</xdr:row>
      <xdr:rowOff>0</xdr:rowOff>
    </xdr:from>
    <xdr:to>
      <xdr:col>11</xdr:col>
      <xdr:colOff>280800</xdr:colOff>
      <xdr:row>33</xdr:row>
      <xdr:rowOff>18000</xdr:rowOff>
    </xdr:to>
    <xdr:graphicFrame macro="">
      <xdr:nvGraphicFramePr>
        <xdr:cNvPr id="8"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34</xdr:row>
      <xdr:rowOff>0</xdr:rowOff>
    </xdr:from>
    <xdr:to>
      <xdr:col>11</xdr:col>
      <xdr:colOff>280800</xdr:colOff>
      <xdr:row>49</xdr:row>
      <xdr:rowOff>18000</xdr:rowOff>
    </xdr:to>
    <xdr:graphicFrame macro="">
      <xdr:nvGraphicFramePr>
        <xdr:cNvPr id="9"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0.74474</cdr:x>
      <cdr:y>0.07384</cdr:y>
    </cdr:from>
    <cdr:to>
      <cdr:x>0.74519</cdr:x>
      <cdr:y>0.62917</cdr:y>
    </cdr:to>
    <cdr:cxnSp macro="">
      <cdr:nvCxnSpPr>
        <cdr:cNvPr id="2" name="Egyenes összekötő 2"/>
        <cdr:cNvCxnSpPr/>
      </cdr:nvCxnSpPr>
      <cdr:spPr>
        <a:xfrm xmlns:a="http://schemas.openxmlformats.org/drawingml/2006/main" flipV="1">
          <a:off x="2252078" y="170118"/>
          <a:ext cx="1361" cy="1279480"/>
        </a:xfrm>
        <a:prstGeom xmlns:a="http://schemas.openxmlformats.org/drawingml/2006/main" prst="line">
          <a:avLst/>
        </a:prstGeom>
        <a:noFill xmlns:a="http://schemas.openxmlformats.org/drawingml/2006/main"/>
        <a:ln xmlns:a="http://schemas.openxmlformats.org/drawingml/2006/main" w="12700" cap="flat" cmpd="sng" algn="ctr">
          <a:solidFill>
            <a:schemeClr val="tx2"/>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c:userShapes xmlns:c="http://schemas.openxmlformats.org/drawingml/2006/chart">
  <cdr:relSizeAnchor xmlns:cdr="http://schemas.openxmlformats.org/drawingml/2006/chartDrawing">
    <cdr:from>
      <cdr:x>0.74474</cdr:x>
      <cdr:y>0.07384</cdr:y>
    </cdr:from>
    <cdr:to>
      <cdr:x>0.74519</cdr:x>
      <cdr:y>0.62917</cdr:y>
    </cdr:to>
    <cdr:cxnSp macro="">
      <cdr:nvCxnSpPr>
        <cdr:cNvPr id="2" name="Egyenes összekötő 2"/>
        <cdr:cNvCxnSpPr/>
      </cdr:nvCxnSpPr>
      <cdr:spPr>
        <a:xfrm xmlns:a="http://schemas.openxmlformats.org/drawingml/2006/main" flipV="1">
          <a:off x="2252078" y="170118"/>
          <a:ext cx="1361" cy="1279480"/>
        </a:xfrm>
        <a:prstGeom xmlns:a="http://schemas.openxmlformats.org/drawingml/2006/main" prst="line">
          <a:avLst/>
        </a:prstGeom>
        <a:noFill xmlns:a="http://schemas.openxmlformats.org/drawingml/2006/main"/>
        <a:ln xmlns:a="http://schemas.openxmlformats.org/drawingml/2006/main" w="12700" cap="flat" cmpd="sng" algn="ctr">
          <a:solidFill>
            <a:schemeClr val="tx2"/>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absoluteAnchor>
    <xdr:pos x="6534150" y="2705100"/>
    <xdr:ext cx="3024000" cy="2304000"/>
    <xdr:graphicFrame macro="">
      <xdr:nvGraphicFramePr>
        <xdr:cNvPr id="7"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496050" y="5162550"/>
    <xdr:ext cx="3024000" cy="2304000"/>
    <xdr:graphicFrame macro="">
      <xdr:nvGraphicFramePr>
        <xdr:cNvPr id="8"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8</xdr:col>
      <xdr:colOff>1</xdr:colOff>
      <xdr:row>21</xdr:row>
      <xdr:rowOff>152399</xdr:rowOff>
    </xdr:from>
    <xdr:to>
      <xdr:col>12</xdr:col>
      <xdr:colOff>242700</xdr:colOff>
      <xdr:row>37</xdr:row>
      <xdr:rowOff>17999</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xdr:colOff>
      <xdr:row>38</xdr:row>
      <xdr:rowOff>0</xdr:rowOff>
    </xdr:from>
    <xdr:to>
      <xdr:col>12</xdr:col>
      <xdr:colOff>242700</xdr:colOff>
      <xdr:row>53</xdr:row>
      <xdr:rowOff>18000</xdr:rowOff>
    </xdr:to>
    <xdr:graphicFrame macro="">
      <xdr:nvGraphicFramePr>
        <xdr:cNvPr id="3"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7</xdr:col>
      <xdr:colOff>0</xdr:colOff>
      <xdr:row>14</xdr:row>
      <xdr:rowOff>0</xdr:rowOff>
    </xdr:from>
    <xdr:to>
      <xdr:col>11</xdr:col>
      <xdr:colOff>280800</xdr:colOff>
      <xdr:row>29</xdr:row>
      <xdr:rowOff>18000</xdr:rowOff>
    </xdr:to>
    <xdr:graphicFrame macro="">
      <xdr:nvGraphicFramePr>
        <xdr:cNvPr id="6"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30</xdr:row>
      <xdr:rowOff>0</xdr:rowOff>
    </xdr:from>
    <xdr:to>
      <xdr:col>11</xdr:col>
      <xdr:colOff>280800</xdr:colOff>
      <xdr:row>45</xdr:row>
      <xdr:rowOff>18000</xdr:rowOff>
    </xdr:to>
    <xdr:graphicFrame macro="">
      <xdr:nvGraphicFramePr>
        <xdr:cNvPr id="7"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246013</xdr:colOff>
      <xdr:row>28</xdr:row>
      <xdr:rowOff>18000</xdr:rowOff>
    </xdr:to>
    <xdr:graphicFrame macro="">
      <xdr:nvGraphicFramePr>
        <xdr:cNvPr id="7"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29</xdr:row>
      <xdr:rowOff>0</xdr:rowOff>
    </xdr:from>
    <xdr:to>
      <xdr:col>11</xdr:col>
      <xdr:colOff>244014</xdr:colOff>
      <xdr:row>44</xdr:row>
      <xdr:rowOff>18000</xdr:rowOff>
    </xdr:to>
    <xdr:graphicFrame macro="">
      <xdr:nvGraphicFramePr>
        <xdr:cNvPr id="8"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0.41265</cdr:x>
      <cdr:y>0</cdr:y>
    </cdr:from>
    <cdr:to>
      <cdr:x>0.94697</cdr:x>
      <cdr:y>0.08415</cdr:y>
    </cdr:to>
    <cdr:sp macro="" textlink="">
      <cdr:nvSpPr>
        <cdr:cNvPr id="2" name="TextBox 1"/>
        <cdr:cNvSpPr txBox="1"/>
      </cdr:nvSpPr>
      <cdr:spPr>
        <a:xfrm xmlns:a="http://schemas.openxmlformats.org/drawingml/2006/main">
          <a:off x="1249523" y="0"/>
          <a:ext cx="1617986" cy="19474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az</a:t>
          </a:r>
          <a:r>
            <a:rPr lang="hu-HU" sz="900" baseline="0" dirty="0" err="1" smtClean="0">
              <a:latin typeface="Calibri" panose="020F0502020204030204" pitchFamily="34" charset="0"/>
            </a:rPr>
            <a:t> államadósság százalékában</a:t>
          </a:r>
          <a:endParaRPr lang="hu-HU" sz="900" dirty="0" err="1" smtClean="0">
            <a:latin typeface="Calibri" panose="020F0502020204030204" pitchFamily="34" charset="0"/>
          </a:endParaRPr>
        </a:p>
      </cdr:txBody>
    </cdr:sp>
  </cdr:relSizeAnchor>
  <cdr:relSizeAnchor xmlns:cdr="http://schemas.openxmlformats.org/drawingml/2006/chartDrawing">
    <cdr:from>
      <cdr:x>0.77201</cdr:x>
      <cdr:y>0.09584</cdr:y>
    </cdr:from>
    <cdr:to>
      <cdr:x>0.77233</cdr:x>
      <cdr:y>0.76475</cdr:y>
    </cdr:to>
    <cdr:sp macro="" textlink="">
      <cdr:nvSpPr>
        <cdr:cNvPr id="4" name="Straight Connector 3"/>
        <cdr:cNvSpPr/>
      </cdr:nvSpPr>
      <cdr:spPr>
        <a:xfrm xmlns:a="http://schemas.openxmlformats.org/drawingml/2006/main" flipH="1" flipV="1">
          <a:off x="2337707" y="221797"/>
          <a:ext cx="970" cy="1548000"/>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0.08077</cdr:x>
      <cdr:y>0.00116</cdr:y>
    </cdr:from>
    <cdr:to>
      <cdr:x>0.46131</cdr:x>
      <cdr:y>0.07967</cdr:y>
    </cdr:to>
    <cdr:sp macro="" textlink="">
      <cdr:nvSpPr>
        <cdr:cNvPr id="6" name="TextBox 1"/>
        <cdr:cNvSpPr txBox="1"/>
      </cdr:nvSpPr>
      <cdr:spPr>
        <a:xfrm xmlns:a="http://schemas.openxmlformats.org/drawingml/2006/main">
          <a:off x="244578" y="2683"/>
          <a:ext cx="1152307" cy="18169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a</a:t>
          </a:r>
          <a:r>
            <a:rPr lang="hu-HU" sz="900" baseline="0" dirty="0" err="1" smtClean="0">
              <a:latin typeface="Calibri" panose="020F0502020204030204" pitchFamily="34" charset="0"/>
            </a:rPr>
            <a:t> GDP százalékában</a:t>
          </a:r>
          <a:endParaRPr lang="hu-HU" sz="900" dirty="0" err="1" smtClean="0">
            <a:latin typeface="Calibri" panose="020F0502020204030204" pitchFamily="34" charset="0"/>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0.62318</cdr:x>
      <cdr:y>0</cdr:y>
    </cdr:from>
    <cdr:to>
      <cdr:x>0.94697</cdr:x>
      <cdr:y>0.08415</cdr:y>
    </cdr:to>
    <cdr:sp macro="" textlink="">
      <cdr:nvSpPr>
        <cdr:cNvPr id="2" name="TextBox 1"/>
        <cdr:cNvSpPr txBox="1"/>
      </cdr:nvSpPr>
      <cdr:spPr>
        <a:xfrm xmlns:a="http://schemas.openxmlformats.org/drawingml/2006/main">
          <a:off x="1891862" y="0"/>
          <a:ext cx="982972" cy="192223"/>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Per</a:t>
          </a:r>
          <a:r>
            <a:rPr lang="hu-HU" sz="900" baseline="0" dirty="0" err="1" smtClean="0">
              <a:latin typeface="Calibri" panose="020F0502020204030204" pitchFamily="34" charset="0"/>
            </a:rPr>
            <a:t> cent of debt</a:t>
          </a:r>
          <a:endParaRPr lang="hu-HU" sz="900" dirty="0" err="1" smtClean="0">
            <a:latin typeface="Calibri" panose="020F0502020204030204" pitchFamily="34" charset="0"/>
          </a:endParaRPr>
        </a:p>
      </cdr:txBody>
    </cdr:sp>
  </cdr:relSizeAnchor>
  <cdr:relSizeAnchor xmlns:cdr="http://schemas.openxmlformats.org/drawingml/2006/chartDrawing">
    <cdr:from>
      <cdr:x>0.77201</cdr:x>
      <cdr:y>0.09584</cdr:y>
    </cdr:from>
    <cdr:to>
      <cdr:x>0.77204</cdr:x>
      <cdr:y>0.72363</cdr:y>
    </cdr:to>
    <cdr:sp macro="" textlink="">
      <cdr:nvSpPr>
        <cdr:cNvPr id="4" name="Straight Connector 3"/>
        <cdr:cNvSpPr/>
      </cdr:nvSpPr>
      <cdr:spPr>
        <a:xfrm xmlns:a="http://schemas.openxmlformats.org/drawingml/2006/main" flipH="1" flipV="1">
          <a:off x="2337008" y="222150"/>
          <a:ext cx="102" cy="1455179"/>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0.08077</cdr:x>
      <cdr:y>0.00116</cdr:y>
    </cdr:from>
    <cdr:to>
      <cdr:x>0.46131</cdr:x>
      <cdr:y>0.07967</cdr:y>
    </cdr:to>
    <cdr:sp macro="" textlink="">
      <cdr:nvSpPr>
        <cdr:cNvPr id="6" name="TextBox 1"/>
        <cdr:cNvSpPr txBox="1"/>
      </cdr:nvSpPr>
      <cdr:spPr>
        <a:xfrm xmlns:a="http://schemas.openxmlformats.org/drawingml/2006/main">
          <a:off x="244578" y="2683"/>
          <a:ext cx="1152307" cy="18169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Per</a:t>
          </a:r>
          <a:r>
            <a:rPr lang="hu-HU" sz="900" baseline="0" dirty="0" err="1" smtClean="0">
              <a:latin typeface="Calibri" panose="020F0502020204030204" pitchFamily="34" charset="0"/>
            </a:rPr>
            <a:t> cent of GDP</a:t>
          </a:r>
          <a:endParaRPr lang="hu-HU" sz="900" dirty="0" err="1" smtClean="0">
            <a:latin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4</xdr:col>
      <xdr:colOff>0</xdr:colOff>
      <xdr:row>13</xdr:row>
      <xdr:rowOff>0</xdr:rowOff>
    </xdr:from>
    <xdr:to>
      <xdr:col>8</xdr:col>
      <xdr:colOff>166499</xdr:colOff>
      <xdr:row>28</xdr:row>
      <xdr:rowOff>18000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30</xdr:row>
      <xdr:rowOff>0</xdr:rowOff>
    </xdr:from>
    <xdr:to>
      <xdr:col>8</xdr:col>
      <xdr:colOff>166499</xdr:colOff>
      <xdr:row>45</xdr:row>
      <xdr:rowOff>18000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7</xdr:col>
      <xdr:colOff>0</xdr:colOff>
      <xdr:row>12</xdr:row>
      <xdr:rowOff>0</xdr:rowOff>
    </xdr:from>
    <xdr:to>
      <xdr:col>11</xdr:col>
      <xdr:colOff>166499</xdr:colOff>
      <xdr:row>27</xdr:row>
      <xdr:rowOff>18000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28</xdr:row>
      <xdr:rowOff>0</xdr:rowOff>
    </xdr:from>
    <xdr:to>
      <xdr:col>11</xdr:col>
      <xdr:colOff>166499</xdr:colOff>
      <xdr:row>43</xdr:row>
      <xdr:rowOff>18000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xdr:colOff>
      <xdr:row>22</xdr:row>
      <xdr:rowOff>0</xdr:rowOff>
    </xdr:from>
    <xdr:to>
      <xdr:col>11</xdr:col>
      <xdr:colOff>242700</xdr:colOff>
      <xdr:row>37</xdr:row>
      <xdr:rowOff>18000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38</xdr:row>
      <xdr:rowOff>0</xdr:rowOff>
    </xdr:from>
    <xdr:to>
      <xdr:col>11</xdr:col>
      <xdr:colOff>242699</xdr:colOff>
      <xdr:row>53</xdr:row>
      <xdr:rowOff>18000</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0.66301</cdr:x>
      <cdr:y>0</cdr:y>
    </cdr:from>
    <cdr:to>
      <cdr:x>0.92237</cdr:x>
      <cdr:y>0.10122</cdr:y>
    </cdr:to>
    <cdr:sp macro="" textlink="">
      <cdr:nvSpPr>
        <cdr:cNvPr id="2" name="TextBox 1"/>
        <cdr:cNvSpPr txBox="1"/>
      </cdr:nvSpPr>
      <cdr:spPr>
        <a:xfrm xmlns:a="http://schemas.openxmlformats.org/drawingml/2006/main">
          <a:off x="2004932" y="0"/>
          <a:ext cx="784317" cy="233205"/>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hu-HU" sz="900" dirty="0" err="1" smtClean="0">
              <a:solidFill>
                <a:sysClr val="windowText" lastClr="000000"/>
              </a:solidFill>
              <a:latin typeface="Calibri" pitchFamily="34" charset="0"/>
            </a:rPr>
            <a:t>milliárd euro</a:t>
          </a:r>
          <a:endParaRPr lang="en-GB" sz="900" dirty="0" err="1" smtClean="0">
            <a:solidFill>
              <a:sysClr val="windowText" lastClr="000000"/>
            </a:solidFill>
            <a:latin typeface="Calibri"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0.69766</cdr:x>
      <cdr:y>0</cdr:y>
    </cdr:from>
    <cdr:to>
      <cdr:x>0.92647</cdr:x>
      <cdr:y>0.10122</cdr:y>
    </cdr:to>
    <cdr:sp macro="" textlink="">
      <cdr:nvSpPr>
        <cdr:cNvPr id="2" name="TextBox 1"/>
        <cdr:cNvSpPr txBox="1"/>
      </cdr:nvSpPr>
      <cdr:spPr>
        <a:xfrm xmlns:a="http://schemas.openxmlformats.org/drawingml/2006/main">
          <a:off x="2109717" y="0"/>
          <a:ext cx="691921" cy="233205"/>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hu-HU" sz="900" dirty="0" err="1" smtClean="0">
              <a:solidFill>
                <a:sysClr val="windowText" lastClr="000000"/>
              </a:solidFill>
              <a:latin typeface="Calibri" pitchFamily="34" charset="0"/>
            </a:rPr>
            <a:t>EUR billion</a:t>
          </a:r>
          <a:endParaRPr lang="en-GB" sz="900" dirty="0" err="1" smtClean="0">
            <a:solidFill>
              <a:sysClr val="windowText" lastClr="000000"/>
            </a:solidFill>
            <a:latin typeface="Calibri"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1</xdr:colOff>
      <xdr:row>22</xdr:row>
      <xdr:rowOff>0</xdr:rowOff>
    </xdr:from>
    <xdr:to>
      <xdr:col>11</xdr:col>
      <xdr:colOff>242700</xdr:colOff>
      <xdr:row>37</xdr:row>
      <xdr:rowOff>18000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9526</xdr:colOff>
      <xdr:row>39</xdr:row>
      <xdr:rowOff>85725</xdr:rowOff>
    </xdr:from>
    <xdr:to>
      <xdr:col>11</xdr:col>
      <xdr:colOff>252225</xdr:colOff>
      <xdr:row>54</xdr:row>
      <xdr:rowOff>103725</xdr:rowOff>
    </xdr:to>
    <xdr:graphicFrame macro="">
      <xdr:nvGraphicFramePr>
        <xdr:cNvPr id="3"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0.67876</cdr:x>
      <cdr:y>0</cdr:y>
    </cdr:from>
    <cdr:to>
      <cdr:x>0.93812</cdr:x>
      <cdr:y>0.10122</cdr:y>
    </cdr:to>
    <cdr:sp macro="" textlink="">
      <cdr:nvSpPr>
        <cdr:cNvPr id="4" name="TextBox 3"/>
        <cdr:cNvSpPr txBox="1"/>
      </cdr:nvSpPr>
      <cdr:spPr>
        <a:xfrm xmlns:a="http://schemas.openxmlformats.org/drawingml/2006/main">
          <a:off x="2052557" y="0"/>
          <a:ext cx="784317" cy="233205"/>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hu-HU" sz="900" dirty="0" err="1" smtClean="0">
              <a:solidFill>
                <a:sysClr val="windowText" lastClr="000000"/>
              </a:solidFill>
              <a:latin typeface="Calibri" pitchFamily="34" charset="0"/>
            </a:rPr>
            <a:t>milliárd euro</a:t>
          </a:r>
          <a:endParaRPr lang="en-GB" sz="900" dirty="0" err="1" smtClean="0">
            <a:solidFill>
              <a:sysClr val="windowText" lastClr="000000"/>
            </a:solidFill>
            <a:latin typeface="Calibri"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1</xdr:colOff>
      <xdr:row>15</xdr:row>
      <xdr:rowOff>0</xdr:rowOff>
    </xdr:from>
    <xdr:to>
      <xdr:col>12</xdr:col>
      <xdr:colOff>242700</xdr:colOff>
      <xdr:row>30</xdr:row>
      <xdr:rowOff>18000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xdr:colOff>
      <xdr:row>32</xdr:row>
      <xdr:rowOff>104775</xdr:rowOff>
    </xdr:from>
    <xdr:to>
      <xdr:col>12</xdr:col>
      <xdr:colOff>242700</xdr:colOff>
      <xdr:row>47</xdr:row>
      <xdr:rowOff>122775</xdr:rowOff>
    </xdr:to>
    <xdr:graphicFrame macro="">
      <xdr:nvGraphicFramePr>
        <xdr:cNvPr id="3"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1</xdr:colOff>
      <xdr:row>14</xdr:row>
      <xdr:rowOff>0</xdr:rowOff>
    </xdr:from>
    <xdr:to>
      <xdr:col>12</xdr:col>
      <xdr:colOff>242700</xdr:colOff>
      <xdr:row>29</xdr:row>
      <xdr:rowOff>18000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xdr:colOff>
      <xdr:row>30</xdr:row>
      <xdr:rowOff>0</xdr:rowOff>
    </xdr:from>
    <xdr:to>
      <xdr:col>12</xdr:col>
      <xdr:colOff>242700</xdr:colOff>
      <xdr:row>45</xdr:row>
      <xdr:rowOff>18000</xdr:rowOff>
    </xdr:to>
    <xdr:graphicFrame macro="">
      <xdr:nvGraphicFramePr>
        <xdr:cNvPr id="3"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2\MNB\PPF\_Common\MEO\KOZOS\Rendszeres\Heti\2014\20140207\S&#233;r&#252;l&#233;kenys&#233;g\rovidhozam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KF/_Common/2014%20projektek/IR/2014%20j&#250;nius/&#225;br&#225;k/M_1.%20fejezet%20-%201st%20chapt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PF/_Common/MTO/Monet&#225;ris%20Program/K&#252;lf&#246;ld/&#193;br&#225;k/finig&#233;ny_kompone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
      <sheetName val="Demetra_Results_fa"/>
      <sheetName val="ULC"/>
      <sheetName val="ULCdekomp"/>
      <sheetName val="ULC_dekomp_ábra_hosszabb"/>
      <sheetName val="ULC_dekomp_ábra"/>
      <sheetName val="ULC_dekomp_ábra_hazai"/>
      <sheetName val="ULC YoY"/>
      <sheetName val="Reál ULC"/>
      <sheetName val="Termelékenység"/>
      <sheetName val="Termelékenység YoY"/>
      <sheetName val="Létszám"/>
      <sheetName val="Demetra_Results_ft"/>
      <sheetName val="Demetra_Parameters"/>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s>
    <sheetDataSet>
      <sheetData sheetId="0">
        <row r="10">
          <cell r="E10">
            <v>535.49900000000002</v>
          </cell>
        </row>
      </sheetData>
      <sheetData sheetId="1">
        <row r="2">
          <cell r="AF2">
            <v>43.763080741989725</v>
          </cell>
        </row>
      </sheetData>
      <sheetData sheetId="2">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sheetData>
      <sheetData sheetId="3">
        <row r="74">
          <cell r="P74">
            <v>2.8238267581504459</v>
          </cell>
        </row>
      </sheetData>
      <sheetData sheetId="4">
        <row r="30">
          <cell r="B30">
            <v>11.539779818175759</v>
          </cell>
        </row>
      </sheetData>
      <sheetData sheetId="5">
        <row r="30">
          <cell r="B30">
            <v>11.572313979685163</v>
          </cell>
        </row>
      </sheetData>
      <sheetData sheetId="6">
        <row r="30">
          <cell r="B30">
            <v>11.539779818175759</v>
          </cell>
        </row>
      </sheetData>
      <sheetData sheetId="7">
        <row r="30">
          <cell r="B30">
            <v>11.572313979685163</v>
          </cell>
          <cell r="C30">
            <v>6.3460276810180005</v>
          </cell>
          <cell r="D30">
            <v>14.527013018191965</v>
          </cell>
          <cell r="E30">
            <v>11.388573078952021</v>
          </cell>
          <cell r="H30">
            <v>11.61924549567</v>
          </cell>
          <cell r="I30">
            <v>9.1207844537803027</v>
          </cell>
          <cell r="J30">
            <v>14.562952884990636</v>
          </cell>
          <cell r="K30">
            <v>11.934122246960982</v>
          </cell>
          <cell r="N30">
            <v>11.621954542889497</v>
          </cell>
        </row>
      </sheetData>
      <sheetData sheetId="8">
        <row r="30">
          <cell r="B30">
            <v>11.539779818175759</v>
          </cell>
        </row>
      </sheetData>
      <sheetData sheetId="9">
        <row r="30">
          <cell r="B30">
            <v>11.539779818175759</v>
          </cell>
        </row>
      </sheetData>
      <sheetData sheetId="10"/>
      <sheetData sheetId="11"/>
      <sheetData sheetId="12">
        <row r="30">
          <cell r="B30">
            <v>11.572313979685163</v>
          </cell>
        </row>
      </sheetData>
      <sheetData sheetId="13">
        <row r="30">
          <cell r="B30">
            <v>11.572313979685163</v>
          </cell>
        </row>
      </sheetData>
      <sheetData sheetId="14">
        <row r="30">
          <cell r="B30">
            <v>11.572313979685163</v>
          </cell>
        </row>
      </sheetData>
      <sheetData sheetId="15">
        <row r="30">
          <cell r="B30">
            <v>11.464934863980304</v>
          </cell>
        </row>
      </sheetData>
      <sheetData sheetId="16">
        <row r="30">
          <cell r="B30">
            <v>11.539779818175759</v>
          </cell>
        </row>
      </sheetData>
      <sheetData sheetId="17"/>
      <sheetData sheetId="18"/>
      <sheetData sheetId="19">
        <row r="30">
          <cell r="B30">
            <v>11.572313979685163</v>
          </cell>
        </row>
      </sheetData>
      <sheetData sheetId="20">
        <row r="30">
          <cell r="B30">
            <v>11.572313979685163</v>
          </cell>
        </row>
      </sheetData>
      <sheetData sheetId="2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c1-4"/>
      <sheetName val="t1-1"/>
      <sheetName val="c1-5"/>
      <sheetName val="c1-6"/>
      <sheetName val="c1-7"/>
      <sheetName val="c1-8"/>
      <sheetName val="c1-9"/>
      <sheetName val="c1-10"/>
      <sheetName val="c1-11"/>
      <sheetName val="c1-12"/>
      <sheetName val="c1-13"/>
      <sheetName val="c1-14"/>
      <sheetName val="c1-15"/>
      <sheetName val="c1-16"/>
      <sheetName val="c1-17"/>
      <sheetName val="t1-2"/>
      <sheetName val="t1-3"/>
    </sheetNames>
    <sheetDataSet>
      <sheetData sheetId="0"/>
      <sheetData sheetId="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sheetData>
      <sheetData sheetId="3"/>
      <sheetData sheetId="4"/>
      <sheetData sheetId="5">
        <row r="17">
          <cell r="A17">
            <v>39448</v>
          </cell>
          <cell r="B17">
            <v>3.2129512892872896</v>
          </cell>
          <cell r="C17">
            <v>3.4892057439040878</v>
          </cell>
          <cell r="D17">
            <v>0.19904423188940878</v>
          </cell>
          <cell r="E17">
            <v>6.9012012650807861</v>
          </cell>
          <cell r="G17">
            <v>2008</v>
          </cell>
        </row>
        <row r="18">
          <cell r="A18">
            <v>39539</v>
          </cell>
        </row>
        <row r="19">
          <cell r="A19">
            <v>39630</v>
          </cell>
        </row>
        <row r="20">
          <cell r="A20">
            <v>39722</v>
          </cell>
        </row>
        <row r="21">
          <cell r="A21">
            <v>39814</v>
          </cell>
        </row>
        <row r="22">
          <cell r="A22">
            <v>39904</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sheetData>
      <sheetData sheetId="6"/>
      <sheetData sheetId="7"/>
      <sheetData sheetId="8">
        <row r="15">
          <cell r="A15">
            <v>39844</v>
          </cell>
          <cell r="D15">
            <v>-6.7115279542902897</v>
          </cell>
          <cell r="K15">
            <v>-6.7115279542902897</v>
          </cell>
        </row>
        <row r="16">
          <cell r="A16">
            <v>39933</v>
          </cell>
        </row>
        <row r="17">
          <cell r="A17">
            <v>40025</v>
          </cell>
        </row>
        <row r="18">
          <cell r="A18">
            <v>40117</v>
          </cell>
        </row>
        <row r="19">
          <cell r="A19">
            <v>40209</v>
          </cell>
        </row>
        <row r="20">
          <cell r="A20">
            <v>40298</v>
          </cell>
        </row>
        <row r="21">
          <cell r="A21">
            <v>40390</v>
          </cell>
        </row>
        <row r="22">
          <cell r="A22">
            <v>40482</v>
          </cell>
        </row>
        <row r="23">
          <cell r="A23">
            <v>40574</v>
          </cell>
        </row>
        <row r="24">
          <cell r="A24">
            <v>40663</v>
          </cell>
        </row>
        <row r="25">
          <cell r="A25">
            <v>40755</v>
          </cell>
        </row>
        <row r="26">
          <cell r="A26">
            <v>40847</v>
          </cell>
        </row>
        <row r="27">
          <cell r="A27">
            <v>40939</v>
          </cell>
        </row>
        <row r="28">
          <cell r="A28">
            <v>41029</v>
          </cell>
        </row>
        <row r="29">
          <cell r="A29">
            <v>41121</v>
          </cell>
        </row>
        <row r="30">
          <cell r="A30">
            <v>41213</v>
          </cell>
        </row>
        <row r="31">
          <cell r="A31">
            <v>41305</v>
          </cell>
        </row>
        <row r="32">
          <cell r="A32">
            <v>41394</v>
          </cell>
        </row>
        <row r="33">
          <cell r="A33">
            <v>41486</v>
          </cell>
        </row>
        <row r="34">
          <cell r="A34">
            <v>41578</v>
          </cell>
        </row>
        <row r="35">
          <cell r="A35">
            <v>41670</v>
          </cell>
        </row>
        <row r="36">
          <cell r="A36">
            <v>41759</v>
          </cell>
        </row>
        <row r="37">
          <cell r="A37">
            <v>41851</v>
          </cell>
        </row>
        <row r="38">
          <cell r="A38">
            <v>41943</v>
          </cell>
        </row>
        <row r="39">
          <cell r="A39">
            <v>42035</v>
          </cell>
        </row>
        <row r="40">
          <cell r="A40">
            <v>42124</v>
          </cell>
        </row>
        <row r="41">
          <cell r="A41">
            <v>42216</v>
          </cell>
        </row>
        <row r="42">
          <cell r="A42">
            <v>42308</v>
          </cell>
        </row>
        <row r="43">
          <cell r="A43">
            <v>42400</v>
          </cell>
        </row>
        <row r="44">
          <cell r="A44">
            <v>42490</v>
          </cell>
        </row>
      </sheetData>
      <sheetData sheetId="9">
        <row r="16">
          <cell r="A16">
            <v>37987</v>
          </cell>
          <cell r="B16">
            <v>1.3625684923867436</v>
          </cell>
          <cell r="C16">
            <v>-2.7697410222767518E-2</v>
          </cell>
          <cell r="D16">
            <v>1.6136916784064881</v>
          </cell>
          <cell r="E16">
            <v>1.9225951843649562</v>
          </cell>
          <cell r="F16">
            <v>-7.398784110375406E-2</v>
          </cell>
          <cell r="G16">
            <v>4.7971861138953757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sheetData>
      <sheetData sheetId="10">
        <row r="17">
          <cell r="A17">
            <v>36526</v>
          </cell>
          <cell r="B17">
            <v>6.5392619451444887</v>
          </cell>
          <cell r="C17">
            <v>19.729171112306261</v>
          </cell>
          <cell r="D17">
            <v>12.344484892335103</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sheetData>
      <sheetData sheetId="11">
        <row r="17">
          <cell r="A17">
            <v>36526</v>
          </cell>
          <cell r="B17">
            <v>3.3098131590481716</v>
          </cell>
          <cell r="C17">
            <v>5.2817137871076483</v>
          </cell>
          <cell r="D17">
            <v>15.771929764186366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sheetData>
      <sheetData sheetId="12"/>
      <sheetData sheetId="13">
        <row r="16">
          <cell r="A16">
            <v>37622</v>
          </cell>
          <cell r="B16">
            <v>146.38592693126304</v>
          </cell>
          <cell r="D16">
            <v>161.47026574021015</v>
          </cell>
        </row>
        <row r="17">
          <cell r="A17">
            <v>37712</v>
          </cell>
        </row>
        <row r="18">
          <cell r="A18">
            <v>37803</v>
          </cell>
        </row>
        <row r="19">
          <cell r="A19">
            <v>37895</v>
          </cell>
        </row>
        <row r="20">
          <cell r="A20">
            <v>37987</v>
          </cell>
        </row>
        <row r="21">
          <cell r="A21">
            <v>38078</v>
          </cell>
        </row>
        <row r="22">
          <cell r="A22">
            <v>38169</v>
          </cell>
        </row>
        <row r="23">
          <cell r="A23">
            <v>38261</v>
          </cell>
        </row>
        <row r="24">
          <cell r="A24">
            <v>38353</v>
          </cell>
        </row>
        <row r="25">
          <cell r="A25">
            <v>38443</v>
          </cell>
        </row>
        <row r="26">
          <cell r="A26">
            <v>38534</v>
          </cell>
        </row>
        <row r="27">
          <cell r="A27">
            <v>38626</v>
          </cell>
        </row>
        <row r="28">
          <cell r="A28">
            <v>38718</v>
          </cell>
        </row>
        <row r="29">
          <cell r="A29">
            <v>38808</v>
          </cell>
        </row>
        <row r="30">
          <cell r="A30">
            <v>38899</v>
          </cell>
        </row>
        <row r="31">
          <cell r="A31">
            <v>38991</v>
          </cell>
        </row>
        <row r="32">
          <cell r="A32">
            <v>39083</v>
          </cell>
        </row>
        <row r="33">
          <cell r="A33">
            <v>39173</v>
          </cell>
        </row>
        <row r="34">
          <cell r="A34">
            <v>39264</v>
          </cell>
        </row>
        <row r="35">
          <cell r="A35">
            <v>39356</v>
          </cell>
        </row>
        <row r="36">
          <cell r="A36">
            <v>39448</v>
          </cell>
        </row>
        <row r="37">
          <cell r="A37">
            <v>39539</v>
          </cell>
        </row>
        <row r="38">
          <cell r="A38">
            <v>39630</v>
          </cell>
        </row>
        <row r="39">
          <cell r="A39">
            <v>39722</v>
          </cell>
        </row>
        <row r="40">
          <cell r="A40">
            <v>39814</v>
          </cell>
        </row>
        <row r="41">
          <cell r="A41">
            <v>39904</v>
          </cell>
        </row>
        <row r="42">
          <cell r="A42">
            <v>39995</v>
          </cell>
        </row>
        <row r="43">
          <cell r="A43">
            <v>40087</v>
          </cell>
        </row>
        <row r="44">
          <cell r="A44">
            <v>40179</v>
          </cell>
        </row>
        <row r="45">
          <cell r="A45">
            <v>40269</v>
          </cell>
        </row>
        <row r="46">
          <cell r="A46">
            <v>40360</v>
          </cell>
        </row>
        <row r="47">
          <cell r="A47">
            <v>40452</v>
          </cell>
        </row>
        <row r="48">
          <cell r="A48">
            <v>40544</v>
          </cell>
        </row>
        <row r="49">
          <cell r="A49">
            <v>40634</v>
          </cell>
        </row>
        <row r="50">
          <cell r="A50">
            <v>40725</v>
          </cell>
        </row>
        <row r="51">
          <cell r="A51">
            <v>40817</v>
          </cell>
        </row>
        <row r="52">
          <cell r="A52">
            <v>40909</v>
          </cell>
        </row>
        <row r="53">
          <cell r="A53">
            <v>41000</v>
          </cell>
        </row>
        <row r="54">
          <cell r="A54">
            <v>41091</v>
          </cell>
        </row>
        <row r="55">
          <cell r="A55">
            <v>41183</v>
          </cell>
        </row>
        <row r="56">
          <cell r="A56">
            <v>41275</v>
          </cell>
        </row>
        <row r="57">
          <cell r="A57">
            <v>41365</v>
          </cell>
        </row>
        <row r="58">
          <cell r="A58">
            <v>41456</v>
          </cell>
        </row>
        <row r="59">
          <cell r="A59">
            <v>41548</v>
          </cell>
        </row>
        <row r="60">
          <cell r="A60">
            <v>41640</v>
          </cell>
        </row>
        <row r="61">
          <cell r="A61">
            <v>41730</v>
          </cell>
        </row>
        <row r="62">
          <cell r="A62">
            <v>41821</v>
          </cell>
        </row>
        <row r="63">
          <cell r="A63">
            <v>41913</v>
          </cell>
        </row>
        <row r="64">
          <cell r="A64">
            <v>42005</v>
          </cell>
        </row>
        <row r="65">
          <cell r="A65">
            <v>42095</v>
          </cell>
        </row>
        <row r="66">
          <cell r="A66">
            <v>42186</v>
          </cell>
        </row>
        <row r="67">
          <cell r="A67">
            <v>42278</v>
          </cell>
        </row>
        <row r="68">
          <cell r="A68">
            <v>42370</v>
          </cell>
        </row>
      </sheetData>
      <sheetData sheetId="14"/>
      <sheetData sheetId="15"/>
      <sheetData sheetId="16">
        <row r="15">
          <cell r="A15">
            <v>36161</v>
          </cell>
          <cell r="E15">
            <v>0</v>
          </cell>
          <cell r="F15">
            <v>0</v>
          </cell>
        </row>
        <row r="16">
          <cell r="A16">
            <v>36526</v>
          </cell>
        </row>
        <row r="17">
          <cell r="A17">
            <v>36892</v>
          </cell>
        </row>
        <row r="18">
          <cell r="A18">
            <v>37257</v>
          </cell>
        </row>
        <row r="19">
          <cell r="A19">
            <v>37622</v>
          </cell>
        </row>
        <row r="20">
          <cell r="A20">
            <v>37987</v>
          </cell>
        </row>
        <row r="21">
          <cell r="A21">
            <v>38353</v>
          </cell>
        </row>
        <row r="22">
          <cell r="A22">
            <v>38718</v>
          </cell>
        </row>
        <row r="23">
          <cell r="A23">
            <v>39083</v>
          </cell>
        </row>
        <row r="24">
          <cell r="A24">
            <v>39448</v>
          </cell>
        </row>
        <row r="25">
          <cell r="A25">
            <v>39814</v>
          </cell>
        </row>
        <row r="26">
          <cell r="A26">
            <v>40179</v>
          </cell>
        </row>
        <row r="27">
          <cell r="A27">
            <v>40544</v>
          </cell>
        </row>
        <row r="28">
          <cell r="A28">
            <v>40909</v>
          </cell>
        </row>
        <row r="29">
          <cell r="A29">
            <v>41275</v>
          </cell>
        </row>
        <row r="30">
          <cell r="A30">
            <v>41640</v>
          </cell>
        </row>
        <row r="31">
          <cell r="A31">
            <v>42005</v>
          </cell>
        </row>
      </sheetData>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sheetData>
      <sheetData sheetId="6">
        <row r="11">
          <cell r="A11">
            <v>38353</v>
          </cell>
          <cell r="B11">
            <v>44.283333333333324</v>
          </cell>
          <cell r="C11">
            <v>33.730136388392111</v>
          </cell>
          <cell r="D11">
            <v>0</v>
          </cell>
          <cell r="E11">
            <v>0</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cell r="B11">
            <v>13.75</v>
          </cell>
          <cell r="C11">
            <v>6.5</v>
          </cell>
          <cell r="D11">
            <v>15</v>
          </cell>
          <cell r="E11">
            <v>9.25</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sheetData sheetId="10">
        <row r="11">
          <cell r="A11" t="str">
            <v>Brazília</v>
          </cell>
          <cell r="B11" t="str">
            <v>Brazil</v>
          </cell>
          <cell r="C11">
            <v>3.7239999999999998</v>
          </cell>
          <cell r="D11">
            <v>2.6692</v>
          </cell>
          <cell r="E11">
            <v>3.1858</v>
          </cell>
        </row>
        <row r="12">
          <cell r="A12" t="str">
            <v>Kína</v>
          </cell>
        </row>
        <row r="13">
          <cell r="A13" t="str">
            <v>India</v>
          </cell>
        </row>
        <row r="14">
          <cell r="A14" t="str">
            <v>Oroszország</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sheetData>
      <sheetData sheetId="12">
        <row r="11">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B11" t="str">
            <v>Automobile industry</v>
          </cell>
        </row>
      </sheetData>
      <sheetData sheetId="14">
        <row r="11">
          <cell r="A11">
            <v>39083</v>
          </cell>
          <cell r="B11">
            <v>-2.4151403456244869</v>
          </cell>
          <cell r="C11">
            <v>3.6767048431638214</v>
          </cell>
          <cell r="D11">
            <v>2.8045577468135097</v>
          </cell>
        </row>
        <row r="12">
          <cell r="A12">
            <v>39173</v>
          </cell>
        </row>
        <row r="13">
          <cell r="A13">
            <v>39264</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sheetData>
      <sheetData sheetId="15">
        <row r="11">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sheetData>
      <sheetData sheetId="16">
        <row r="11">
          <cell r="A11">
            <v>34700</v>
          </cell>
          <cell r="B11">
            <v>13.503191615093504</v>
          </cell>
          <cell r="C11">
            <v>-1.0317430926659175</v>
          </cell>
          <cell r="D11" t="str">
            <v>1995 I. né.</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sheetData sheetId="18">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19">
        <row r="11">
          <cell r="B11" t="str">
            <v>Beruházások</v>
          </cell>
        </row>
      </sheetData>
      <sheetData sheetId="20">
        <row r="11">
          <cell r="B11" t="str">
            <v>Number of dwellings put to use</v>
          </cell>
          <cell r="C11" t="str">
            <v>Number of new dwelling construction permits</v>
          </cell>
        </row>
        <row r="12">
          <cell r="A12">
            <v>33970</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sheetData>
      <sheetData sheetId="21">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22">
        <row r="11">
          <cell r="B11" t="str">
            <v>Social transfers in kind</v>
          </cell>
        </row>
      </sheetData>
      <sheetData sheetId="23"/>
      <sheetData sheetId="24"/>
      <sheetData sheetId="25">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26">
        <row r="36">
          <cell r="A36">
            <v>39722</v>
          </cell>
          <cell r="B36">
            <v>2.1</v>
          </cell>
          <cell r="C36">
            <v>-2.7</v>
          </cell>
          <cell r="D36">
            <v>-0.1</v>
          </cell>
          <cell r="E36">
            <v>-0.1</v>
          </cell>
          <cell r="F36">
            <v>-0.1</v>
          </cell>
          <cell r="G36">
            <v>-1.5000000000000002</v>
          </cell>
          <cell r="H36">
            <v>-2.4000000000000004</v>
          </cell>
        </row>
        <row r="37">
          <cell r="A37">
            <v>39814</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sheetData>
      <sheetData sheetId="27">
        <row r="11">
          <cell r="A11">
            <v>40210</v>
          </cell>
          <cell r="B11">
            <v>1.2496231695053881</v>
          </cell>
          <cell r="C11">
            <v>5.8383051068909717</v>
          </cell>
          <cell r="D11">
            <v>8.1570320234407774</v>
          </cell>
          <cell r="E11">
            <v>3.1640488113578993</v>
          </cell>
        </row>
        <row r="12">
          <cell r="A12">
            <v>40238</v>
          </cell>
        </row>
        <row r="13">
          <cell r="A13">
            <v>40269</v>
          </cell>
        </row>
        <row r="14">
          <cell r="A14">
            <v>40299</v>
          </cell>
        </row>
        <row r="15">
          <cell r="A15">
            <v>40330</v>
          </cell>
        </row>
        <row r="16">
          <cell r="A16">
            <v>40360</v>
          </cell>
        </row>
        <row r="17">
          <cell r="A17">
            <v>40391</v>
          </cell>
        </row>
        <row r="18">
          <cell r="A18">
            <v>40422</v>
          </cell>
        </row>
        <row r="19">
          <cell r="A19">
            <v>40452</v>
          </cell>
        </row>
        <row r="20">
          <cell r="A20">
            <v>40483</v>
          </cell>
        </row>
        <row r="21">
          <cell r="A21">
            <v>40513</v>
          </cell>
        </row>
        <row r="22">
          <cell r="A22">
            <v>40544</v>
          </cell>
        </row>
        <row r="23">
          <cell r="A23">
            <v>40575</v>
          </cell>
        </row>
        <row r="24">
          <cell r="A24">
            <v>40603</v>
          </cell>
        </row>
        <row r="25">
          <cell r="A25">
            <v>40634</v>
          </cell>
        </row>
        <row r="26">
          <cell r="A26">
            <v>40664</v>
          </cell>
        </row>
        <row r="27">
          <cell r="A27">
            <v>40695</v>
          </cell>
        </row>
        <row r="28">
          <cell r="A28">
            <v>40725</v>
          </cell>
        </row>
        <row r="29">
          <cell r="A29">
            <v>40756</v>
          </cell>
        </row>
        <row r="30">
          <cell r="A30">
            <v>40787</v>
          </cell>
        </row>
        <row r="31">
          <cell r="A31">
            <v>40817</v>
          </cell>
        </row>
        <row r="32">
          <cell r="A32">
            <v>40848</v>
          </cell>
        </row>
        <row r="33">
          <cell r="A33">
            <v>40878</v>
          </cell>
        </row>
        <row r="34">
          <cell r="A34">
            <v>40909</v>
          </cell>
        </row>
        <row r="35">
          <cell r="A35">
            <v>40940</v>
          </cell>
        </row>
        <row r="36">
          <cell r="A36">
            <v>40969</v>
          </cell>
        </row>
        <row r="37">
          <cell r="A37">
            <v>41000</v>
          </cell>
        </row>
        <row r="38">
          <cell r="A38">
            <v>41030</v>
          </cell>
        </row>
        <row r="39">
          <cell r="A39">
            <v>41061</v>
          </cell>
        </row>
        <row r="40">
          <cell r="A40">
            <v>41091</v>
          </cell>
        </row>
        <row r="41">
          <cell r="A41">
            <v>41122</v>
          </cell>
        </row>
        <row r="42">
          <cell r="A42">
            <v>41153</v>
          </cell>
        </row>
        <row r="43">
          <cell r="A43">
            <v>41183</v>
          </cell>
        </row>
        <row r="44">
          <cell r="A44">
            <v>41214</v>
          </cell>
        </row>
        <row r="45">
          <cell r="A45">
            <v>41244</v>
          </cell>
        </row>
        <row r="46">
          <cell r="A46">
            <v>41275</v>
          </cell>
        </row>
        <row r="47">
          <cell r="A47">
            <v>41306</v>
          </cell>
        </row>
        <row r="48">
          <cell r="A48">
            <v>41334</v>
          </cell>
        </row>
        <row r="49">
          <cell r="A49">
            <v>41365</v>
          </cell>
        </row>
        <row r="50">
          <cell r="A50">
            <v>41395</v>
          </cell>
        </row>
        <row r="51">
          <cell r="A51">
            <v>41426</v>
          </cell>
        </row>
        <row r="52">
          <cell r="A52">
            <v>41456</v>
          </cell>
        </row>
        <row r="53">
          <cell r="A53">
            <v>41487</v>
          </cell>
        </row>
        <row r="54">
          <cell r="A54">
            <v>41518</v>
          </cell>
        </row>
        <row r="55">
          <cell r="A55">
            <v>41548</v>
          </cell>
        </row>
        <row r="56">
          <cell r="A56">
            <v>41579</v>
          </cell>
        </row>
        <row r="57">
          <cell r="A57">
            <v>41609</v>
          </cell>
        </row>
      </sheetData>
      <sheetData sheetId="28">
        <row r="11">
          <cell r="A11">
            <v>38412</v>
          </cell>
          <cell r="B11">
            <v>6.9112822391405428</v>
          </cell>
          <cell r="C11">
            <v>-12.6</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sheetData>
      <sheetData sheetId="29">
        <row r="11">
          <cell r="B11" t="str">
            <v>Construction output</v>
          </cell>
          <cell r="C11" t="str">
            <v>Changes in order book in construction</v>
          </cell>
          <cell r="D11" t="str">
            <v>Investment aktivity in construction (right scale)</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row r="48">
          <cell r="A48">
            <v>41640</v>
          </cell>
        </row>
      </sheetData>
      <sheetData sheetId="30">
        <row r="11">
          <cell r="B11" t="str">
            <v>Value added in agriculture</v>
          </cell>
          <cell r="C11" t="str">
            <v>Cereal production (right scale)</v>
          </cell>
          <cell r="D11" t="str">
            <v>Crop average</v>
          </cell>
        </row>
        <row r="12">
          <cell r="A12">
            <v>38353</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11">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sheetData>
      <sheetData sheetId="33"/>
      <sheetData sheetId="34">
        <row r="7">
          <cell r="A7" t="str">
            <v>Source:</v>
          </cell>
        </row>
      </sheetData>
      <sheetData sheetId="35"/>
      <sheetData sheetId="36"/>
      <sheetData sheetId="37">
        <row r="12">
          <cell r="A12">
            <v>38534</v>
          </cell>
          <cell r="B12">
            <v>844.20222000000001</v>
          </cell>
          <cell r="C12">
            <v>1564.51</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38"/>
      <sheetData sheetId="39"/>
      <sheetData sheetId="40"/>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sheetData>
      <sheetData sheetId="42">
        <row r="11">
          <cell r="B11" t="str">
            <v>Feldolgozóipar</v>
          </cell>
          <cell r="C11" t="str">
            <v>Piaci szolgáltatások (jobb skála)</v>
          </cell>
        </row>
        <row r="13">
          <cell r="A13">
            <v>38353</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1">
          <cell r="A11">
            <v>38384</v>
          </cell>
          <cell r="B11">
            <v>6.0795892707661201</v>
          </cell>
          <cell r="C11">
            <v>6.7634796354459601</v>
          </cell>
        </row>
        <row r="12">
          <cell r="A12">
            <v>38412</v>
          </cell>
        </row>
        <row r="13">
          <cell r="A13">
            <v>38443</v>
          </cell>
        </row>
        <row r="14">
          <cell r="A14">
            <v>38473</v>
          </cell>
        </row>
        <row r="15">
          <cell r="A15">
            <v>38504</v>
          </cell>
        </row>
        <row r="16">
          <cell r="A16">
            <v>38534</v>
          </cell>
        </row>
        <row r="17">
          <cell r="A17">
            <v>38565</v>
          </cell>
        </row>
        <row r="18">
          <cell r="A18">
            <v>38596</v>
          </cell>
        </row>
        <row r="19">
          <cell r="A19">
            <v>38626</v>
          </cell>
        </row>
        <row r="20">
          <cell r="A20">
            <v>38657</v>
          </cell>
        </row>
        <row r="21">
          <cell r="A21">
            <v>38687</v>
          </cell>
        </row>
        <row r="22">
          <cell r="A22">
            <v>38718</v>
          </cell>
        </row>
        <row r="23">
          <cell r="A23">
            <v>38749</v>
          </cell>
        </row>
        <row r="24">
          <cell r="A24">
            <v>38777</v>
          </cell>
        </row>
        <row r="25">
          <cell r="A25">
            <v>38808</v>
          </cell>
        </row>
        <row r="26">
          <cell r="A26">
            <v>38838</v>
          </cell>
        </row>
        <row r="27">
          <cell r="A27">
            <v>38869</v>
          </cell>
        </row>
        <row r="28">
          <cell r="A28">
            <v>38899</v>
          </cell>
        </row>
        <row r="29">
          <cell r="A29">
            <v>38930</v>
          </cell>
        </row>
        <row r="30">
          <cell r="A30">
            <v>38961</v>
          </cell>
        </row>
        <row r="31">
          <cell r="A31">
            <v>38991</v>
          </cell>
        </row>
        <row r="32">
          <cell r="A32">
            <v>39022</v>
          </cell>
        </row>
        <row r="33">
          <cell r="A33">
            <v>39052</v>
          </cell>
        </row>
        <row r="34">
          <cell r="A34">
            <v>39083</v>
          </cell>
        </row>
        <row r="35">
          <cell r="A35">
            <v>39114</v>
          </cell>
        </row>
        <row r="36">
          <cell r="A36">
            <v>39142</v>
          </cell>
        </row>
        <row r="37">
          <cell r="A37">
            <v>39173</v>
          </cell>
        </row>
        <row r="38">
          <cell r="A38">
            <v>39203</v>
          </cell>
        </row>
        <row r="39">
          <cell r="A39">
            <v>39234</v>
          </cell>
        </row>
        <row r="40">
          <cell r="A40">
            <v>39264</v>
          </cell>
        </row>
        <row r="41">
          <cell r="A41">
            <v>39295</v>
          </cell>
        </row>
        <row r="42">
          <cell r="A42">
            <v>39326</v>
          </cell>
        </row>
        <row r="43">
          <cell r="A43">
            <v>39356</v>
          </cell>
        </row>
        <row r="44">
          <cell r="A44">
            <v>39387</v>
          </cell>
        </row>
        <row r="45">
          <cell r="A45">
            <v>39417</v>
          </cell>
        </row>
        <row r="46">
          <cell r="A46">
            <v>39448</v>
          </cell>
        </row>
        <row r="47">
          <cell r="A47">
            <v>39479</v>
          </cell>
        </row>
        <row r="48">
          <cell r="A48">
            <v>39508</v>
          </cell>
        </row>
        <row r="49">
          <cell r="A49">
            <v>39539</v>
          </cell>
        </row>
        <row r="50">
          <cell r="A50">
            <v>39569</v>
          </cell>
        </row>
        <row r="51">
          <cell r="A51">
            <v>39600</v>
          </cell>
        </row>
        <row r="52">
          <cell r="A52">
            <v>39630</v>
          </cell>
        </row>
        <row r="53">
          <cell r="A53">
            <v>39661</v>
          </cell>
        </row>
        <row r="54">
          <cell r="A54">
            <v>39692</v>
          </cell>
        </row>
        <row r="55">
          <cell r="A55">
            <v>39722</v>
          </cell>
        </row>
        <row r="56">
          <cell r="A56">
            <v>39753</v>
          </cell>
        </row>
        <row r="57">
          <cell r="A57">
            <v>39783</v>
          </cell>
        </row>
        <row r="58">
          <cell r="A58">
            <v>39814</v>
          </cell>
        </row>
        <row r="59">
          <cell r="A59">
            <v>39845</v>
          </cell>
        </row>
        <row r="60">
          <cell r="A60">
            <v>39873</v>
          </cell>
        </row>
        <row r="61">
          <cell r="A61">
            <v>39904</v>
          </cell>
        </row>
        <row r="62">
          <cell r="A62">
            <v>39934</v>
          </cell>
        </row>
        <row r="63">
          <cell r="A63">
            <v>39965</v>
          </cell>
        </row>
        <row r="64">
          <cell r="A64">
            <v>39995</v>
          </cell>
        </row>
        <row r="65">
          <cell r="A65">
            <v>40026</v>
          </cell>
        </row>
        <row r="66">
          <cell r="A66">
            <v>40057</v>
          </cell>
        </row>
        <row r="67">
          <cell r="A67">
            <v>40087</v>
          </cell>
        </row>
        <row r="68">
          <cell r="A68">
            <v>40118</v>
          </cell>
        </row>
        <row r="69">
          <cell r="A69">
            <v>40148</v>
          </cell>
        </row>
        <row r="70">
          <cell r="A70">
            <v>40179</v>
          </cell>
        </row>
        <row r="71">
          <cell r="A71">
            <v>40210</v>
          </cell>
        </row>
        <row r="72">
          <cell r="A72">
            <v>40238</v>
          </cell>
        </row>
        <row r="73">
          <cell r="A73">
            <v>40269</v>
          </cell>
        </row>
        <row r="74">
          <cell r="A74">
            <v>40299</v>
          </cell>
        </row>
        <row r="75">
          <cell r="A75">
            <v>40330</v>
          </cell>
        </row>
        <row r="76">
          <cell r="A76">
            <v>40360</v>
          </cell>
        </row>
        <row r="77">
          <cell r="A77">
            <v>40391</v>
          </cell>
        </row>
        <row r="78">
          <cell r="A78">
            <v>40422</v>
          </cell>
        </row>
        <row r="79">
          <cell r="A79">
            <v>40452</v>
          </cell>
        </row>
        <row r="80">
          <cell r="A80">
            <v>40483</v>
          </cell>
        </row>
        <row r="81">
          <cell r="A81">
            <v>40513</v>
          </cell>
        </row>
        <row r="82">
          <cell r="A82">
            <v>40544</v>
          </cell>
        </row>
        <row r="83">
          <cell r="A83">
            <v>40575</v>
          </cell>
        </row>
        <row r="84">
          <cell r="A84">
            <v>40603</v>
          </cell>
        </row>
        <row r="85">
          <cell r="A85">
            <v>40634</v>
          </cell>
        </row>
        <row r="86">
          <cell r="A86">
            <v>40664</v>
          </cell>
        </row>
        <row r="87">
          <cell r="A87">
            <v>40695</v>
          </cell>
        </row>
        <row r="88">
          <cell r="A88">
            <v>40725</v>
          </cell>
        </row>
        <row r="89">
          <cell r="A89">
            <v>40756</v>
          </cell>
        </row>
        <row r="90">
          <cell r="A90">
            <v>40787</v>
          </cell>
        </row>
        <row r="91">
          <cell r="A91">
            <v>40817</v>
          </cell>
        </row>
        <row r="92">
          <cell r="A92">
            <v>40848</v>
          </cell>
        </row>
        <row r="93">
          <cell r="A93">
            <v>40878</v>
          </cell>
        </row>
        <row r="94">
          <cell r="A94">
            <v>40909</v>
          </cell>
        </row>
        <row r="95">
          <cell r="A95">
            <v>40940</v>
          </cell>
        </row>
        <row r="96">
          <cell r="A96">
            <v>40969</v>
          </cell>
        </row>
        <row r="97">
          <cell r="A97">
            <v>41000</v>
          </cell>
        </row>
        <row r="98">
          <cell r="A98">
            <v>41030</v>
          </cell>
        </row>
        <row r="99">
          <cell r="A99">
            <v>41061</v>
          </cell>
        </row>
        <row r="100">
          <cell r="A100">
            <v>41091</v>
          </cell>
        </row>
        <row r="101">
          <cell r="A101">
            <v>41122</v>
          </cell>
        </row>
        <row r="102">
          <cell r="A102">
            <v>41153</v>
          </cell>
        </row>
        <row r="103">
          <cell r="A103">
            <v>41183</v>
          </cell>
        </row>
        <row r="104">
          <cell r="A104">
            <v>41214</v>
          </cell>
        </row>
        <row r="105">
          <cell r="A105">
            <v>41244</v>
          </cell>
        </row>
        <row r="106">
          <cell r="A106">
            <v>41275</v>
          </cell>
        </row>
        <row r="107">
          <cell r="A107">
            <v>41306</v>
          </cell>
        </row>
        <row r="108">
          <cell r="A108">
            <v>41334</v>
          </cell>
        </row>
        <row r="109">
          <cell r="A109">
            <v>41365</v>
          </cell>
        </row>
        <row r="110">
          <cell r="A110">
            <v>41395</v>
          </cell>
        </row>
        <row r="111">
          <cell r="A111">
            <v>41426</v>
          </cell>
        </row>
        <row r="112">
          <cell r="A112">
            <v>41456</v>
          </cell>
        </row>
        <row r="113">
          <cell r="A113">
            <v>41487</v>
          </cell>
        </row>
        <row r="114">
          <cell r="A114">
            <v>41518</v>
          </cell>
        </row>
        <row r="115">
          <cell r="A115">
            <v>41548</v>
          </cell>
        </row>
        <row r="116">
          <cell r="A116">
            <v>41579</v>
          </cell>
        </row>
        <row r="117">
          <cell r="A117">
            <v>41609</v>
          </cell>
        </row>
      </sheetData>
      <sheetData sheetId="44">
        <row r="10">
          <cell r="A10">
            <v>2005</v>
          </cell>
        </row>
        <row r="11">
          <cell r="A11">
            <v>2006</v>
          </cell>
        </row>
        <row r="12">
          <cell r="A12">
            <v>2007</v>
          </cell>
        </row>
        <row r="13">
          <cell r="A13">
            <v>2008</v>
          </cell>
        </row>
        <row r="14">
          <cell r="A14">
            <v>2009</v>
          </cell>
        </row>
        <row r="15">
          <cell r="A15">
            <v>2010</v>
          </cell>
        </row>
        <row r="16">
          <cell r="A16">
            <v>2011</v>
          </cell>
        </row>
        <row r="17">
          <cell r="A17">
            <v>2012</v>
          </cell>
        </row>
        <row r="18">
          <cell r="A18">
            <v>2013</v>
          </cell>
        </row>
      </sheetData>
      <sheetData sheetId="45"/>
      <sheetData sheetId="46"/>
      <sheetData sheetId="47"/>
      <sheetData sheetId="48"/>
      <sheetData sheetId="49"/>
      <sheetData sheetId="50"/>
      <sheetData sheetId="51">
        <row r="11">
          <cell r="C11" t="str">
            <v>Tradables</v>
          </cell>
        </row>
      </sheetData>
      <sheetData sheetId="52">
        <row r="11">
          <cell r="B11" t="str">
            <v>Egyenlegmutató</v>
          </cell>
        </row>
      </sheetData>
      <sheetData sheetId="53">
        <row r="11">
          <cell r="A11">
            <v>37987</v>
          </cell>
        </row>
      </sheetData>
      <sheetData sheetId="54"/>
      <sheetData sheetId="55"/>
      <sheetData sheetId="56"/>
      <sheetData sheetId="57"/>
      <sheetData sheetId="58">
        <row r="11">
          <cell r="A11">
            <v>36526</v>
          </cell>
        </row>
      </sheetData>
      <sheetData sheetId="59">
        <row r="11">
          <cell r="A11">
            <v>38353</v>
          </cell>
        </row>
      </sheetData>
      <sheetData sheetId="60">
        <row r="11">
          <cell r="A11">
            <v>38353</v>
          </cell>
        </row>
      </sheetData>
      <sheetData sheetId="61">
        <row r="11">
          <cell r="A11">
            <v>38353</v>
          </cell>
        </row>
      </sheetData>
      <sheetData sheetId="62"/>
      <sheetData sheetId="63"/>
      <sheetData sheetId="64">
        <row r="11">
          <cell r="A11">
            <v>37622</v>
          </cell>
        </row>
      </sheetData>
      <sheetData sheetId="65"/>
      <sheetData sheetId="66"/>
      <sheetData sheetId="67"/>
      <sheetData sheetId="68"/>
      <sheetData sheetId="69"/>
      <sheetData sheetId="70"/>
      <sheetData sheetId="71"/>
      <sheetData sheetId="72">
        <row r="10">
          <cell r="A10">
            <v>38353</v>
          </cell>
        </row>
      </sheetData>
      <sheetData sheetId="7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
      <sheetName val="KOMP_inGDP_en"/>
      <sheetName val="KAMAT_SZEKTOR"/>
      <sheetName val="KAMAT_SZEKTOR_EN"/>
      <sheetName val="JÖV"/>
      <sheetName val="JÖV_EN"/>
      <sheetName val="KÜLSŐ MUTATÓK_en (2)"/>
      <sheetName val="KÜLSŐ MUTATÓK_en"/>
      <sheetName val="KÜLSŐ MUTATÓK"/>
      <sheetName val="Sheet1"/>
      <sheetName val="JÖV_SZEKTOR_EN"/>
      <sheetName val="KOMP_inGDP (2)"/>
      <sheetName val="Diagram5"/>
      <sheetName val="Munk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row>
        <row r="2">
          <cell r="AI2" t="str">
            <v>2004.I.</v>
          </cell>
        </row>
        <row r="15">
          <cell r="AI15">
            <v>-2.3297527274268921</v>
          </cell>
        </row>
        <row r="16">
          <cell r="AI16">
            <v>-4.7144114875531224</v>
          </cell>
        </row>
        <row r="17">
          <cell r="AI17">
            <v>0.1227550339764984</v>
          </cell>
        </row>
        <row r="18">
          <cell r="AI18">
            <v>-7.0672817365636353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MNB téma">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Fényűző">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solidFill>
              <a:schemeClr val="tx2"/>
            </a:solidFill>
            <a:latin typeface="+mn-lt"/>
          </a:defRPr>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4"/>
  <sheetViews>
    <sheetView showGridLines="0" topLeftCell="C1" zoomScaleNormal="100" workbookViewId="0">
      <pane ySplit="5" topLeftCell="A6" activePane="bottomLeft" state="frozen"/>
      <selection sqref="A1:B2"/>
      <selection pane="bottomLeft" activeCell="D6" sqref="D6:G26"/>
    </sheetView>
  </sheetViews>
  <sheetFormatPr defaultColWidth="9" defaultRowHeight="12"/>
  <cols>
    <col min="1" max="1" width="9" style="9"/>
    <col min="2" max="3" width="94" style="9" customWidth="1"/>
    <col min="4" max="4" width="8" style="9" customWidth="1"/>
    <col min="5" max="6" width="9.625" style="9" bestFit="1" customWidth="1"/>
    <col min="7" max="16384" width="9" style="9"/>
  </cols>
  <sheetData>
    <row r="1" spans="1:7">
      <c r="A1" s="8"/>
      <c r="B1" s="8" t="s">
        <v>79</v>
      </c>
      <c r="C1" s="8"/>
      <c r="D1" s="8"/>
      <c r="E1" s="8"/>
      <c r="F1" s="8"/>
      <c r="G1" s="8"/>
    </row>
    <row r="2" spans="1:7">
      <c r="A2" s="8"/>
      <c r="B2" s="8" t="s">
        <v>80</v>
      </c>
      <c r="C2" s="8"/>
      <c r="D2" s="8"/>
      <c r="E2" s="8"/>
      <c r="F2" s="8"/>
      <c r="G2" s="8"/>
    </row>
    <row r="3" spans="1:7">
      <c r="A3" s="8"/>
      <c r="B3" s="8" t="s">
        <v>81</v>
      </c>
      <c r="C3" s="8"/>
      <c r="D3" s="8"/>
      <c r="E3" s="8"/>
      <c r="F3" s="8"/>
      <c r="G3" s="8"/>
    </row>
    <row r="4" spans="1:7">
      <c r="A4" s="8"/>
      <c r="B4" s="8"/>
      <c r="C4" s="8"/>
      <c r="D4" s="8"/>
      <c r="E4" s="8"/>
      <c r="F4" s="8"/>
      <c r="G4" s="8"/>
    </row>
    <row r="5" spans="1:7">
      <c r="A5" s="8"/>
      <c r="B5" s="8" t="s">
        <v>82</v>
      </c>
      <c r="C5" s="8" t="s">
        <v>83</v>
      </c>
      <c r="D5" s="8"/>
      <c r="E5" s="8"/>
      <c r="F5" s="8"/>
      <c r="G5" s="8"/>
    </row>
    <row r="6" spans="1:7">
      <c r="A6" s="10" t="s">
        <v>84</v>
      </c>
      <c r="B6" s="10"/>
      <c r="C6" s="10"/>
      <c r="D6" s="8"/>
      <c r="E6" s="8"/>
      <c r="F6" s="8"/>
      <c r="G6" s="8"/>
    </row>
    <row r="7" spans="1:7">
      <c r="A7" s="10" t="s">
        <v>85</v>
      </c>
      <c r="B7" s="10" t="str">
        <f>'c5-1'!$B$2</f>
        <v>A külső finanszírozási képesség alakulása (szezonálisan igazított értékek, GDP arányában)</v>
      </c>
      <c r="C7" s="10" t="str">
        <f>'c5-1'!$B$3</f>
        <v>Changes in net lending (seasonally adjusted values; as a proportion of GDP)</v>
      </c>
      <c r="D7" s="8"/>
      <c r="E7" s="8"/>
      <c r="F7" s="8"/>
      <c r="G7" s="10"/>
    </row>
    <row r="8" spans="1:7">
      <c r="A8" s="10" t="s">
        <v>86</v>
      </c>
      <c r="B8" s="10" t="str">
        <f>'c5-2'!$B$2</f>
        <v>A pénzügyi mérleg alakulása (GDP-arányos értékek)</v>
      </c>
      <c r="C8" s="10" t="str">
        <f>'c5-2'!$B$3</f>
        <v>Structure of external financing (transactions as a proportion of GDP)</v>
      </c>
      <c r="D8" s="8"/>
      <c r="E8" s="8"/>
      <c r="F8" s="8"/>
      <c r="G8" s="10"/>
    </row>
    <row r="9" spans="1:7">
      <c r="A9" s="10" t="s">
        <v>87</v>
      </c>
      <c r="B9" s="10" t="str">
        <f>'c5-3'!$B$2</f>
        <v>A közvetlen-tőke befektetések összetevőinek alakulása (kumulált tranzakciók)</v>
      </c>
      <c r="C9" s="10" t="str">
        <f>'c5-3'!$B$3</f>
        <v>Changes in composition of foreign direct investment (cumulated transactions)</v>
      </c>
      <c r="D9" s="8"/>
      <c r="E9" s="8"/>
      <c r="F9" s="8"/>
      <c r="G9" s="10"/>
    </row>
    <row r="10" spans="1:7">
      <c r="A10" s="10" t="s">
        <v>88</v>
      </c>
      <c r="B10" s="10" t="str">
        <f>'c5-4'!$B$2</f>
        <v>Az adósságjellegű finanszírozás szerkezete</v>
      </c>
      <c r="C10" s="10" t="str">
        <f>'c5-4'!$B$3</f>
        <v xml:space="preserve">Sectoral breakdown of debt inflow </v>
      </c>
      <c r="D10" s="8"/>
      <c r="E10" s="8"/>
      <c r="F10" s="8"/>
      <c r="G10" s="10"/>
    </row>
    <row r="11" spans="1:7">
      <c r="A11" s="10" t="s">
        <v>97</v>
      </c>
      <c r="B11" s="10" t="str">
        <f>'c5-5'!$B$2</f>
        <v>A külső finanszírozási képesség az egyes szektorok finanszírozási képessége szerint (négy negyedéves GDP-arányos értékek)</v>
      </c>
      <c r="C11" s="10" t="str">
        <f>'c5-5'!$B$3</f>
        <v>The breakdown of net lending by sectors (four quarter cumulation as proportion of GDP)</v>
      </c>
      <c r="D11" s="8"/>
      <c r="E11" s="8"/>
      <c r="F11" s="8"/>
      <c r="G11" s="10"/>
    </row>
    <row r="12" spans="1:7">
      <c r="A12" s="9" t="s">
        <v>89</v>
      </c>
      <c r="B12" s="10" t="str">
        <f>'c5-6'!$B$2</f>
        <v>A külső adósság szektorok szerinti felbontása (GDP-arányos értékek)</v>
      </c>
      <c r="C12" s="10" t="str">
        <f>'c5-6'!$B$3</f>
        <v>Breakdown of external debt by sectors (values as a proportion of GDP)</v>
      </c>
      <c r="D12" s="8"/>
      <c r="E12" s="8"/>
      <c r="F12" s="8"/>
      <c r="G12" s="10"/>
    </row>
    <row r="13" spans="1:7">
      <c r="A13" s="9" t="s">
        <v>93</v>
      </c>
      <c r="B13" s="10" t="str">
        <f>'c5-7'!$B$2</f>
        <v>A nettó külső adósság* alakulása az EU-ban (GDP-arányos értékek)</v>
      </c>
      <c r="C13" s="10" t="str">
        <f>'c5-7'!$B$3</f>
        <v>Net external debt* in EU (values as a proportion of GDP)</v>
      </c>
      <c r="D13" s="8"/>
      <c r="E13" s="8"/>
      <c r="F13" s="8"/>
      <c r="G13" s="10"/>
    </row>
    <row r="14" spans="1:7">
      <c r="A14" s="9" t="s">
        <v>115</v>
      </c>
      <c r="B14" s="10" t="str">
        <f>'c5-8'!$B$2</f>
        <v>A külső finanszírozási képesség alakulása (GDP arányos értékek)</v>
      </c>
      <c r="C14" s="10" t="str">
        <f>'c5-8'!$B$3</f>
        <v>Evolution of net lending (as a proportion of GDP)</v>
      </c>
      <c r="D14" s="8"/>
      <c r="E14" s="8"/>
      <c r="F14" s="8"/>
      <c r="G14" s="10"/>
    </row>
    <row r="15" spans="1:7">
      <c r="A15" s="9" t="s">
        <v>116</v>
      </c>
      <c r="B15" s="10" t="str">
        <f>'c5-9'!$B$2</f>
        <v>A szektorok finanszírozási képességének alakulása (GDP arányában)</v>
      </c>
      <c r="C15" s="10" t="str">
        <f>'c5-9'!$B$3</f>
        <v>Changes in savings of sectors (as a proportion of GDP)</v>
      </c>
      <c r="D15" s="8"/>
      <c r="E15" s="8"/>
      <c r="F15" s="8"/>
      <c r="G15" s="10"/>
    </row>
    <row r="16" spans="1:7">
      <c r="A16" s="9" t="s">
        <v>117</v>
      </c>
      <c r="B16" s="9" t="str">
        <f>'t5-1'!$B$2</f>
        <v>Államháztartási egyenlegmutatók (a GDP százalékában)</v>
      </c>
      <c r="C16" s="9" t="str">
        <f>'t5-1'!$B$3</f>
        <v>General government balance indicators (as a percentage of GDP)</v>
      </c>
      <c r="D16" s="8"/>
    </row>
    <row r="17" spans="1:7">
      <c r="A17" s="9" t="s">
        <v>200</v>
      </c>
      <c r="B17" s="11" t="str">
        <f>'c5-10'!$B$2</f>
        <v>A fiskális impulzus (a GDP százalékában)</v>
      </c>
      <c r="C17" s="11" t="str">
        <f>'c5-10'!$B$3</f>
        <v>Fiscal impulse (as a percentage of GDP)</v>
      </c>
      <c r="D17" s="8"/>
      <c r="E17" s="8"/>
      <c r="F17" s="8"/>
      <c r="G17" s="10"/>
    </row>
    <row r="18" spans="1:7">
      <c r="A18" s="9" t="s">
        <v>118</v>
      </c>
      <c r="B18" s="9" t="str">
        <f>'t5-2'!$B$2</f>
        <v>A 2014. évi ESA-egyenlegre vonatkozó előrejelzésünk változásának felbontása (márciusi jelentéshez képest; a GDP százalékában) </v>
      </c>
      <c r="C18" s="9" t="str">
        <f>'t5-2'!$B$3</f>
        <v>Decomposition of the change in the 2014 ESA balance forecast (compared to the March issue of the Quarterly Report on Inflation; as a percentage of GDP)</v>
      </c>
      <c r="D18" s="8"/>
    </row>
    <row r="19" spans="1:7">
      <c r="A19" s="9" t="s">
        <v>201</v>
      </c>
      <c r="B19" s="11" t="str">
        <f>'c5-11'!$B$2</f>
        <v>Az államháztartás implicit kamatainak alakulása</v>
      </c>
      <c r="C19" s="11" t="str">
        <f>'c5-11'!$B$3</f>
        <v>Development of the implicit interest rates of general government</v>
      </c>
      <c r="D19" s="8"/>
      <c r="E19" s="8"/>
      <c r="F19" s="8"/>
      <c r="G19" s="10"/>
    </row>
    <row r="20" spans="1:7">
      <c r="A20" s="9" t="s">
        <v>202</v>
      </c>
      <c r="B20" s="9" t="str">
        <f>'t5-3'!$B$2</f>
        <v>Az előrejelzésünk eltérései a 2014. évi költségvetési törvény előirányzataitól (a GDP százalékában)</v>
      </c>
      <c r="C20" s="11" t="str">
        <f>'t5-3'!$B$3</f>
        <v>Differences between our forecast and the appropriations set out in the 2014 Budget Act (as a percentage of GDP)</v>
      </c>
      <c r="D20" s="8"/>
    </row>
    <row r="21" spans="1:7">
      <c r="A21" s="9" t="s">
        <v>203</v>
      </c>
      <c r="B21" s="9" t="str">
        <f>'t5-4'!$B$2</f>
        <v>A 2015. évi ESA-egyenlegre vonatkozó előrejelzésünk változásának felbontása (a márciusi Inflációs jelentéshez képest; a GDP százalékában)</v>
      </c>
      <c r="C21" s="9" t="str">
        <f>'t5-4'!$B$3</f>
        <v>Decomposition of the change in the 2015 ESA balance forecast (compared to the March issue of the Quarterly Report on Inflation; as a percentage of GDP)</v>
      </c>
      <c r="D21" s="8"/>
    </row>
    <row r="22" spans="1:7">
      <c r="A22" s="9" t="s">
        <v>374</v>
      </c>
      <c r="B22" s="9" t="str">
        <f>'c5-12'!$B$2</f>
        <v>Az adósságpálya várható alakulása - előretekintve változatlan, 2013. végi árfolyamon számítva</v>
      </c>
      <c r="C22" s="9" t="str">
        <f>'c5-12'!$B$3</f>
        <v>Gross public debt forecast - from 2013 at constant, end-2013 exchange rate</v>
      </c>
      <c r="D22" s="8"/>
      <c r="E22" s="8"/>
      <c r="F22" s="8"/>
      <c r="G22" s="10"/>
    </row>
    <row r="23" spans="1:7">
      <c r="A23" s="9" t="s">
        <v>375</v>
      </c>
      <c r="B23" s="9" t="str">
        <f>'c5-13a'!$B$2</f>
        <v>Az uniós források felhasználása Magyarországon illetve kapott beruházási támogatások az eurozóna periféria országokban</v>
      </c>
      <c r="C23" s="9" t="str">
        <f>'c5-13a'!$B$3</f>
        <v>Use of EU funds in Hungary and recieved investment grants in eurozone periphery countries</v>
      </c>
      <c r="D23" s="8"/>
      <c r="E23" s="8"/>
      <c r="F23" s="8"/>
      <c r="G23" s="10"/>
    </row>
    <row r="24" spans="1:7">
      <c r="A24" s="9" t="s">
        <v>376</v>
      </c>
      <c r="B24" s="9" t="str">
        <f>'c5-13b'!$B$2</f>
        <v>Az uniós források felhasználása Magyarországon illetve kapott beruházási támogatások az eurozóna periféria országokban</v>
      </c>
      <c r="C24" s="9" t="str">
        <f>'c5-13b'!$B$3</f>
        <v>Use of EU funds in Hungary and recieved investment grants in eurozone periphery countries</v>
      </c>
      <c r="D24" s="8"/>
      <c r="E24" s="8"/>
      <c r="F24" s="8"/>
      <c r="G24"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30"/>
  <sheetViews>
    <sheetView showGridLines="0" zoomScaleNormal="100" workbookViewId="0">
      <pane xSplit="1" ySplit="17" topLeftCell="B18" activePane="bottomRight" state="frozen"/>
      <selection pane="topRight"/>
      <selection pane="bottomLeft"/>
      <selection pane="bottomRight" sqref="A1:B1"/>
    </sheetView>
  </sheetViews>
  <sheetFormatPr defaultColWidth="9" defaultRowHeight="12"/>
  <cols>
    <col min="1" max="16384" width="9" style="4"/>
  </cols>
  <sheetData>
    <row r="1" spans="1:9">
      <c r="B1" s="8"/>
    </row>
    <row r="2" spans="1:9">
      <c r="A2" s="28" t="s">
        <v>2</v>
      </c>
      <c r="B2" s="4" t="s">
        <v>198</v>
      </c>
    </row>
    <row r="3" spans="1:9">
      <c r="A3" s="28" t="s">
        <v>96</v>
      </c>
      <c r="B3" s="4" t="s">
        <v>345</v>
      </c>
    </row>
    <row r="4" spans="1:9">
      <c r="A4" s="28" t="s">
        <v>5</v>
      </c>
      <c r="B4" s="4" t="s">
        <v>356</v>
      </c>
    </row>
    <row r="5" spans="1:9">
      <c r="A5" s="28" t="s">
        <v>173</v>
      </c>
      <c r="B5" s="4" t="s">
        <v>357</v>
      </c>
    </row>
    <row r="6" spans="1:9">
      <c r="A6" s="8" t="s">
        <v>184</v>
      </c>
      <c r="B6" s="8" t="s">
        <v>185</v>
      </c>
    </row>
    <row r="7" spans="1:9">
      <c r="A7" s="12" t="s">
        <v>186</v>
      </c>
      <c r="B7" s="8" t="s">
        <v>185</v>
      </c>
    </row>
    <row r="8" spans="1:9">
      <c r="A8" s="12"/>
      <c r="B8" s="13" t="s">
        <v>353</v>
      </c>
    </row>
    <row r="9" spans="1:9">
      <c r="A9" s="12"/>
      <c r="B9" s="8"/>
    </row>
    <row r="10" spans="1:9">
      <c r="A10" s="4" t="s">
        <v>3</v>
      </c>
      <c r="B10" s="4" t="s">
        <v>4</v>
      </c>
    </row>
    <row r="11" spans="1:9">
      <c r="B11" s="4" t="s">
        <v>6</v>
      </c>
    </row>
    <row r="14" spans="1:9">
      <c r="B14" s="4" t="s">
        <v>102</v>
      </c>
      <c r="C14" s="4" t="s">
        <v>103</v>
      </c>
      <c r="D14" s="4" t="s">
        <v>104</v>
      </c>
      <c r="E14" s="4" t="s">
        <v>180</v>
      </c>
      <c r="F14" s="4" t="s">
        <v>181</v>
      </c>
    </row>
    <row r="15" spans="1:9">
      <c r="B15" s="4" t="s">
        <v>105</v>
      </c>
      <c r="C15" s="4" t="s">
        <v>106</v>
      </c>
      <c r="D15" s="4" t="s">
        <v>63</v>
      </c>
      <c r="E15" s="4" t="s">
        <v>101</v>
      </c>
      <c r="F15" s="4" t="s">
        <v>107</v>
      </c>
    </row>
    <row r="16" spans="1:9" hidden="1">
      <c r="A16" s="4">
        <v>2004</v>
      </c>
      <c r="B16" s="23">
        <v>-7.3220966420234559</v>
      </c>
      <c r="C16" s="23">
        <v>1.1965987785856274</v>
      </c>
      <c r="D16" s="23">
        <v>-4.4723979581315865</v>
      </c>
      <c r="E16" s="23">
        <v>-8.5722264765954712</v>
      </c>
      <c r="F16" s="23">
        <v>-10.597895821569415</v>
      </c>
      <c r="H16" s="23"/>
      <c r="I16" s="23"/>
    </row>
    <row r="17" spans="1:14" hidden="1">
      <c r="A17" s="4">
        <v>2005</v>
      </c>
      <c r="B17" s="23">
        <v>-7.9858617190062988</v>
      </c>
      <c r="C17" s="23">
        <v>2.9990510153539218</v>
      </c>
      <c r="D17" s="23">
        <v>-4.138657755672857</v>
      </c>
      <c r="E17" s="23">
        <v>-6.7879139008411373</v>
      </c>
      <c r="F17" s="23">
        <v>-9.1254684593252335</v>
      </c>
      <c r="H17" s="23"/>
      <c r="I17" s="23"/>
    </row>
    <row r="18" spans="1:14">
      <c r="A18" s="4">
        <v>2006</v>
      </c>
      <c r="B18" s="23">
        <v>-7.9444129314323941</v>
      </c>
      <c r="C18" s="23">
        <v>1.9265694843493404</v>
      </c>
      <c r="D18" s="23">
        <v>-2.7670413047332514</v>
      </c>
      <c r="E18" s="23">
        <v>-6.6395984711184894</v>
      </c>
      <c r="F18" s="23">
        <v>-8.7848847518163051</v>
      </c>
      <c r="G18" s="23"/>
      <c r="H18" s="23"/>
      <c r="I18" s="23"/>
    </row>
    <row r="19" spans="1:14">
      <c r="A19" s="4">
        <v>2007</v>
      </c>
      <c r="B19" s="23">
        <v>-4.2006565300020133</v>
      </c>
      <c r="C19" s="23">
        <v>6.6522846865511687E-2</v>
      </c>
      <c r="D19" s="23">
        <v>-2.4313067198710039</v>
      </c>
      <c r="E19" s="23">
        <v>-6.5518641897256238</v>
      </c>
      <c r="F19" s="23">
        <v>-6.5654404030075053</v>
      </c>
      <c r="G19" s="23"/>
      <c r="H19" s="23"/>
      <c r="I19" s="23"/>
    </row>
    <row r="20" spans="1:14">
      <c r="A20" s="4">
        <v>2008</v>
      </c>
      <c r="B20" s="23">
        <v>-2.3060530792037386</v>
      </c>
      <c r="C20" s="23">
        <v>-3.7512537059281037E-4</v>
      </c>
      <c r="D20" s="23">
        <v>-6.2375506585663461</v>
      </c>
      <c r="E20" s="23">
        <v>-6.3811854961317085</v>
      </c>
      <c r="F20" s="23">
        <v>-8.5439788631406781</v>
      </c>
      <c r="G20" s="23"/>
      <c r="H20" s="23"/>
      <c r="I20" s="23"/>
      <c r="M20" s="23"/>
      <c r="N20" s="23"/>
    </row>
    <row r="21" spans="1:14">
      <c r="A21" s="4">
        <v>2009</v>
      </c>
      <c r="B21" s="23">
        <v>-3.2996671754115727</v>
      </c>
      <c r="C21" s="23">
        <v>2.2483760809952686</v>
      </c>
      <c r="D21" s="23">
        <v>1.6461778194370167</v>
      </c>
      <c r="E21" s="23">
        <v>0.95118457822101043</v>
      </c>
      <c r="F21" s="23">
        <v>0.59488672502071238</v>
      </c>
      <c r="G21" s="23"/>
      <c r="H21" s="23"/>
      <c r="I21" s="23"/>
      <c r="M21" s="23"/>
      <c r="N21" s="23"/>
    </row>
    <row r="22" spans="1:14">
      <c r="A22" s="4">
        <v>2010</v>
      </c>
      <c r="B22" s="23">
        <v>-3.6468064324490794</v>
      </c>
      <c r="C22" s="23">
        <v>3.5658392543806392</v>
      </c>
      <c r="D22" s="23">
        <v>1.345119860574687</v>
      </c>
      <c r="E22" s="23">
        <v>2.0204170460137525</v>
      </c>
      <c r="F22" s="23">
        <v>1.2641526825062468</v>
      </c>
      <c r="G22" s="23"/>
      <c r="H22" s="23"/>
      <c r="I22" s="23"/>
      <c r="M22" s="23"/>
      <c r="N22" s="23"/>
    </row>
    <row r="23" spans="1:14">
      <c r="A23" s="4">
        <v>2011</v>
      </c>
      <c r="B23" s="23">
        <v>-6.3898677749859552</v>
      </c>
      <c r="C23" s="23">
        <v>6.0857707167322239</v>
      </c>
      <c r="D23" s="23">
        <v>1.0992254150680649</v>
      </c>
      <c r="E23" s="23">
        <v>2.7321930843676121</v>
      </c>
      <c r="F23" s="23">
        <v>0.79512835681433347</v>
      </c>
      <c r="G23" s="23"/>
      <c r="H23" s="23"/>
      <c r="I23" s="23"/>
      <c r="M23" s="23"/>
      <c r="N23" s="23"/>
    </row>
    <row r="24" spans="1:14">
      <c r="A24" s="4">
        <v>2012</v>
      </c>
      <c r="B24" s="23">
        <v>-2.1652130488212658</v>
      </c>
      <c r="C24" s="23">
        <v>5.4032812305276252</v>
      </c>
      <c r="D24" s="23">
        <v>1.8405895515736885</v>
      </c>
      <c r="E24" s="23">
        <v>3.5087172992621802</v>
      </c>
      <c r="F24" s="23">
        <v>5.078657733280048</v>
      </c>
      <c r="G24" s="23"/>
      <c r="H24" s="23"/>
      <c r="I24" s="23"/>
      <c r="M24" s="23"/>
      <c r="N24" s="23"/>
    </row>
    <row r="25" spans="1:14">
      <c r="A25" s="4">
        <v>2013</v>
      </c>
      <c r="B25" s="23">
        <v>-2.8820381696240767</v>
      </c>
      <c r="C25" s="23">
        <v>5.2547611822634241</v>
      </c>
      <c r="D25" s="23">
        <v>5.0401388599271115</v>
      </c>
      <c r="E25" s="23">
        <v>6.4600756667886614</v>
      </c>
      <c r="F25" s="23">
        <v>7.4128618725664586</v>
      </c>
      <c r="G25" s="23"/>
      <c r="H25" s="23"/>
      <c r="I25" s="23"/>
      <c r="M25" s="23"/>
      <c r="N25" s="23"/>
    </row>
    <row r="26" spans="1:14">
      <c r="A26" s="4">
        <v>2014</v>
      </c>
      <c r="B26" s="23">
        <v>-3.2318225638077869</v>
      </c>
      <c r="C26" s="23">
        <v>5.7466182278288196</v>
      </c>
      <c r="D26" s="23">
        <v>4.0838167936767578</v>
      </c>
      <c r="E26" s="23">
        <v>6.4291827913379151</v>
      </c>
      <c r="F26" s="23">
        <v>6.59861245769779</v>
      </c>
      <c r="G26" s="23"/>
      <c r="H26" s="23"/>
      <c r="I26" s="23"/>
      <c r="M26" s="23"/>
      <c r="N26" s="23"/>
    </row>
    <row r="27" spans="1:14">
      <c r="A27" s="4">
        <v>2015</v>
      </c>
      <c r="B27" s="23">
        <v>-2.6647457035661275</v>
      </c>
      <c r="C27" s="23">
        <v>5.499176524525681</v>
      </c>
      <c r="D27" s="23">
        <v>2.9399785392475666</v>
      </c>
      <c r="E27" s="23">
        <v>6.354184084377632</v>
      </c>
      <c r="F27" s="23">
        <v>5.7744093602071205</v>
      </c>
      <c r="G27" s="23"/>
      <c r="H27" s="23"/>
      <c r="I27" s="23"/>
      <c r="M27" s="23"/>
      <c r="N27" s="23"/>
    </row>
    <row r="30" spans="1:14">
      <c r="C30" s="2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8"/>
  <sheetViews>
    <sheetView showGridLines="0" zoomScaleNormal="100" workbookViewId="0">
      <selection sqref="A1:B1"/>
    </sheetView>
  </sheetViews>
  <sheetFormatPr defaultColWidth="9" defaultRowHeight="12"/>
  <cols>
    <col min="1" max="1" width="11.625" style="4" bestFit="1" customWidth="1"/>
    <col min="2" max="2" width="9" style="4"/>
    <col min="3" max="3" width="9" style="4" customWidth="1"/>
    <col min="4" max="4" width="34.125" style="4" bestFit="1" customWidth="1"/>
    <col min="5" max="5" width="6" style="4" customWidth="1"/>
    <col min="6" max="7" width="5" style="4" customWidth="1"/>
    <col min="8" max="10" width="9" style="4"/>
    <col min="11" max="11" width="13.125" style="4" customWidth="1"/>
    <col min="12" max="16384" width="9" style="4"/>
  </cols>
  <sheetData>
    <row r="1" spans="1:14" ht="15" customHeight="1">
      <c r="B1" s="19"/>
    </row>
    <row r="2" spans="1:14" ht="15" customHeight="1">
      <c r="A2" s="28" t="s">
        <v>2</v>
      </c>
      <c r="B2" s="4" t="s">
        <v>112</v>
      </c>
    </row>
    <row r="3" spans="1:14" ht="15" customHeight="1">
      <c r="A3" s="28" t="s">
        <v>96</v>
      </c>
      <c r="B3" s="31" t="s">
        <v>189</v>
      </c>
    </row>
    <row r="4" spans="1:14" ht="15" customHeight="1">
      <c r="A4" s="4" t="s">
        <v>5</v>
      </c>
      <c r="B4" s="31" t="s">
        <v>373</v>
      </c>
    </row>
    <row r="5" spans="1:14" ht="15" customHeight="1">
      <c r="A5" s="4" t="s">
        <v>173</v>
      </c>
      <c r="B5" s="31" t="s">
        <v>358</v>
      </c>
    </row>
    <row r="6" spans="1:14" ht="15" customHeight="1">
      <c r="A6" s="4" t="s">
        <v>184</v>
      </c>
      <c r="B6" s="4" t="s">
        <v>187</v>
      </c>
    </row>
    <row r="7" spans="1:14" ht="15" customHeight="1">
      <c r="A7" s="4" t="s">
        <v>186</v>
      </c>
      <c r="B7" s="4" t="s">
        <v>192</v>
      </c>
      <c r="I7" s="32"/>
      <c r="J7" s="33"/>
      <c r="K7" s="33"/>
      <c r="L7" s="19"/>
      <c r="M7" s="19"/>
      <c r="N7" s="19"/>
    </row>
    <row r="8" spans="1:14" ht="15" customHeight="1">
      <c r="B8" s="13" t="s">
        <v>344</v>
      </c>
      <c r="I8" s="32"/>
      <c r="J8" s="33"/>
      <c r="K8" s="33"/>
      <c r="L8" s="19"/>
      <c r="M8" s="19"/>
      <c r="N8" s="19"/>
    </row>
    <row r="9" spans="1:14" ht="15" customHeight="1">
      <c r="I9" s="32"/>
      <c r="J9" s="33"/>
      <c r="K9" s="33"/>
      <c r="L9" s="19"/>
      <c r="M9" s="19"/>
      <c r="N9" s="19"/>
    </row>
    <row r="10" spans="1:14">
      <c r="I10" s="32"/>
      <c r="J10" s="32"/>
      <c r="K10" s="32"/>
      <c r="L10" s="19"/>
      <c r="M10" s="19"/>
      <c r="N10" s="19"/>
    </row>
    <row r="11" spans="1:14">
      <c r="I11" s="32"/>
      <c r="J11" s="32"/>
      <c r="K11" s="32"/>
      <c r="L11" s="19"/>
      <c r="M11" s="19"/>
      <c r="N11" s="19"/>
    </row>
    <row r="12" spans="1:14">
      <c r="I12" s="32"/>
      <c r="J12" s="32"/>
      <c r="K12" s="32"/>
      <c r="L12" s="19"/>
      <c r="M12" s="19"/>
      <c r="N12" s="19"/>
    </row>
    <row r="13" spans="1:14" ht="15" customHeight="1">
      <c r="D13" s="1"/>
      <c r="E13" s="1" t="s">
        <v>350</v>
      </c>
      <c r="F13" s="1">
        <v>2014</v>
      </c>
      <c r="G13" s="1">
        <v>2015</v>
      </c>
      <c r="I13" s="32"/>
      <c r="J13" s="32"/>
      <c r="K13" s="32"/>
      <c r="L13" s="19"/>
      <c r="M13" s="19"/>
      <c r="N13" s="19"/>
    </row>
    <row r="14" spans="1:14" ht="15" customHeight="1">
      <c r="D14" s="2" t="s">
        <v>138</v>
      </c>
      <c r="E14" s="3">
        <v>-2.3645394736882106</v>
      </c>
      <c r="F14" s="3">
        <v>-2.6705553607040646</v>
      </c>
      <c r="G14" s="3">
        <v>-2.5902705469120724</v>
      </c>
      <c r="I14" s="32"/>
      <c r="J14" s="32"/>
      <c r="K14" s="32"/>
      <c r="L14" s="19"/>
      <c r="M14" s="19"/>
      <c r="N14" s="19"/>
    </row>
    <row r="15" spans="1:14" ht="15" customHeight="1">
      <c r="D15" s="2" t="s">
        <v>110</v>
      </c>
      <c r="E15" s="3">
        <v>-1.0036012626138886</v>
      </c>
      <c r="F15" s="3">
        <v>-0.47857098262556863</v>
      </c>
      <c r="G15" s="3">
        <v>-0.14206707679794509</v>
      </c>
      <c r="I15" s="32"/>
      <c r="J15" s="32"/>
      <c r="K15" s="32"/>
      <c r="L15" s="19"/>
      <c r="M15" s="19"/>
      <c r="N15" s="19"/>
    </row>
    <row r="16" spans="1:14" ht="15" customHeight="1">
      <c r="D16" s="2" t="s">
        <v>111</v>
      </c>
      <c r="E16" s="3">
        <v>-1.8784369070101881</v>
      </c>
      <c r="F16" s="3">
        <v>-2.7922097545177822</v>
      </c>
      <c r="G16" s="3">
        <v>-2.5978515752506826</v>
      </c>
      <c r="I16" s="32"/>
      <c r="J16" s="32"/>
      <c r="K16" s="32"/>
      <c r="L16" s="19"/>
      <c r="M16" s="19"/>
      <c r="N16" s="19"/>
    </row>
    <row r="17" spans="4:14" ht="15" customHeight="1">
      <c r="D17" s="2" t="s">
        <v>351</v>
      </c>
      <c r="E17" s="97">
        <v>0.62956063364044357</v>
      </c>
      <c r="F17" s="97">
        <v>0.73295435578691126</v>
      </c>
      <c r="G17" s="97">
        <v>-0.28733043129760572</v>
      </c>
      <c r="I17" s="19"/>
      <c r="J17" s="19"/>
      <c r="K17" s="19"/>
      <c r="L17" s="19"/>
      <c r="M17" s="19"/>
      <c r="N17" s="19"/>
    </row>
    <row r="18" spans="4:14" ht="15" customHeight="1">
      <c r="D18" s="51"/>
      <c r="E18" s="52"/>
      <c r="F18" s="52"/>
      <c r="G18" s="52"/>
      <c r="I18" s="19"/>
      <c r="J18" s="19"/>
      <c r="K18" s="19"/>
      <c r="L18" s="19"/>
      <c r="M18" s="19"/>
      <c r="N18" s="19"/>
    </row>
    <row r="19" spans="4:14" ht="15" customHeight="1">
      <c r="E19" s="5"/>
      <c r="F19" s="5"/>
      <c r="G19" s="5"/>
      <c r="I19" s="19"/>
      <c r="J19" s="19"/>
      <c r="K19" s="19"/>
      <c r="L19" s="19"/>
      <c r="M19" s="19"/>
      <c r="N19" s="19"/>
    </row>
    <row r="20" spans="4:14" ht="15" customHeight="1">
      <c r="D20" s="1"/>
      <c r="E20" s="1" t="s">
        <v>350</v>
      </c>
      <c r="F20" s="1">
        <v>2014</v>
      </c>
      <c r="G20" s="1">
        <v>2015</v>
      </c>
      <c r="H20" s="19"/>
      <c r="I20" s="19"/>
      <c r="J20" s="19"/>
      <c r="K20" s="19"/>
      <c r="L20" s="19"/>
      <c r="M20" s="19"/>
      <c r="N20" s="19"/>
    </row>
    <row r="21" spans="4:14" ht="15" customHeight="1">
      <c r="D21" s="6" t="s">
        <v>113</v>
      </c>
      <c r="E21" s="3">
        <v>-2.3645394736882106</v>
      </c>
      <c r="F21" s="3">
        <v>-2.6705553607040646</v>
      </c>
      <c r="G21" s="3">
        <v>-2.5902705469120724</v>
      </c>
      <c r="H21" s="19"/>
      <c r="I21" s="19"/>
      <c r="J21" s="19"/>
      <c r="K21" s="19"/>
      <c r="L21" s="19"/>
      <c r="M21" s="19"/>
      <c r="N21" s="19"/>
    </row>
    <row r="22" spans="4:14" ht="15" customHeight="1">
      <c r="D22" s="6" t="s">
        <v>114</v>
      </c>
      <c r="E22" s="3">
        <v>-1.0036012626138886</v>
      </c>
      <c r="F22" s="3">
        <v>-0.47857098262556863</v>
      </c>
      <c r="G22" s="3">
        <v>-0.14206707679794509</v>
      </c>
      <c r="H22" s="19"/>
    </row>
    <row r="23" spans="4:14" ht="15" customHeight="1">
      <c r="D23" s="6" t="s">
        <v>268</v>
      </c>
      <c r="E23" s="3">
        <v>-1.8784369070101881</v>
      </c>
      <c r="F23" s="3">
        <v>-2.7922097545177822</v>
      </c>
      <c r="G23" s="3">
        <v>-2.5978515752506826</v>
      </c>
      <c r="H23" s="19"/>
    </row>
    <row r="24" spans="4:14" ht="15" customHeight="1">
      <c r="D24" s="96" t="s">
        <v>352</v>
      </c>
      <c r="E24" s="97">
        <v>0.62956063364044357</v>
      </c>
      <c r="F24" s="97">
        <v>0.73295435578691126</v>
      </c>
      <c r="G24" s="97">
        <v>-0.28733043129760572</v>
      </c>
      <c r="H24" s="19"/>
    </row>
    <row r="25" spans="4:14" ht="15" customHeight="1">
      <c r="D25" s="53"/>
      <c r="E25" s="52"/>
      <c r="F25" s="52"/>
      <c r="G25" s="52"/>
      <c r="H25" s="19"/>
    </row>
    <row r="26" spans="4:14">
      <c r="D26" s="19"/>
      <c r="E26" s="34"/>
      <c r="F26" s="34"/>
      <c r="G26" s="34"/>
      <c r="H26" s="19"/>
    </row>
    <row r="27" spans="4:14">
      <c r="D27" s="19"/>
      <c r="E27" s="34"/>
      <c r="F27" s="34"/>
      <c r="G27" s="34"/>
      <c r="H27" s="19"/>
    </row>
    <row r="28" spans="4:14">
      <c r="D28" s="19"/>
      <c r="E28" s="34"/>
      <c r="F28" s="34"/>
      <c r="G28" s="34"/>
      <c r="H28" s="19"/>
    </row>
    <row r="29" spans="4:14">
      <c r="D29" s="19"/>
      <c r="E29" s="34"/>
      <c r="F29" s="34"/>
      <c r="G29" s="34"/>
      <c r="H29" s="19"/>
    </row>
    <row r="30" spans="4:14">
      <c r="D30" s="19"/>
      <c r="E30" s="19"/>
      <c r="F30" s="19"/>
      <c r="G30" s="19"/>
      <c r="H30" s="19"/>
    </row>
    <row r="32" spans="4:14">
      <c r="F32" s="35"/>
      <c r="G32" s="36"/>
    </row>
    <row r="33" spans="4:8">
      <c r="D33" s="35"/>
      <c r="E33" s="5"/>
      <c r="F33" s="5"/>
      <c r="G33" s="5"/>
      <c r="H33" s="23"/>
    </row>
    <row r="34" spans="4:8">
      <c r="D34" s="37"/>
      <c r="E34" s="5"/>
      <c r="F34" s="5"/>
      <c r="G34" s="5"/>
      <c r="H34" s="23"/>
    </row>
    <row r="35" spans="4:8">
      <c r="D35" s="37"/>
      <c r="E35" s="5"/>
      <c r="F35" s="5"/>
      <c r="G35" s="5"/>
      <c r="H35" s="23"/>
    </row>
    <row r="36" spans="4:8">
      <c r="D36" s="37"/>
      <c r="E36" s="5"/>
      <c r="F36" s="5"/>
      <c r="G36" s="5"/>
      <c r="H36" s="23"/>
    </row>
    <row r="37" spans="4:8">
      <c r="D37" s="37"/>
      <c r="E37" s="5"/>
      <c r="F37" s="5"/>
      <c r="G37" s="5"/>
      <c r="H37" s="23"/>
    </row>
    <row r="38" spans="4:8">
      <c r="D38" s="37"/>
      <c r="E38" s="35"/>
      <c r="F38" s="35"/>
      <c r="G38" s="3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8"/>
  <sheetViews>
    <sheetView showGridLines="0" zoomScaleNormal="100" workbookViewId="0">
      <pane xSplit="1" ySplit="12" topLeftCell="B13" activePane="bottomRight" state="frozen"/>
      <selection activeCell="B8" sqref="B8"/>
      <selection pane="topRight" activeCell="B8" sqref="B8"/>
      <selection pane="bottomLeft" activeCell="B8" sqref="B8"/>
      <selection pane="bottomRight" sqref="A1:B1"/>
    </sheetView>
  </sheetViews>
  <sheetFormatPr defaultRowHeight="16.5"/>
  <cols>
    <col min="1" max="1" width="12.375" style="4" bestFit="1" customWidth="1"/>
    <col min="2" max="2" width="27" style="4" customWidth="1"/>
    <col min="3" max="3" width="31.875" style="4" customWidth="1"/>
    <col min="4" max="4" width="14" style="4" bestFit="1" customWidth="1"/>
    <col min="5" max="11" width="9" style="4"/>
    <col min="12" max="16384" width="9" style="67"/>
  </cols>
  <sheetData>
    <row r="1" spans="1:11" ht="15" customHeight="1">
      <c r="D1" s="67"/>
      <c r="E1" s="67"/>
      <c r="F1" s="67"/>
      <c r="G1" s="67"/>
      <c r="H1" s="67"/>
      <c r="I1" s="67"/>
      <c r="J1" s="67"/>
      <c r="K1" s="67"/>
    </row>
    <row r="2" spans="1:11" ht="15" customHeight="1">
      <c r="A2" s="4" t="s">
        <v>2</v>
      </c>
      <c r="B2" s="4" t="s">
        <v>349</v>
      </c>
      <c r="D2" s="67"/>
      <c r="E2" s="67"/>
      <c r="F2" s="67"/>
      <c r="G2" s="67"/>
      <c r="H2" s="67"/>
      <c r="I2" s="67"/>
      <c r="J2" s="67"/>
      <c r="K2" s="67"/>
    </row>
    <row r="3" spans="1:11" ht="15" customHeight="1">
      <c r="A3" s="4" t="s">
        <v>96</v>
      </c>
      <c r="B3" s="4" t="s">
        <v>365</v>
      </c>
      <c r="D3" s="67"/>
      <c r="E3" s="67"/>
      <c r="F3" s="67"/>
      <c r="G3" s="67"/>
      <c r="H3" s="67"/>
      <c r="I3" s="67"/>
      <c r="J3" s="67"/>
      <c r="K3" s="67"/>
    </row>
    <row r="4" spans="1:11" ht="15" customHeight="1">
      <c r="A4" s="4" t="s">
        <v>5</v>
      </c>
      <c r="B4" s="4" t="s">
        <v>178</v>
      </c>
      <c r="D4" s="67"/>
      <c r="E4" s="67"/>
      <c r="F4" s="67"/>
      <c r="G4" s="67"/>
      <c r="H4" s="67"/>
      <c r="I4" s="67"/>
      <c r="J4" s="67"/>
      <c r="K4" s="67"/>
    </row>
    <row r="5" spans="1:11" ht="15" customHeight="1">
      <c r="A5" s="4" t="s">
        <v>173</v>
      </c>
      <c r="B5" s="4" t="s">
        <v>366</v>
      </c>
      <c r="D5" s="67"/>
      <c r="E5" s="67"/>
      <c r="F5" s="67"/>
      <c r="G5" s="67"/>
      <c r="H5" s="67"/>
      <c r="I5" s="67"/>
      <c r="J5" s="67"/>
      <c r="K5" s="67"/>
    </row>
    <row r="6" spans="1:11">
      <c r="A6" s="4" t="s">
        <v>184</v>
      </c>
      <c r="B6" s="4" t="s">
        <v>185</v>
      </c>
      <c r="D6" s="67"/>
      <c r="E6" s="67"/>
      <c r="F6" s="67"/>
      <c r="G6" s="67"/>
      <c r="H6" s="67"/>
      <c r="I6" s="67"/>
      <c r="J6" s="67"/>
      <c r="K6" s="67"/>
    </row>
    <row r="7" spans="1:11">
      <c r="A7" s="4" t="s">
        <v>186</v>
      </c>
      <c r="B7" s="4" t="s">
        <v>185</v>
      </c>
      <c r="D7" s="67"/>
      <c r="E7" s="67"/>
      <c r="F7" s="67"/>
      <c r="G7" s="67"/>
      <c r="H7" s="67"/>
      <c r="I7" s="67"/>
      <c r="J7" s="67"/>
      <c r="K7" s="67"/>
    </row>
    <row r="8" spans="1:11">
      <c r="B8" s="13" t="s">
        <v>344</v>
      </c>
      <c r="D8" s="67"/>
      <c r="E8" s="67"/>
      <c r="F8" s="67"/>
      <c r="G8" s="67"/>
      <c r="H8" s="67"/>
      <c r="I8" s="67"/>
      <c r="J8" s="67"/>
      <c r="K8" s="67"/>
    </row>
    <row r="9" spans="1:11">
      <c r="D9" s="67"/>
      <c r="E9" s="67"/>
      <c r="F9" s="67"/>
      <c r="G9" s="67"/>
      <c r="H9" s="67"/>
      <c r="I9" s="67"/>
      <c r="J9" s="67"/>
      <c r="K9" s="67"/>
    </row>
    <row r="11" spans="1:11">
      <c r="B11" s="35" t="s">
        <v>144</v>
      </c>
      <c r="C11" s="35" t="s">
        <v>149</v>
      </c>
      <c r="D11" s="67"/>
      <c r="E11" s="67"/>
      <c r="F11" s="67"/>
      <c r="G11" s="67"/>
      <c r="H11" s="67"/>
      <c r="I11" s="67"/>
      <c r="J11" s="67"/>
      <c r="K11" s="67"/>
    </row>
    <row r="12" spans="1:11">
      <c r="B12" s="35" t="s">
        <v>142</v>
      </c>
      <c r="C12" s="95" t="s">
        <v>143</v>
      </c>
      <c r="D12" s="67"/>
      <c r="E12" s="67"/>
      <c r="F12" s="67"/>
      <c r="G12" s="67"/>
      <c r="H12" s="67"/>
      <c r="I12" s="67"/>
      <c r="J12" s="67"/>
      <c r="K12" s="67"/>
    </row>
    <row r="13" spans="1:11">
      <c r="A13" s="68">
        <v>36526</v>
      </c>
      <c r="B13" s="69">
        <v>1.7883252021252063</v>
      </c>
      <c r="C13" s="69">
        <v>-0.67178302924902944</v>
      </c>
      <c r="D13" s="67"/>
      <c r="E13" s="67"/>
      <c r="F13" s="67"/>
      <c r="G13" s="67"/>
      <c r="H13" s="67"/>
      <c r="I13" s="67"/>
      <c r="J13" s="67"/>
      <c r="K13" s="67"/>
    </row>
    <row r="14" spans="1:11">
      <c r="A14" s="68">
        <v>36892</v>
      </c>
      <c r="B14" s="69">
        <v>-0.73568644431213814</v>
      </c>
      <c r="C14" s="69">
        <v>2.5240116464373443</v>
      </c>
      <c r="D14" s="67"/>
      <c r="E14" s="67"/>
      <c r="F14" s="67"/>
      <c r="G14" s="67"/>
      <c r="H14" s="67"/>
      <c r="I14" s="67"/>
      <c r="J14" s="67"/>
      <c r="K14" s="67"/>
    </row>
    <row r="15" spans="1:11">
      <c r="A15" s="68">
        <v>37257</v>
      </c>
      <c r="B15" s="69">
        <v>-4.9470128124123267</v>
      </c>
      <c r="C15" s="69">
        <v>4.2113263681001882</v>
      </c>
      <c r="D15" s="67"/>
      <c r="E15" s="67"/>
      <c r="F15" s="67"/>
      <c r="G15" s="67"/>
      <c r="H15" s="67"/>
      <c r="I15" s="67"/>
      <c r="J15" s="67"/>
      <c r="K15" s="67"/>
    </row>
    <row r="16" spans="1:11">
      <c r="A16" s="68">
        <v>37622</v>
      </c>
      <c r="B16" s="69">
        <v>-4.3879345602560615</v>
      </c>
      <c r="C16" s="69">
        <v>-0.55907825215626517</v>
      </c>
      <c r="D16" s="67"/>
      <c r="E16" s="67"/>
      <c r="F16" s="67"/>
      <c r="G16" s="67"/>
      <c r="H16" s="67"/>
      <c r="I16" s="67"/>
      <c r="J16" s="67"/>
      <c r="K16" s="67"/>
    </row>
    <row r="17" spans="1:11">
      <c r="A17" s="68">
        <v>37987</v>
      </c>
      <c r="B17" s="69">
        <v>-3.3009422006101654</v>
      </c>
      <c r="C17" s="69">
        <v>-1.0869923596458961</v>
      </c>
      <c r="D17" s="67"/>
      <c r="E17" s="67"/>
      <c r="F17" s="67"/>
      <c r="G17" s="67"/>
      <c r="H17" s="67"/>
      <c r="I17" s="67"/>
      <c r="J17" s="67"/>
      <c r="K17" s="67"/>
    </row>
    <row r="18" spans="1:11">
      <c r="A18" s="68">
        <v>38353</v>
      </c>
      <c r="B18" s="69">
        <v>-4.2429923059968733</v>
      </c>
      <c r="C18" s="69">
        <v>0.94205010538670786</v>
      </c>
      <c r="D18" s="67"/>
      <c r="E18" s="67"/>
      <c r="F18" s="67"/>
      <c r="G18" s="67"/>
      <c r="H18" s="67"/>
      <c r="I18" s="67"/>
      <c r="J18" s="67"/>
      <c r="K18" s="67"/>
    </row>
    <row r="19" spans="1:11">
      <c r="A19" s="68">
        <v>38718</v>
      </c>
      <c r="B19" s="69">
        <v>-4.4302903725877103</v>
      </c>
      <c r="C19" s="69">
        <v>0.18729806659083703</v>
      </c>
      <c r="D19" s="67"/>
      <c r="E19" s="67"/>
      <c r="F19" s="67"/>
      <c r="G19" s="67"/>
      <c r="H19" s="67"/>
      <c r="I19" s="67"/>
      <c r="J19" s="67"/>
      <c r="K19" s="67"/>
    </row>
    <row r="20" spans="1:11">
      <c r="A20" s="68">
        <v>39083</v>
      </c>
      <c r="B20" s="69">
        <v>-0.76802578710991809</v>
      </c>
      <c r="C20" s="69">
        <v>-3.662264585477792</v>
      </c>
      <c r="D20" s="67"/>
      <c r="E20" s="67"/>
      <c r="F20" s="67"/>
      <c r="G20" s="67"/>
      <c r="H20" s="67"/>
      <c r="I20" s="67"/>
      <c r="J20" s="67"/>
      <c r="K20" s="67"/>
    </row>
    <row r="21" spans="1:11">
      <c r="A21" s="68">
        <v>39448</v>
      </c>
      <c r="B21" s="69">
        <v>1.2534473228497469</v>
      </c>
      <c r="C21" s="69">
        <v>-2.0214731099596648</v>
      </c>
      <c r="D21" s="67"/>
      <c r="E21" s="67"/>
      <c r="F21" s="67"/>
      <c r="G21" s="67"/>
      <c r="H21" s="67"/>
      <c r="I21" s="67"/>
      <c r="J21" s="67"/>
      <c r="K21" s="67"/>
    </row>
    <row r="22" spans="1:11">
      <c r="A22" s="68">
        <v>39814</v>
      </c>
      <c r="B22" s="69">
        <v>0.28837561359706332</v>
      </c>
      <c r="C22" s="69">
        <v>0.9650717092526836</v>
      </c>
      <c r="D22" s="67"/>
      <c r="E22" s="67"/>
      <c r="F22" s="67"/>
      <c r="G22" s="67"/>
      <c r="H22" s="67"/>
      <c r="I22" s="67"/>
      <c r="J22" s="67"/>
      <c r="K22" s="67"/>
    </row>
    <row r="23" spans="1:11">
      <c r="A23" s="68">
        <v>40179</v>
      </c>
      <c r="B23" s="69">
        <v>7.9473013230908315E-2</v>
      </c>
      <c r="C23" s="69">
        <v>0.20890260036615499</v>
      </c>
      <c r="D23" s="67"/>
      <c r="E23" s="67"/>
      <c r="F23" s="67"/>
      <c r="G23" s="67"/>
      <c r="H23" s="67"/>
      <c r="I23" s="67"/>
      <c r="J23" s="67"/>
      <c r="K23" s="67"/>
    </row>
    <row r="24" spans="1:11">
      <c r="A24" s="68">
        <v>40544</v>
      </c>
      <c r="B24" s="69">
        <v>-2.7595006362108623</v>
      </c>
      <c r="C24" s="69">
        <v>2.8389736494417708</v>
      </c>
      <c r="D24" s="67"/>
      <c r="E24" s="67"/>
      <c r="F24" s="67"/>
      <c r="G24" s="67"/>
      <c r="H24" s="67"/>
      <c r="I24" s="67"/>
      <c r="J24" s="67"/>
      <c r="K24" s="67"/>
    </row>
    <row r="25" spans="1:11">
      <c r="A25" s="68">
        <v>40909</v>
      </c>
      <c r="B25" s="69">
        <v>1.8856347377608422</v>
      </c>
      <c r="C25" s="69">
        <v>-4.645135373971705</v>
      </c>
      <c r="D25" s="67"/>
      <c r="E25" s="67"/>
      <c r="F25" s="67"/>
      <c r="G25" s="67"/>
      <c r="H25" s="67"/>
      <c r="I25" s="67"/>
      <c r="J25" s="67"/>
      <c r="K25" s="67"/>
    </row>
    <row r="26" spans="1:11">
      <c r="A26" s="68">
        <v>41275</v>
      </c>
      <c r="B26" s="69">
        <v>1.2560741041203987</v>
      </c>
      <c r="C26" s="69">
        <v>0.62956063364044357</v>
      </c>
      <c r="D26" s="67"/>
      <c r="E26" s="67"/>
      <c r="F26" s="67"/>
      <c r="G26" s="67"/>
      <c r="H26" s="67"/>
      <c r="I26" s="67"/>
      <c r="J26" s="67"/>
      <c r="K26" s="67"/>
    </row>
    <row r="27" spans="1:11">
      <c r="A27" s="68">
        <v>41640</v>
      </c>
      <c r="B27" s="69">
        <v>0.5231197483334874</v>
      </c>
      <c r="C27" s="69">
        <v>0.73295435578691126</v>
      </c>
      <c r="D27" s="67"/>
      <c r="E27" s="67"/>
      <c r="F27" s="67"/>
      <c r="G27" s="67"/>
      <c r="H27" s="67"/>
      <c r="I27" s="67"/>
      <c r="J27" s="67"/>
      <c r="K27" s="67"/>
    </row>
    <row r="28" spans="1:11">
      <c r="A28" s="68">
        <v>42005</v>
      </c>
      <c r="B28" s="69">
        <v>0.81045017963109311</v>
      </c>
      <c r="C28" s="69">
        <v>-0.28733043129760572</v>
      </c>
      <c r="D28" s="67"/>
      <c r="E28" s="67"/>
      <c r="F28" s="67"/>
      <c r="G28" s="67"/>
      <c r="H28" s="67"/>
      <c r="I28" s="67"/>
      <c r="J28" s="67"/>
      <c r="K28" s="6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2"/>
  <sheetViews>
    <sheetView showGridLines="0" zoomScaleNormal="100" workbookViewId="0">
      <selection sqref="A1:B1"/>
    </sheetView>
  </sheetViews>
  <sheetFormatPr defaultColWidth="9" defaultRowHeight="12"/>
  <cols>
    <col min="1" max="1" width="10.5" style="4" bestFit="1" customWidth="1"/>
    <col min="2" max="3" width="9" style="4"/>
    <col min="4" max="4" width="25.25" style="4" customWidth="1"/>
    <col min="5" max="7" width="8.25" style="35" customWidth="1"/>
    <col min="8" max="8" width="7.625" style="4" customWidth="1"/>
    <col min="9" max="9" width="11.625" style="4" bestFit="1" customWidth="1"/>
    <col min="10" max="16384" width="9" style="4"/>
  </cols>
  <sheetData>
    <row r="1" spans="1:7" ht="15" customHeight="1">
      <c r="B1" s="19"/>
    </row>
    <row r="2" spans="1:7" ht="15" customHeight="1">
      <c r="A2" s="28" t="s">
        <v>2</v>
      </c>
      <c r="B2" s="4" t="s">
        <v>269</v>
      </c>
    </row>
    <row r="3" spans="1:7" ht="15" customHeight="1">
      <c r="A3" s="28" t="s">
        <v>96</v>
      </c>
      <c r="B3" s="4" t="s">
        <v>270</v>
      </c>
    </row>
    <row r="4" spans="1:7" ht="15" customHeight="1">
      <c r="A4" s="4" t="s">
        <v>5</v>
      </c>
      <c r="B4" s="4" t="s">
        <v>176</v>
      </c>
    </row>
    <row r="5" spans="1:7" ht="15" customHeight="1">
      <c r="A5" s="4" t="s">
        <v>173</v>
      </c>
      <c r="B5" s="4" t="s">
        <v>177</v>
      </c>
    </row>
    <row r="6" spans="1:7" ht="15" customHeight="1">
      <c r="A6" s="4" t="s">
        <v>184</v>
      </c>
      <c r="B6" s="4" t="s">
        <v>185</v>
      </c>
    </row>
    <row r="7" spans="1:7" ht="15" customHeight="1">
      <c r="A7" s="4" t="s">
        <v>186</v>
      </c>
      <c r="B7" s="4" t="s">
        <v>185</v>
      </c>
    </row>
    <row r="8" spans="1:7" ht="15" customHeight="1">
      <c r="B8" s="13" t="s">
        <v>344</v>
      </c>
      <c r="E8" s="84"/>
      <c r="F8" s="84"/>
      <c r="G8" s="84"/>
    </row>
    <row r="9" spans="1:7" ht="15" customHeight="1">
      <c r="E9" s="84"/>
      <c r="F9" s="84"/>
      <c r="G9" s="84"/>
    </row>
    <row r="12" spans="1:7" ht="13.5" customHeight="1">
      <c r="C12" s="19"/>
      <c r="D12" s="57"/>
      <c r="E12" s="58" t="s">
        <v>271</v>
      </c>
      <c r="F12" s="58" t="s">
        <v>272</v>
      </c>
      <c r="G12" s="58" t="s">
        <v>167</v>
      </c>
    </row>
    <row r="13" spans="1:7" ht="13.5" customHeight="1">
      <c r="C13" s="19"/>
      <c r="D13" s="59" t="s">
        <v>273</v>
      </c>
      <c r="E13" s="60">
        <v>0.40475878991836017</v>
      </c>
      <c r="F13" s="60" t="s">
        <v>303</v>
      </c>
      <c r="G13" s="60">
        <v>-0.1</v>
      </c>
    </row>
    <row r="14" spans="1:7" ht="13.5" customHeight="1">
      <c r="C14" s="19"/>
      <c r="D14" s="61" t="s">
        <v>274</v>
      </c>
      <c r="E14" s="55">
        <v>0.14477333534476017</v>
      </c>
      <c r="F14" s="55" t="s">
        <v>303</v>
      </c>
      <c r="G14" s="55" t="s">
        <v>303</v>
      </c>
    </row>
    <row r="15" spans="1:7" ht="13.5" customHeight="1">
      <c r="C15" s="19"/>
      <c r="D15" s="61" t="s">
        <v>275</v>
      </c>
      <c r="E15" s="55">
        <v>0.25998545457360001</v>
      </c>
      <c r="F15" s="55" t="s">
        <v>303</v>
      </c>
      <c r="G15" s="55">
        <v>-0.1</v>
      </c>
    </row>
    <row r="16" spans="1:7" ht="13.5" customHeight="1">
      <c r="C16" s="19"/>
      <c r="D16" s="62" t="s">
        <v>276</v>
      </c>
      <c r="E16" s="63" t="s">
        <v>303</v>
      </c>
      <c r="F16" s="63">
        <v>-6.2195446768817081E-2</v>
      </c>
      <c r="G16" s="63" t="s">
        <v>303</v>
      </c>
    </row>
    <row r="17" spans="3:11" ht="13.5" customHeight="1">
      <c r="C17" s="19"/>
      <c r="D17" s="61" t="s">
        <v>160</v>
      </c>
      <c r="E17" s="55" t="s">
        <v>303</v>
      </c>
      <c r="F17" s="55">
        <v>-6.2195446768817081E-2</v>
      </c>
      <c r="G17" s="55" t="s">
        <v>303</v>
      </c>
      <c r="I17" s="38"/>
      <c r="J17" s="19"/>
    </row>
    <row r="18" spans="3:11" ht="13.5" customHeight="1">
      <c r="C18" s="19"/>
      <c r="D18" s="62" t="s">
        <v>139</v>
      </c>
      <c r="E18" s="63" t="s">
        <v>303</v>
      </c>
      <c r="F18" s="63" t="s">
        <v>303</v>
      </c>
      <c r="G18" s="63">
        <v>8.817510377988437E-2</v>
      </c>
      <c r="I18" s="39"/>
      <c r="J18" s="40"/>
    </row>
    <row r="19" spans="3:11" ht="13.5" customHeight="1">
      <c r="C19" s="19"/>
      <c r="D19" s="61" t="s">
        <v>277</v>
      </c>
      <c r="E19" s="82" t="s">
        <v>303</v>
      </c>
      <c r="F19" s="82" t="s">
        <v>303</v>
      </c>
      <c r="G19" s="83">
        <v>8.817510377988437E-2</v>
      </c>
      <c r="I19" s="41"/>
      <c r="J19" s="42"/>
    </row>
    <row r="20" spans="3:11" ht="13.5" customHeight="1">
      <c r="C20" s="19"/>
      <c r="D20" s="61" t="s">
        <v>307</v>
      </c>
      <c r="E20" s="82" t="s">
        <v>303</v>
      </c>
      <c r="F20" s="82" t="s">
        <v>303</v>
      </c>
      <c r="G20" s="83">
        <v>-9.7565341248075796E-2</v>
      </c>
      <c r="I20" s="41"/>
      <c r="J20" s="42"/>
    </row>
    <row r="21" spans="3:11">
      <c r="C21" s="19"/>
      <c r="D21" s="77" t="s">
        <v>140</v>
      </c>
      <c r="E21" s="78">
        <v>0.40475878991836017</v>
      </c>
      <c r="F21" s="78">
        <v>-6.2195446768817081E-2</v>
      </c>
      <c r="G21" s="78">
        <v>-0.111824896220115</v>
      </c>
      <c r="I21" s="42"/>
      <c r="J21" s="42"/>
    </row>
    <row r="22" spans="3:11">
      <c r="C22" s="19"/>
      <c r="I22" s="42"/>
      <c r="J22" s="42"/>
    </row>
    <row r="23" spans="3:11">
      <c r="C23" s="19"/>
      <c r="D23" s="54"/>
      <c r="E23" s="55"/>
      <c r="F23" s="66"/>
    </row>
    <row r="24" spans="3:11" ht="13.5" customHeight="1">
      <c r="C24" s="19"/>
      <c r="D24" s="57"/>
      <c r="E24" s="58" t="s">
        <v>278</v>
      </c>
      <c r="F24" s="58" t="s">
        <v>279</v>
      </c>
      <c r="G24" s="58" t="s">
        <v>170</v>
      </c>
      <c r="H24" s="54"/>
      <c r="I24" s="54"/>
    </row>
    <row r="25" spans="3:11" ht="13.5" customHeight="1">
      <c r="C25" s="19"/>
      <c r="D25" s="59" t="s">
        <v>280</v>
      </c>
      <c r="E25" s="60">
        <v>0.40475878991836017</v>
      </c>
      <c r="F25" s="60" t="s">
        <v>303</v>
      </c>
      <c r="G25" s="60">
        <v>-0.1</v>
      </c>
      <c r="H25" s="54"/>
      <c r="I25" s="54"/>
      <c r="J25" s="35"/>
      <c r="K25" s="35"/>
    </row>
    <row r="26" spans="3:11" ht="13.5" customHeight="1">
      <c r="D26" s="61" t="s">
        <v>281</v>
      </c>
      <c r="E26" s="55">
        <v>0.14477333534476017</v>
      </c>
      <c r="F26" s="55" t="s">
        <v>303</v>
      </c>
      <c r="G26" s="55" t="s">
        <v>303</v>
      </c>
      <c r="H26" s="54"/>
      <c r="I26" s="54"/>
      <c r="J26" s="43"/>
      <c r="K26" s="43"/>
    </row>
    <row r="27" spans="3:11" ht="24">
      <c r="D27" s="61" t="s">
        <v>359</v>
      </c>
      <c r="E27" s="55">
        <v>0.25998545457360001</v>
      </c>
      <c r="F27" s="55" t="s">
        <v>303</v>
      </c>
      <c r="G27" s="55">
        <v>-0.1</v>
      </c>
      <c r="H27" s="54"/>
      <c r="I27" s="54"/>
      <c r="J27" s="43"/>
      <c r="K27" s="43"/>
    </row>
    <row r="28" spans="3:11" ht="13.5" customHeight="1">
      <c r="D28" s="62" t="s">
        <v>282</v>
      </c>
      <c r="E28" s="63" t="s">
        <v>303</v>
      </c>
      <c r="F28" s="63">
        <v>-6.2195446768817081E-2</v>
      </c>
      <c r="G28" s="63" t="s">
        <v>303</v>
      </c>
      <c r="H28" s="54"/>
      <c r="I28" s="54"/>
    </row>
    <row r="29" spans="3:11" ht="13.5" customHeight="1">
      <c r="D29" s="61" t="s">
        <v>188</v>
      </c>
      <c r="E29" s="55" t="s">
        <v>303</v>
      </c>
      <c r="F29" s="55">
        <v>-6.2195446768817081E-2</v>
      </c>
      <c r="G29" s="55" t="s">
        <v>303</v>
      </c>
      <c r="H29" s="54"/>
      <c r="I29" s="54"/>
    </row>
    <row r="30" spans="3:11" ht="13.5" customHeight="1">
      <c r="D30" s="62" t="s">
        <v>148</v>
      </c>
      <c r="E30" s="63" t="s">
        <v>303</v>
      </c>
      <c r="F30" s="63" t="s">
        <v>303</v>
      </c>
      <c r="G30" s="63">
        <v>8.817510377988437E-2</v>
      </c>
      <c r="H30" s="54"/>
      <c r="I30" s="54"/>
    </row>
    <row r="31" spans="3:11" ht="13.5" customHeight="1">
      <c r="D31" s="61" t="s">
        <v>174</v>
      </c>
      <c r="E31" s="55" t="s">
        <v>303</v>
      </c>
      <c r="F31" s="55" t="s">
        <v>303</v>
      </c>
      <c r="G31" s="55">
        <v>8.817510377988437E-2</v>
      </c>
      <c r="H31" s="54"/>
      <c r="I31" s="54"/>
    </row>
    <row r="32" spans="3:11" ht="13.5" customHeight="1">
      <c r="D32" s="4" t="s">
        <v>147</v>
      </c>
      <c r="E32" s="55" t="s">
        <v>303</v>
      </c>
      <c r="F32" s="55" t="s">
        <v>303</v>
      </c>
      <c r="G32" s="55">
        <v>-9.7565341248075796E-2</v>
      </c>
      <c r="H32" s="54"/>
      <c r="I32" s="54"/>
    </row>
    <row r="33" spans="4:9">
      <c r="D33" s="64" t="s">
        <v>146</v>
      </c>
      <c r="E33" s="65">
        <v>0.40475878991836017</v>
      </c>
      <c r="F33" s="65">
        <v>-6.2195446768817081E-2</v>
      </c>
      <c r="G33" s="65">
        <v>-0.111824896220115</v>
      </c>
      <c r="H33" s="54"/>
      <c r="I33" s="54"/>
    </row>
    <row r="34" spans="4:9">
      <c r="H34" s="54"/>
      <c r="I34" s="54"/>
    </row>
    <row r="35" spans="4:9">
      <c r="H35" s="54"/>
      <c r="I35" s="54"/>
    </row>
    <row r="36" spans="4:9">
      <c r="H36" s="54"/>
      <c r="I36" s="54"/>
    </row>
    <row r="37" spans="4:9">
      <c r="D37" s="54"/>
      <c r="E37" s="54"/>
      <c r="F37" s="54"/>
      <c r="G37" s="54"/>
      <c r="H37" s="54"/>
      <c r="I37" s="54"/>
    </row>
    <row r="38" spans="4:9">
      <c r="D38" s="54"/>
      <c r="E38" s="54"/>
      <c r="F38" s="54"/>
      <c r="G38" s="54"/>
      <c r="H38" s="54"/>
      <c r="I38" s="54"/>
    </row>
    <row r="39" spans="4:9">
      <c r="D39" s="54"/>
      <c r="E39" s="54"/>
      <c r="F39" s="54"/>
      <c r="G39" s="54"/>
      <c r="H39" s="54"/>
      <c r="I39" s="54"/>
    </row>
    <row r="40" spans="4:9">
      <c r="D40" s="54"/>
      <c r="E40" s="54"/>
      <c r="F40" s="54"/>
      <c r="G40" s="54"/>
      <c r="H40" s="54"/>
      <c r="I40" s="54"/>
    </row>
    <row r="41" spans="4:9">
      <c r="D41" s="54"/>
      <c r="E41" s="54"/>
      <c r="F41" s="54"/>
      <c r="G41" s="54"/>
      <c r="H41" s="54"/>
      <c r="I41" s="54"/>
    </row>
    <row r="42" spans="4:9">
      <c r="D42" s="54"/>
      <c r="E42" s="54"/>
      <c r="F42" s="54"/>
      <c r="G42" s="54"/>
      <c r="H42" s="54"/>
      <c r="I42" s="54"/>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23"/>
  <sheetViews>
    <sheetView showGridLines="0" zoomScaleNormal="100" workbookViewId="0">
      <pane xSplit="1" ySplit="12" topLeftCell="B13" activePane="bottomRight" state="frozen"/>
      <selection activeCell="B8" sqref="B8"/>
      <selection pane="topRight" activeCell="B8" sqref="B8"/>
      <selection pane="bottomLeft" activeCell="B8" sqref="B8"/>
      <selection pane="bottomRight" sqref="A1:B1"/>
    </sheetView>
  </sheetViews>
  <sheetFormatPr defaultColWidth="9" defaultRowHeight="12"/>
  <cols>
    <col min="1" max="1" width="9" style="4" bestFit="1" customWidth="1"/>
    <col min="2" max="4" width="9" style="4"/>
    <col min="5" max="5" width="9" style="19"/>
    <col min="6" max="10" width="9" style="4"/>
    <col min="11" max="16384" width="9" style="10"/>
  </cols>
  <sheetData>
    <row r="1" spans="1:18" ht="15" customHeight="1">
      <c r="B1" s="19"/>
    </row>
    <row r="2" spans="1:18" ht="15" customHeight="1">
      <c r="A2" s="4" t="s">
        <v>2</v>
      </c>
      <c r="B2" s="19" t="s">
        <v>371</v>
      </c>
    </row>
    <row r="3" spans="1:18" ht="15" customHeight="1">
      <c r="A3" s="4" t="s">
        <v>96</v>
      </c>
      <c r="B3" s="19" t="s">
        <v>372</v>
      </c>
    </row>
    <row r="4" spans="1:18" ht="15" customHeight="1">
      <c r="A4" s="4" t="s">
        <v>5</v>
      </c>
      <c r="B4" s="19"/>
    </row>
    <row r="5" spans="1:18" ht="15" customHeight="1">
      <c r="A5" s="4" t="s">
        <v>173</v>
      </c>
      <c r="B5" s="19"/>
    </row>
    <row r="6" spans="1:18" ht="15" customHeight="1">
      <c r="A6" s="4" t="s">
        <v>184</v>
      </c>
      <c r="B6" s="19" t="s">
        <v>185</v>
      </c>
    </row>
    <row r="7" spans="1:18" ht="15" customHeight="1">
      <c r="A7" s="4" t="s">
        <v>186</v>
      </c>
      <c r="B7" s="19" t="s">
        <v>185</v>
      </c>
    </row>
    <row r="8" spans="1:18">
      <c r="B8" s="13" t="s">
        <v>344</v>
      </c>
    </row>
    <row r="9" spans="1:18" ht="15" customHeight="1">
      <c r="B9" s="98"/>
      <c r="C9" s="98"/>
      <c r="D9" s="98"/>
      <c r="E9" s="99"/>
      <c r="F9" s="99"/>
      <c r="G9" s="99"/>
    </row>
    <row r="10" spans="1:18" ht="15" customHeight="1">
      <c r="B10" s="98"/>
      <c r="C10" s="98"/>
      <c r="D10" s="98"/>
      <c r="E10" s="99"/>
      <c r="F10" s="99"/>
      <c r="G10" s="99"/>
    </row>
    <row r="11" spans="1:18">
      <c r="B11" s="19" t="s">
        <v>283</v>
      </c>
      <c r="C11" s="19" t="s">
        <v>284</v>
      </c>
      <c r="D11" s="4" t="s">
        <v>285</v>
      </c>
      <c r="F11" s="19"/>
    </row>
    <row r="12" spans="1:18">
      <c r="B12" s="19" t="s">
        <v>286</v>
      </c>
      <c r="C12" s="4" t="s">
        <v>287</v>
      </c>
      <c r="D12" s="4" t="s">
        <v>288</v>
      </c>
    </row>
    <row r="13" spans="1:18">
      <c r="A13" s="4">
        <v>2005</v>
      </c>
      <c r="B13" s="69">
        <v>8.4718284931650203</v>
      </c>
      <c r="C13" s="69">
        <v>4.1540278787746718</v>
      </c>
      <c r="D13" s="69">
        <v>7.3054298133568532</v>
      </c>
      <c r="K13" s="48"/>
      <c r="L13" s="48"/>
      <c r="M13" s="48"/>
      <c r="N13" s="48"/>
      <c r="O13" s="48"/>
      <c r="P13" s="48"/>
      <c r="Q13" s="48"/>
      <c r="R13" s="48"/>
    </row>
    <row r="14" spans="1:18">
      <c r="A14" s="4">
        <v>2006</v>
      </c>
      <c r="B14" s="69">
        <v>8.2993790150001594</v>
      </c>
      <c r="C14" s="69">
        <v>3.9484750015877976</v>
      </c>
      <c r="D14" s="69">
        <v>7.0752164044334087</v>
      </c>
      <c r="K14" s="48"/>
      <c r="L14" s="48"/>
      <c r="M14" s="48"/>
      <c r="N14" s="48"/>
      <c r="O14" s="48"/>
      <c r="P14" s="48"/>
      <c r="Q14" s="48"/>
      <c r="R14" s="48"/>
    </row>
    <row r="15" spans="1:18">
      <c r="A15" s="4">
        <v>2007</v>
      </c>
      <c r="B15" s="69">
        <v>7.476127918064468</v>
      </c>
      <c r="C15" s="69">
        <v>4.3256818625945668</v>
      </c>
      <c r="D15" s="69">
        <v>6.5808636407057914</v>
      </c>
    </row>
    <row r="16" spans="1:18">
      <c r="A16" s="4">
        <v>2008</v>
      </c>
      <c r="B16" s="69">
        <v>8.3883566025328449</v>
      </c>
      <c r="C16" s="69">
        <v>3.483205986062631</v>
      </c>
      <c r="D16" s="69">
        <v>6.7464638757017488</v>
      </c>
    </row>
    <row r="17" spans="1:4">
      <c r="A17" s="4">
        <v>2009</v>
      </c>
      <c r="B17" s="69">
        <v>7.9769697569764793</v>
      </c>
      <c r="C17" s="69">
        <v>3.8691017987613936</v>
      </c>
      <c r="D17" s="69">
        <v>6.2832322472142117</v>
      </c>
    </row>
    <row r="18" spans="1:4">
      <c r="A18" s="4">
        <v>2010</v>
      </c>
      <c r="B18" s="69">
        <v>7.9624873926596447</v>
      </c>
      <c r="C18" s="69">
        <v>3.2603725169261391</v>
      </c>
      <c r="D18" s="69">
        <v>5.862700494797501</v>
      </c>
    </row>
    <row r="19" spans="1:4">
      <c r="A19" s="4">
        <v>2011</v>
      </c>
      <c r="B19" s="69">
        <v>7.2142725660464713</v>
      </c>
      <c r="C19" s="69">
        <v>3.4685336898404042</v>
      </c>
      <c r="D19" s="69">
        <v>5.4494108355470434</v>
      </c>
    </row>
    <row r="20" spans="1:4">
      <c r="A20" s="4">
        <v>2012</v>
      </c>
      <c r="B20" s="69">
        <v>7.7471474554249022</v>
      </c>
      <c r="C20" s="69">
        <v>3.5574975080667057</v>
      </c>
      <c r="D20" s="69">
        <v>5.8524575407671353</v>
      </c>
    </row>
    <row r="21" spans="1:4">
      <c r="A21" s="4">
        <v>2013</v>
      </c>
      <c r="B21" s="69">
        <v>7.3394625822993458</v>
      </c>
      <c r="C21" s="69">
        <v>4.0410574793003757</v>
      </c>
      <c r="D21" s="69">
        <v>6.0433103850246406</v>
      </c>
    </row>
    <row r="22" spans="1:4">
      <c r="A22" s="4">
        <v>2014</v>
      </c>
      <c r="B22" s="69">
        <v>5.8097499885392807</v>
      </c>
      <c r="C22" s="69">
        <v>4.7787657585559398</v>
      </c>
      <c r="D22" s="69">
        <v>5.4501035523046015</v>
      </c>
    </row>
    <row r="23" spans="1:4">
      <c r="A23" s="4">
        <v>2015</v>
      </c>
      <c r="B23" s="69">
        <v>5.0552274454765271</v>
      </c>
      <c r="C23" s="69">
        <v>4.8392667612618396</v>
      </c>
      <c r="D23" s="69">
        <v>4.9874232687741351</v>
      </c>
    </row>
  </sheetData>
  <mergeCells count="4">
    <mergeCell ref="B9:D9"/>
    <mergeCell ref="E9:G9"/>
    <mergeCell ref="B10:D10"/>
    <mergeCell ref="E10:G1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45"/>
  <sheetViews>
    <sheetView showGridLines="0" zoomScaleNormal="100" workbookViewId="0">
      <selection sqref="A1:B1"/>
    </sheetView>
  </sheetViews>
  <sheetFormatPr defaultColWidth="9" defaultRowHeight="12"/>
  <cols>
    <col min="1" max="1" width="10.5" style="4" bestFit="1" customWidth="1"/>
    <col min="2" max="3" width="9" style="4"/>
    <col min="4" max="4" width="38.25" style="4" customWidth="1"/>
    <col min="5" max="5" width="12.125" style="4" customWidth="1"/>
    <col min="6" max="6" width="9" style="4"/>
    <col min="7" max="7" width="38.75" style="4" customWidth="1"/>
    <col min="8" max="8" width="15.875" style="4" bestFit="1" customWidth="1"/>
    <col min="9" max="9" width="11.625" style="4" bestFit="1" customWidth="1"/>
    <col min="10" max="16384" width="9" style="4"/>
  </cols>
  <sheetData>
    <row r="1" spans="1:8" ht="15" customHeight="1">
      <c r="B1" s="19"/>
    </row>
    <row r="2" spans="1:8" ht="15" customHeight="1">
      <c r="A2" s="28" t="s">
        <v>2</v>
      </c>
      <c r="B2" s="4" t="s">
        <v>161</v>
      </c>
    </row>
    <row r="3" spans="1:8" ht="15" customHeight="1">
      <c r="A3" s="28" t="s">
        <v>96</v>
      </c>
      <c r="B3" s="4" t="s">
        <v>190</v>
      </c>
    </row>
    <row r="4" spans="1:8" ht="15" customHeight="1">
      <c r="A4" s="4" t="s">
        <v>5</v>
      </c>
      <c r="B4" s="4" t="s">
        <v>179</v>
      </c>
    </row>
    <row r="5" spans="1:8" ht="15" customHeight="1">
      <c r="A5" s="4" t="s">
        <v>173</v>
      </c>
      <c r="B5" s="4" t="s">
        <v>191</v>
      </c>
    </row>
    <row r="6" spans="1:8" ht="15" customHeight="1">
      <c r="A6" s="4" t="s">
        <v>184</v>
      </c>
      <c r="B6" s="4" t="s">
        <v>185</v>
      </c>
    </row>
    <row r="7" spans="1:8" ht="15" customHeight="1">
      <c r="A7" s="4" t="s">
        <v>186</v>
      </c>
      <c r="B7" s="4" t="s">
        <v>185</v>
      </c>
    </row>
    <row r="8" spans="1:8" ht="15" customHeight="1">
      <c r="B8" s="13" t="s">
        <v>344</v>
      </c>
    </row>
    <row r="9" spans="1:8" ht="15" customHeight="1"/>
    <row r="11" spans="1:8" ht="24" customHeight="1">
      <c r="B11" s="19"/>
      <c r="C11" s="19"/>
      <c r="D11" s="57"/>
      <c r="E11" s="72" t="s">
        <v>168</v>
      </c>
      <c r="F11" s="19"/>
      <c r="G11" s="19"/>
    </row>
    <row r="12" spans="1:8" ht="13.5" customHeight="1">
      <c r="B12" s="19"/>
      <c r="C12" s="19"/>
      <c r="D12" s="59" t="s">
        <v>162</v>
      </c>
      <c r="E12" s="60">
        <v>-8.9508595876896024E-2</v>
      </c>
      <c r="F12" s="70"/>
      <c r="G12" s="19"/>
    </row>
    <row r="13" spans="1:8" ht="13.5" customHeight="1">
      <c r="B13" s="19"/>
      <c r="C13" s="19"/>
      <c r="D13" s="70" t="s">
        <v>163</v>
      </c>
      <c r="E13" s="79">
        <v>-0.51546186076399958</v>
      </c>
      <c r="F13" s="70"/>
      <c r="G13" s="71"/>
      <c r="H13" s="19"/>
    </row>
    <row r="14" spans="1:8" ht="13.5" customHeight="1">
      <c r="B14" s="19"/>
      <c r="C14" s="19"/>
      <c r="D14" s="70" t="s">
        <v>289</v>
      </c>
      <c r="E14" s="79">
        <v>-0.12514289220396818</v>
      </c>
      <c r="F14" s="70"/>
      <c r="G14" s="40"/>
      <c r="H14" s="40"/>
    </row>
    <row r="15" spans="1:8" ht="13.5" customHeight="1">
      <c r="B15" s="19"/>
      <c r="C15" s="19"/>
      <c r="D15" s="70" t="s">
        <v>290</v>
      </c>
      <c r="E15" s="79">
        <v>0.73886262090226495</v>
      </c>
      <c r="F15" s="70"/>
      <c r="G15" s="42"/>
      <c r="H15" s="42"/>
    </row>
    <row r="16" spans="1:8" ht="13.5" customHeight="1">
      <c r="B16" s="19"/>
      <c r="C16" s="19"/>
      <c r="D16" s="70" t="s">
        <v>305</v>
      </c>
      <c r="E16" s="79">
        <v>-0.18776646381119327</v>
      </c>
      <c r="F16" s="70"/>
      <c r="G16" s="42"/>
      <c r="H16" s="42"/>
    </row>
    <row r="17" spans="2:9" ht="13.5" customHeight="1">
      <c r="B17" s="19"/>
      <c r="C17" s="19"/>
      <c r="D17" s="62" t="s">
        <v>164</v>
      </c>
      <c r="E17" s="63">
        <v>-0.15853223605271818</v>
      </c>
      <c r="F17" s="70"/>
      <c r="G17" s="42"/>
      <c r="H17" s="42"/>
    </row>
    <row r="18" spans="2:9" ht="13.5" customHeight="1">
      <c r="B18" s="19"/>
      <c r="C18" s="19"/>
      <c r="D18" s="70" t="s">
        <v>291</v>
      </c>
      <c r="E18" s="79">
        <v>-0.11759232999316005</v>
      </c>
      <c r="F18" s="70"/>
      <c r="G18" s="42"/>
      <c r="H18" s="42"/>
    </row>
    <row r="19" spans="2:9" ht="13.5" customHeight="1">
      <c r="B19" s="19"/>
      <c r="C19" s="19"/>
      <c r="D19" s="70" t="s">
        <v>306</v>
      </c>
      <c r="E19" s="79">
        <v>0.29398082498290018</v>
      </c>
      <c r="F19" s="70"/>
      <c r="G19" s="19"/>
    </row>
    <row r="20" spans="2:9" ht="13.5" customHeight="1">
      <c r="B20" s="19"/>
      <c r="C20" s="19"/>
      <c r="D20" s="70" t="s">
        <v>160</v>
      </c>
      <c r="E20" s="79">
        <v>-0.23573788250119912</v>
      </c>
      <c r="F20" s="70"/>
      <c r="G20" s="19"/>
    </row>
    <row r="21" spans="2:9" ht="13.5" customHeight="1">
      <c r="B21" s="19"/>
      <c r="C21" s="19"/>
      <c r="D21" s="80" t="s">
        <v>165</v>
      </c>
      <c r="E21" s="79">
        <v>-9.9182848541259139E-2</v>
      </c>
      <c r="F21" s="70"/>
      <c r="G21" s="19"/>
      <c r="H21" s="35"/>
      <c r="I21" s="35"/>
    </row>
    <row r="22" spans="2:9" ht="13.5" customHeight="1">
      <c r="B22" s="19"/>
      <c r="C22" s="19"/>
      <c r="D22" s="62" t="s">
        <v>139</v>
      </c>
      <c r="E22" s="63">
        <v>0.47662860833055187</v>
      </c>
      <c r="F22" s="70"/>
      <c r="G22" s="19"/>
      <c r="H22" s="43"/>
      <c r="I22" s="43"/>
    </row>
    <row r="23" spans="2:9" ht="13.5" customHeight="1">
      <c r="B23" s="19"/>
      <c r="C23" s="19"/>
      <c r="D23" s="70" t="s">
        <v>277</v>
      </c>
      <c r="E23" s="79">
        <v>0.26842803143098037</v>
      </c>
      <c r="F23" s="70"/>
      <c r="G23" s="19"/>
      <c r="H23" s="43"/>
      <c r="I23" s="43"/>
    </row>
    <row r="24" spans="2:9" ht="13.5" customHeight="1">
      <c r="B24" s="19"/>
      <c r="C24" s="19"/>
      <c r="D24" s="70" t="s">
        <v>166</v>
      </c>
      <c r="E24" s="79">
        <v>0.32664536109211129</v>
      </c>
      <c r="F24" s="70"/>
      <c r="G24" s="19"/>
    </row>
    <row r="25" spans="2:9" ht="13.5" customHeight="1">
      <c r="B25" s="19"/>
      <c r="C25" s="19"/>
      <c r="D25" s="70" t="s">
        <v>167</v>
      </c>
      <c r="E25" s="79">
        <v>-0.1184447841925398</v>
      </c>
      <c r="F25" s="70"/>
      <c r="G25" s="19"/>
    </row>
    <row r="26" spans="2:9" ht="13.5" customHeight="1">
      <c r="B26" s="19"/>
      <c r="C26" s="19"/>
      <c r="D26" s="73" t="s">
        <v>140</v>
      </c>
      <c r="E26" s="65">
        <v>0.22858777640093766</v>
      </c>
      <c r="F26" s="70"/>
      <c r="G26" s="19"/>
    </row>
    <row r="27" spans="2:9" ht="13.5" customHeight="1">
      <c r="B27" s="19"/>
      <c r="C27" s="19"/>
      <c r="D27" s="19"/>
      <c r="E27" s="44"/>
      <c r="F27" s="70"/>
      <c r="G27" s="19"/>
    </row>
    <row r="28" spans="2:9" ht="24">
      <c r="B28" s="19"/>
      <c r="C28" s="19"/>
      <c r="D28" s="57"/>
      <c r="E28" s="72" t="s">
        <v>175</v>
      </c>
      <c r="F28" s="19"/>
      <c r="G28" s="19"/>
      <c r="H28" s="44"/>
    </row>
    <row r="29" spans="2:9" ht="13.5" customHeight="1">
      <c r="B29" s="19"/>
      <c r="C29" s="19"/>
      <c r="D29" s="59" t="s">
        <v>280</v>
      </c>
      <c r="E29" s="60">
        <v>-8.9508595876896024E-2</v>
      </c>
      <c r="F29" s="19"/>
      <c r="G29" s="19"/>
      <c r="H29" s="44"/>
    </row>
    <row r="30" spans="2:9" ht="13.5" customHeight="1">
      <c r="B30" s="19"/>
      <c r="C30" s="19"/>
      <c r="D30" s="70" t="s">
        <v>145</v>
      </c>
      <c r="E30" s="79">
        <v>-0.51546186076399958</v>
      </c>
      <c r="F30" s="19"/>
      <c r="G30" s="19"/>
      <c r="H30" s="44"/>
    </row>
    <row r="31" spans="2:9" ht="13.5" customHeight="1">
      <c r="B31" s="19"/>
      <c r="C31" s="19"/>
      <c r="D31" s="70" t="s">
        <v>296</v>
      </c>
      <c r="E31" s="79">
        <v>-0.12514289220396818</v>
      </c>
      <c r="F31" s="19"/>
      <c r="G31" s="45"/>
      <c r="H31" s="46"/>
    </row>
    <row r="32" spans="2:9" ht="13.5" customHeight="1">
      <c r="B32" s="19"/>
      <c r="C32" s="19"/>
      <c r="D32" s="70" t="s">
        <v>297</v>
      </c>
      <c r="E32" s="79">
        <v>0.73886262090226495</v>
      </c>
      <c r="F32" s="19"/>
      <c r="G32" s="45"/>
      <c r="H32" s="46"/>
    </row>
    <row r="33" spans="2:8" ht="24">
      <c r="B33" s="19"/>
      <c r="C33" s="19"/>
      <c r="D33" s="81" t="s">
        <v>360</v>
      </c>
      <c r="E33" s="79">
        <v>-0.18776646381119327</v>
      </c>
      <c r="F33" s="19"/>
      <c r="G33" s="19"/>
      <c r="H33" s="44"/>
    </row>
    <row r="34" spans="2:8" ht="13.5" customHeight="1">
      <c r="B34" s="19"/>
      <c r="C34" s="19"/>
      <c r="D34" s="62" t="s">
        <v>282</v>
      </c>
      <c r="E34" s="63">
        <v>-0.15853223605271818</v>
      </c>
      <c r="F34" s="19"/>
      <c r="G34" s="19"/>
      <c r="H34" s="44"/>
    </row>
    <row r="35" spans="2:8" ht="13.5" customHeight="1">
      <c r="B35" s="19"/>
      <c r="C35" s="19"/>
      <c r="D35" s="81" t="s">
        <v>313</v>
      </c>
      <c r="E35" s="79">
        <v>-0.11759232999316005</v>
      </c>
      <c r="F35" s="19"/>
      <c r="G35" s="45"/>
      <c r="H35" s="46"/>
    </row>
    <row r="36" spans="2:8" ht="13.5" customHeight="1">
      <c r="B36" s="19"/>
      <c r="C36" s="19"/>
      <c r="D36" s="70" t="s">
        <v>312</v>
      </c>
      <c r="E36" s="79">
        <v>0.29398082498290018</v>
      </c>
      <c r="F36" s="19"/>
      <c r="G36" s="19"/>
    </row>
    <row r="37" spans="2:8" ht="13.5" customHeight="1">
      <c r="B37" s="19"/>
      <c r="C37" s="19"/>
      <c r="D37" s="70" t="s">
        <v>188</v>
      </c>
      <c r="E37" s="79">
        <v>-0.23573788250119912</v>
      </c>
      <c r="F37" s="19"/>
      <c r="G37" s="19"/>
    </row>
    <row r="38" spans="2:8" ht="13.5" customHeight="1">
      <c r="B38" s="19"/>
      <c r="C38" s="19"/>
      <c r="D38" s="80" t="s">
        <v>169</v>
      </c>
      <c r="E38" s="79">
        <v>-9.9182848541259139E-2</v>
      </c>
      <c r="F38" s="19"/>
      <c r="G38" s="19"/>
    </row>
    <row r="39" spans="2:8" ht="13.5" customHeight="1">
      <c r="B39" s="19"/>
      <c r="C39" s="19"/>
      <c r="D39" s="62" t="s">
        <v>148</v>
      </c>
      <c r="E39" s="63">
        <v>0.47662860833055187</v>
      </c>
      <c r="F39" s="19"/>
      <c r="G39" s="19"/>
    </row>
    <row r="40" spans="2:8" ht="13.5" customHeight="1">
      <c r="B40" s="19"/>
      <c r="C40" s="19"/>
      <c r="D40" s="70" t="s">
        <v>174</v>
      </c>
      <c r="E40" s="79">
        <v>0.26842803143098037</v>
      </c>
      <c r="F40" s="19"/>
      <c r="G40" s="19"/>
    </row>
    <row r="41" spans="2:8" ht="13.5" customHeight="1">
      <c r="B41" s="19"/>
      <c r="C41" s="19"/>
      <c r="D41" s="70" t="s">
        <v>298</v>
      </c>
      <c r="E41" s="79">
        <v>0.32664536109211129</v>
      </c>
      <c r="F41" s="19"/>
      <c r="G41" s="19"/>
    </row>
    <row r="42" spans="2:8" ht="13.5" customHeight="1">
      <c r="B42" s="19"/>
      <c r="C42" s="19"/>
      <c r="D42" s="70" t="s">
        <v>147</v>
      </c>
      <c r="E42" s="79">
        <v>-0.1184447841925398</v>
      </c>
      <c r="F42" s="19"/>
      <c r="G42" s="19"/>
    </row>
    <row r="43" spans="2:8">
      <c r="B43" s="19"/>
      <c r="C43" s="19"/>
      <c r="D43" s="73" t="s">
        <v>146</v>
      </c>
      <c r="E43" s="65">
        <v>0.22858777640093766</v>
      </c>
      <c r="F43" s="19"/>
      <c r="G43" s="19"/>
    </row>
    <row r="44" spans="2:8">
      <c r="B44" s="19"/>
      <c r="C44" s="19"/>
      <c r="F44" s="19"/>
      <c r="G44" s="19"/>
    </row>
    <row r="45" spans="2:8">
      <c r="B45" s="19"/>
      <c r="C45" s="19"/>
      <c r="F45" s="19"/>
      <c r="G45" s="1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5"/>
  <sheetViews>
    <sheetView showGridLines="0" zoomScaleNormal="100" workbookViewId="0">
      <selection sqref="A1:B1"/>
    </sheetView>
  </sheetViews>
  <sheetFormatPr defaultColWidth="9" defaultRowHeight="15" customHeight="1"/>
  <cols>
    <col min="1" max="1" width="10.5" style="4" bestFit="1" customWidth="1"/>
    <col min="2" max="3" width="9" style="4"/>
    <col min="4" max="4" width="25.125" style="4" customWidth="1"/>
    <col min="5" max="5" width="8.5" style="4" bestFit="1" customWidth="1"/>
    <col min="6" max="6" width="8.375" style="4" bestFit="1" customWidth="1"/>
    <col min="7" max="7" width="4.75" style="4" bestFit="1" customWidth="1"/>
    <col min="8" max="8" width="9.75" style="4" bestFit="1" customWidth="1"/>
    <col min="9" max="9" width="11.625" style="4" bestFit="1" customWidth="1"/>
    <col min="10" max="16384" width="9" style="4"/>
  </cols>
  <sheetData>
    <row r="1" spans="1:8" ht="15" customHeight="1">
      <c r="B1" s="19"/>
    </row>
    <row r="2" spans="1:8" ht="15" customHeight="1">
      <c r="A2" s="28" t="s">
        <v>2</v>
      </c>
      <c r="B2" s="4" t="s">
        <v>311</v>
      </c>
    </row>
    <row r="3" spans="1:8" ht="15" customHeight="1">
      <c r="A3" s="28" t="s">
        <v>96</v>
      </c>
      <c r="B3" s="4" t="s">
        <v>310</v>
      </c>
    </row>
    <row r="4" spans="1:8" ht="15" customHeight="1">
      <c r="A4" s="4" t="s">
        <v>5</v>
      </c>
      <c r="B4" s="4" t="s">
        <v>141</v>
      </c>
    </row>
    <row r="5" spans="1:8" ht="15" customHeight="1">
      <c r="A5" s="4" t="s">
        <v>173</v>
      </c>
      <c r="B5" s="4" t="s">
        <v>177</v>
      </c>
    </row>
    <row r="6" spans="1:8" ht="15" customHeight="1">
      <c r="A6" s="4" t="s">
        <v>184</v>
      </c>
      <c r="B6" s="4" t="s">
        <v>185</v>
      </c>
    </row>
    <row r="7" spans="1:8" ht="15" customHeight="1">
      <c r="A7" s="4" t="s">
        <v>186</v>
      </c>
      <c r="B7" s="4" t="s">
        <v>185</v>
      </c>
    </row>
    <row r="8" spans="1:8" ht="15" customHeight="1">
      <c r="B8" s="13" t="s">
        <v>344</v>
      </c>
    </row>
    <row r="11" spans="1:8" ht="13.5" customHeight="1">
      <c r="D11" s="57"/>
      <c r="E11" s="58" t="s">
        <v>271</v>
      </c>
      <c r="F11" s="58" t="s">
        <v>272</v>
      </c>
      <c r="G11" s="58" t="s">
        <v>167</v>
      </c>
    </row>
    <row r="12" spans="1:8" ht="13.5" customHeight="1">
      <c r="D12" s="59" t="s">
        <v>273</v>
      </c>
      <c r="E12" s="60">
        <v>0.30049517106571377</v>
      </c>
      <c r="F12" s="60" t="s">
        <v>303</v>
      </c>
      <c r="G12" s="60">
        <v>-0.11</v>
      </c>
    </row>
    <row r="13" spans="1:8" ht="13.5" customHeight="1">
      <c r="D13" s="61" t="s">
        <v>274</v>
      </c>
      <c r="E13" s="55">
        <v>0.13786494067357505</v>
      </c>
      <c r="F13" s="55" t="s">
        <v>303</v>
      </c>
      <c r="G13" s="55" t="s">
        <v>303</v>
      </c>
      <c r="H13" s="19"/>
    </row>
    <row r="14" spans="1:8" ht="13.5" customHeight="1">
      <c r="D14" s="61" t="s">
        <v>275</v>
      </c>
      <c r="E14" s="55">
        <v>0.1626302303921387</v>
      </c>
      <c r="F14" s="55" t="s">
        <v>303</v>
      </c>
      <c r="G14" s="55">
        <v>-0.11</v>
      </c>
      <c r="H14" s="40"/>
    </row>
    <row r="15" spans="1:8" ht="13.5" customHeight="1">
      <c r="D15" s="62" t="s">
        <v>276</v>
      </c>
      <c r="E15" s="63">
        <v>6.4205193247547837E-2</v>
      </c>
      <c r="F15" s="63" t="s">
        <v>303</v>
      </c>
      <c r="G15" s="63">
        <v>6.4205193247547837E-2</v>
      </c>
      <c r="H15" s="42"/>
    </row>
    <row r="16" spans="1:8" ht="13.5" customHeight="1">
      <c r="D16" s="61" t="s">
        <v>299</v>
      </c>
      <c r="E16" s="55" t="s">
        <v>303</v>
      </c>
      <c r="F16" s="55">
        <v>0.16419712653048812</v>
      </c>
      <c r="G16" s="55" t="s">
        <v>303</v>
      </c>
      <c r="H16" s="42"/>
    </row>
    <row r="17" spans="4:11" s="7" customFormat="1" ht="13.5" customHeight="1">
      <c r="D17" s="61" t="s">
        <v>300</v>
      </c>
      <c r="E17" s="76">
        <v>6.4205193247547837E-2</v>
      </c>
      <c r="F17" s="55" t="s">
        <v>303</v>
      </c>
      <c r="G17" s="76">
        <v>6.4205193247547837E-2</v>
      </c>
      <c r="H17" s="47"/>
    </row>
    <row r="18" spans="4:11" ht="13.5" customHeight="1">
      <c r="D18" s="61" t="s">
        <v>160</v>
      </c>
      <c r="E18" s="55" t="s">
        <v>303</v>
      </c>
      <c r="F18" s="55">
        <v>-0.14657469952186886</v>
      </c>
      <c r="G18" s="55" t="s">
        <v>303</v>
      </c>
      <c r="H18" s="42"/>
    </row>
    <row r="19" spans="4:11" ht="13.5" customHeight="1">
      <c r="D19" s="64" t="s">
        <v>361</v>
      </c>
      <c r="E19" s="65">
        <v>0.36470036431326158</v>
      </c>
      <c r="F19" s="65">
        <v>1.7622427008619268E-2</v>
      </c>
      <c r="G19" s="65">
        <v>-4.5794806752452163E-2</v>
      </c>
    </row>
    <row r="20" spans="4:11" ht="12">
      <c r="D20" s="75"/>
      <c r="E20" s="75"/>
      <c r="F20" s="75"/>
      <c r="G20" s="75"/>
    </row>
    <row r="21" spans="4:11" ht="12">
      <c r="D21" s="75"/>
      <c r="E21" s="75"/>
      <c r="F21" s="75"/>
      <c r="G21" s="75"/>
      <c r="H21" s="35"/>
      <c r="I21" s="35"/>
    </row>
    <row r="22" spans="4:11" ht="13.5" customHeight="1">
      <c r="D22" s="57"/>
      <c r="E22" s="58" t="s">
        <v>278</v>
      </c>
      <c r="F22" s="58" t="s">
        <v>279</v>
      </c>
      <c r="G22" s="58" t="s">
        <v>170</v>
      </c>
      <c r="H22" s="43"/>
      <c r="I22" s="43"/>
    </row>
    <row r="23" spans="4:11" ht="13.5" customHeight="1">
      <c r="D23" s="59" t="s">
        <v>280</v>
      </c>
      <c r="E23" s="60">
        <v>0.30049517106571377</v>
      </c>
      <c r="F23" s="60" t="s">
        <v>303</v>
      </c>
      <c r="G23" s="60">
        <v>-0.11</v>
      </c>
      <c r="J23" s="43"/>
      <c r="K23" s="43"/>
    </row>
    <row r="24" spans="4:11" ht="13.5" customHeight="1">
      <c r="D24" s="61" t="s">
        <v>281</v>
      </c>
      <c r="E24" s="55">
        <v>0.13786494067357505</v>
      </c>
      <c r="F24" s="55" t="s">
        <v>303</v>
      </c>
      <c r="G24" s="55" t="s">
        <v>303</v>
      </c>
    </row>
    <row r="25" spans="4:11" ht="24">
      <c r="D25" s="61" t="s">
        <v>304</v>
      </c>
      <c r="E25" s="55">
        <v>0.1626302303921387</v>
      </c>
      <c r="F25" s="55" t="s">
        <v>303</v>
      </c>
      <c r="G25" s="55">
        <v>-0.11</v>
      </c>
    </row>
    <row r="26" spans="4:11" ht="13.5" customHeight="1">
      <c r="D26" s="62" t="s">
        <v>282</v>
      </c>
      <c r="E26" s="63">
        <v>6.4205193247547837E-2</v>
      </c>
      <c r="F26" s="63" t="s">
        <v>303</v>
      </c>
      <c r="G26" s="63">
        <v>6.4205193247547837E-2</v>
      </c>
    </row>
    <row r="27" spans="4:11" ht="13.5" customHeight="1">
      <c r="D27" s="61" t="s">
        <v>301</v>
      </c>
      <c r="E27" s="55" t="s">
        <v>303</v>
      </c>
      <c r="F27" s="55">
        <v>0.16419712653048812</v>
      </c>
      <c r="G27" s="55" t="s">
        <v>303</v>
      </c>
    </row>
    <row r="28" spans="4:11" ht="13.5" customHeight="1">
      <c r="D28" s="61" t="s">
        <v>302</v>
      </c>
      <c r="E28" s="76">
        <v>6.4205193247547837E-2</v>
      </c>
      <c r="F28" s="55" t="s">
        <v>303</v>
      </c>
      <c r="G28" s="76">
        <v>6.4205193247547837E-2</v>
      </c>
    </row>
    <row r="29" spans="4:11" ht="13.5" customHeight="1">
      <c r="D29" s="61" t="s">
        <v>188</v>
      </c>
      <c r="E29" s="55" t="s">
        <v>303</v>
      </c>
      <c r="F29" s="55">
        <v>-0.14657469952186886</v>
      </c>
      <c r="G29" s="55" t="s">
        <v>303</v>
      </c>
    </row>
    <row r="30" spans="4:11" ht="13.5" customHeight="1">
      <c r="D30" s="64" t="s">
        <v>362</v>
      </c>
      <c r="E30" s="65">
        <v>0.36470036431326158</v>
      </c>
      <c r="F30" s="65">
        <v>1.7622427008619268E-2</v>
      </c>
      <c r="G30" s="65">
        <v>-4.5794806752452163E-2</v>
      </c>
    </row>
    <row r="31" spans="4:11" ht="12"/>
    <row r="32" spans="4:11" ht="12.75" customHeight="1">
      <c r="D32" s="74"/>
      <c r="E32" s="56"/>
      <c r="F32" s="19"/>
      <c r="G32" s="19"/>
    </row>
    <row r="33" spans="4:7" ht="12.75" customHeight="1">
      <c r="D33" s="74"/>
      <c r="E33" s="56"/>
      <c r="F33" s="19"/>
      <c r="G33" s="45"/>
    </row>
    <row r="34" spans="4:7" ht="12.75" customHeight="1">
      <c r="D34" s="19"/>
      <c r="E34" s="19"/>
      <c r="F34" s="19"/>
    </row>
    <row r="35" spans="4:7" ht="12.75" customHeight="1">
      <c r="D35" s="19"/>
      <c r="E35" s="19"/>
      <c r="F35"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S24"/>
  <sheetViews>
    <sheetView showGridLines="0" zoomScaleNormal="100" workbookViewId="0">
      <pane xSplit="1" ySplit="12" topLeftCell="B13" activePane="bottomRight" state="frozen"/>
      <selection activeCell="B8" sqref="B8"/>
      <selection pane="topRight" activeCell="B8" sqref="B8"/>
      <selection pane="bottomLeft" activeCell="B8" sqref="B8"/>
      <selection pane="bottomRight" sqref="A1:B1"/>
    </sheetView>
  </sheetViews>
  <sheetFormatPr defaultColWidth="9.125" defaultRowHeight="12"/>
  <cols>
    <col min="1" max="1" width="10.625" style="4" bestFit="1" customWidth="1"/>
    <col min="2" max="7" width="8" style="4"/>
    <col min="8" max="45" width="7.125" style="49" customWidth="1"/>
    <col min="46" max="16384" width="9.125" style="49"/>
  </cols>
  <sheetData>
    <row r="1" spans="1:45" s="4" customFormat="1" ht="15" customHeight="1"/>
    <row r="2" spans="1:45" s="4" customFormat="1" ht="15" customHeight="1">
      <c r="A2" s="4" t="s">
        <v>2</v>
      </c>
      <c r="B2" s="4" t="s">
        <v>292</v>
      </c>
    </row>
    <row r="3" spans="1:45" s="4" customFormat="1" ht="15" customHeight="1">
      <c r="A3" s="4" t="s">
        <v>96</v>
      </c>
      <c r="B3" s="4" t="s">
        <v>293</v>
      </c>
    </row>
    <row r="4" spans="1:45" s="4" customFormat="1" ht="15" customHeight="1">
      <c r="A4" s="4" t="s">
        <v>5</v>
      </c>
    </row>
    <row r="5" spans="1:45" s="4" customFormat="1" ht="15" customHeight="1">
      <c r="A5" s="4" t="s">
        <v>173</v>
      </c>
    </row>
    <row r="6" spans="1:45" s="4" customFormat="1" ht="15" customHeight="1">
      <c r="A6" s="4" t="s">
        <v>184</v>
      </c>
      <c r="B6" s="4" t="s">
        <v>185</v>
      </c>
    </row>
    <row r="7" spans="1:45" ht="14.25" customHeight="1">
      <c r="A7" s="4" t="s">
        <v>186</v>
      </c>
      <c r="B7" s="4" t="s">
        <v>185</v>
      </c>
    </row>
    <row r="8" spans="1:45" ht="14.25" customHeight="1">
      <c r="B8" s="13" t="s">
        <v>344</v>
      </c>
    </row>
    <row r="9" spans="1:45" ht="14.25" customHeight="1"/>
    <row r="11" spans="1:45">
      <c r="B11" s="4" t="s">
        <v>294</v>
      </c>
      <c r="C11" s="4" t="s">
        <v>308</v>
      </c>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row>
    <row r="12" spans="1:45">
      <c r="B12" s="4" t="s">
        <v>295</v>
      </c>
      <c r="C12" s="4" t="s">
        <v>309</v>
      </c>
    </row>
    <row r="13" spans="1:45">
      <c r="A13" s="4">
        <v>2004</v>
      </c>
      <c r="B13" s="69">
        <v>59.502527411299624</v>
      </c>
      <c r="C13" s="69">
        <v>26.481676302157542</v>
      </c>
    </row>
    <row r="14" spans="1:45">
      <c r="A14" s="4">
        <v>2005</v>
      </c>
      <c r="B14" s="69">
        <v>61.68742131255194</v>
      </c>
      <c r="C14" s="69">
        <v>28.99356385575539</v>
      </c>
    </row>
    <row r="15" spans="1:45">
      <c r="A15" s="4">
        <v>2006</v>
      </c>
      <c r="B15" s="69">
        <v>65.914338476302461</v>
      </c>
      <c r="C15" s="69">
        <v>29.208639197357094</v>
      </c>
    </row>
    <row r="16" spans="1:45">
      <c r="A16" s="4">
        <v>2007</v>
      </c>
      <c r="B16" s="69">
        <v>67.061906090440644</v>
      </c>
      <c r="C16" s="69">
        <v>31.557325938016483</v>
      </c>
    </row>
    <row r="17" spans="1:3">
      <c r="A17" s="4">
        <v>2008</v>
      </c>
      <c r="B17" s="69">
        <v>72.990723160106754</v>
      </c>
      <c r="C17" s="69">
        <v>40.066328583895114</v>
      </c>
    </row>
    <row r="18" spans="1:3">
      <c r="A18" s="4">
        <v>2009</v>
      </c>
      <c r="B18" s="69">
        <v>79.799107025268128</v>
      </c>
      <c r="C18" s="69">
        <v>46.339367373697307</v>
      </c>
    </row>
    <row r="19" spans="1:3">
      <c r="A19" s="4">
        <v>2010</v>
      </c>
      <c r="B19" s="69">
        <v>82.158441931499922</v>
      </c>
      <c r="C19" s="69">
        <v>47.086531170111471</v>
      </c>
    </row>
    <row r="20" spans="1:3">
      <c r="A20" s="4">
        <v>2011</v>
      </c>
      <c r="B20" s="69">
        <v>82.134041467705615</v>
      </c>
      <c r="C20" s="69">
        <v>51.856878052072908</v>
      </c>
    </row>
    <row r="21" spans="1:3">
      <c r="A21" s="4">
        <v>2012</v>
      </c>
      <c r="B21" s="69">
        <v>79.837251552878627</v>
      </c>
      <c r="C21" s="69">
        <v>43.499223344422752</v>
      </c>
    </row>
    <row r="22" spans="1:3">
      <c r="A22" s="4">
        <v>2013</v>
      </c>
      <c r="B22" s="69">
        <v>79.232107874487525</v>
      </c>
      <c r="C22" s="69">
        <v>42.089723957131042</v>
      </c>
    </row>
    <row r="23" spans="1:3">
      <c r="A23" s="4">
        <v>2014</v>
      </c>
      <c r="B23" s="69">
        <v>78.655046496251217</v>
      </c>
      <c r="C23" s="69">
        <v>36.660100878955689</v>
      </c>
    </row>
    <row r="24" spans="1:3">
      <c r="A24" s="4">
        <v>2015</v>
      </c>
      <c r="B24" s="69">
        <v>77.444922022806054</v>
      </c>
      <c r="C24" s="69">
        <v>35.280118181329726</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showGridLines="0" zoomScaleNormal="100" workbookViewId="0">
      <pane xSplit="1" ySplit="11" topLeftCell="B12" activePane="bottomRight" state="frozen"/>
      <selection activeCell="B8" sqref="B8"/>
      <selection pane="topRight" activeCell="B8" sqref="B8"/>
      <selection pane="bottomLeft" activeCell="B8" sqref="B8"/>
      <selection pane="bottomRight" sqref="A1:B1"/>
    </sheetView>
  </sheetViews>
  <sheetFormatPr defaultColWidth="9.375" defaultRowHeight="12"/>
  <cols>
    <col min="1" max="16384" width="9.375" style="85"/>
  </cols>
  <sheetData>
    <row r="2" spans="1:6">
      <c r="A2" s="85" t="s">
        <v>2</v>
      </c>
      <c r="B2" s="85" t="s">
        <v>323</v>
      </c>
    </row>
    <row r="3" spans="1:6">
      <c r="A3" s="85" t="s">
        <v>96</v>
      </c>
      <c r="B3" s="86" t="s">
        <v>322</v>
      </c>
    </row>
    <row r="4" spans="1:6">
      <c r="A4" s="85" t="s">
        <v>5</v>
      </c>
      <c r="B4" s="86" t="s">
        <v>321</v>
      </c>
    </row>
    <row r="5" spans="1:6">
      <c r="A5" s="85" t="s">
        <v>173</v>
      </c>
      <c r="B5" s="85" t="s">
        <v>320</v>
      </c>
    </row>
    <row r="6" spans="1:6">
      <c r="A6" s="85" t="s">
        <v>184</v>
      </c>
      <c r="B6" s="85" t="s">
        <v>319</v>
      </c>
    </row>
    <row r="7" spans="1:6">
      <c r="A7" s="85" t="s">
        <v>186</v>
      </c>
      <c r="B7" s="85" t="s">
        <v>318</v>
      </c>
    </row>
    <row r="8" spans="1:6">
      <c r="B8" s="87" t="s">
        <v>344</v>
      </c>
    </row>
    <row r="9" spans="1:6">
      <c r="B9" s="87"/>
    </row>
    <row r="10" spans="1:6">
      <c r="A10" s="88"/>
      <c r="B10" s="89" t="s">
        <v>317</v>
      </c>
      <c r="C10" s="89" t="s">
        <v>316</v>
      </c>
      <c r="D10" s="89"/>
    </row>
    <row r="11" spans="1:6">
      <c r="B11" s="85" t="s">
        <v>315</v>
      </c>
      <c r="C11" s="85" t="s">
        <v>314</v>
      </c>
    </row>
    <row r="12" spans="1:6">
      <c r="A12" s="90">
        <v>2004</v>
      </c>
      <c r="B12" s="92">
        <v>326.47603210271996</v>
      </c>
      <c r="C12" s="92">
        <v>49.076100000000004</v>
      </c>
      <c r="D12" s="93"/>
      <c r="E12" s="93"/>
      <c r="F12" s="93"/>
    </row>
    <row r="13" spans="1:6">
      <c r="A13" s="90">
        <v>2005</v>
      </c>
      <c r="B13" s="92">
        <v>327.06729316399998</v>
      </c>
      <c r="C13" s="92">
        <v>195.3237</v>
      </c>
      <c r="D13" s="93"/>
      <c r="E13" s="93"/>
      <c r="F13" s="93"/>
    </row>
    <row r="14" spans="1:6">
      <c r="A14" s="90">
        <v>2006</v>
      </c>
      <c r="B14" s="92">
        <v>443.59593896875543</v>
      </c>
      <c r="C14" s="92">
        <v>302.30559999999997</v>
      </c>
      <c r="D14" s="93"/>
      <c r="E14" s="93"/>
      <c r="F14" s="93"/>
    </row>
    <row r="15" spans="1:6">
      <c r="A15" s="90">
        <v>2007</v>
      </c>
      <c r="B15" s="92">
        <v>916.42594500882228</v>
      </c>
      <c r="C15" s="92">
        <v>287.39611079999997</v>
      </c>
      <c r="D15" s="93"/>
      <c r="E15" s="93"/>
      <c r="F15" s="93"/>
    </row>
    <row r="16" spans="1:6">
      <c r="A16" s="90">
        <v>2008</v>
      </c>
      <c r="B16" s="92">
        <v>956.94655648351443</v>
      </c>
      <c r="C16" s="92">
        <v>380.14789999999999</v>
      </c>
      <c r="D16" s="93"/>
      <c r="E16" s="93"/>
      <c r="F16" s="93"/>
    </row>
    <row r="17" spans="1:6">
      <c r="A17" s="90">
        <v>2009</v>
      </c>
      <c r="B17" s="92">
        <v>1057.7142627585513</v>
      </c>
      <c r="C17" s="92">
        <v>631.44299999999987</v>
      </c>
      <c r="D17" s="93"/>
      <c r="E17" s="93"/>
      <c r="F17" s="93"/>
    </row>
    <row r="18" spans="1:6">
      <c r="A18" s="90">
        <v>2010</v>
      </c>
      <c r="B18" s="92">
        <v>1111.4136696649762</v>
      </c>
      <c r="C18" s="92">
        <v>805.19999999999993</v>
      </c>
      <c r="D18" s="93"/>
      <c r="E18" s="93"/>
      <c r="F18" s="93"/>
    </row>
    <row r="19" spans="1:6">
      <c r="A19" s="90">
        <v>2011</v>
      </c>
      <c r="B19" s="92">
        <v>1165.3038175741267</v>
      </c>
      <c r="C19" s="92">
        <v>915.49999999999989</v>
      </c>
      <c r="D19" s="94"/>
    </row>
    <row r="20" spans="1:6">
      <c r="A20" s="90">
        <v>2012</v>
      </c>
      <c r="B20" s="92">
        <v>1225.97955417613</v>
      </c>
      <c r="C20" s="92">
        <v>1377.9999999999998</v>
      </c>
      <c r="D20" s="94"/>
    </row>
    <row r="21" spans="1:6">
      <c r="A21" s="88">
        <v>2013</v>
      </c>
      <c r="B21" s="92">
        <v>1288.3262147528999</v>
      </c>
      <c r="C21" s="92">
        <v>1555.9</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showGridLines="0" zoomScaleNormal="100" workbookViewId="0">
      <pane xSplit="1" ySplit="11" topLeftCell="B12" activePane="bottomRight" state="frozen"/>
      <selection activeCell="B8" sqref="B8"/>
      <selection pane="topRight" activeCell="B8" sqref="B8"/>
      <selection pane="bottomLeft" activeCell="B8" sqref="B8"/>
      <selection pane="bottomRight" sqref="A1:B1"/>
    </sheetView>
  </sheetViews>
  <sheetFormatPr defaultColWidth="9.375" defaultRowHeight="12"/>
  <cols>
    <col min="1" max="16384" width="9.375" style="85"/>
  </cols>
  <sheetData>
    <row r="2" spans="1:6">
      <c r="A2" s="85" t="s">
        <v>2</v>
      </c>
      <c r="B2" s="85" t="s">
        <v>323</v>
      </c>
    </row>
    <row r="3" spans="1:6">
      <c r="A3" s="85" t="s">
        <v>96</v>
      </c>
      <c r="B3" s="86" t="s">
        <v>322</v>
      </c>
    </row>
    <row r="4" spans="1:6">
      <c r="A4" s="85" t="s">
        <v>5</v>
      </c>
      <c r="B4" s="86" t="s">
        <v>321</v>
      </c>
    </row>
    <row r="5" spans="1:6">
      <c r="A5" s="85" t="s">
        <v>173</v>
      </c>
      <c r="B5" s="85" t="s">
        <v>320</v>
      </c>
    </row>
    <row r="6" spans="1:6">
      <c r="A6" s="85" t="s">
        <v>184</v>
      </c>
      <c r="B6" s="85" t="s">
        <v>319</v>
      </c>
    </row>
    <row r="7" spans="1:6">
      <c r="A7" s="85" t="s">
        <v>186</v>
      </c>
      <c r="B7" s="85" t="s">
        <v>318</v>
      </c>
    </row>
    <row r="8" spans="1:6">
      <c r="B8" s="87" t="s">
        <v>344</v>
      </c>
    </row>
    <row r="9" spans="1:6">
      <c r="B9" s="87"/>
    </row>
    <row r="10" spans="1:6">
      <c r="A10" s="88"/>
      <c r="B10" s="89" t="s">
        <v>343</v>
      </c>
      <c r="C10" s="85" t="s">
        <v>342</v>
      </c>
      <c r="D10" s="85" t="s">
        <v>341</v>
      </c>
      <c r="E10" s="85" t="s">
        <v>340</v>
      </c>
      <c r="F10" s="85" t="s">
        <v>339</v>
      </c>
    </row>
    <row r="11" spans="1:6">
      <c r="B11" s="85" t="s">
        <v>338</v>
      </c>
      <c r="C11" s="85" t="s">
        <v>337</v>
      </c>
      <c r="D11" s="85" t="s">
        <v>336</v>
      </c>
      <c r="E11" s="85" t="s">
        <v>335</v>
      </c>
      <c r="F11" s="85" t="s">
        <v>334</v>
      </c>
    </row>
    <row r="12" spans="1:6">
      <c r="A12" s="90" t="s">
        <v>333</v>
      </c>
      <c r="B12" s="90"/>
      <c r="C12" s="90">
        <v>6.5019999999999998</v>
      </c>
      <c r="D12" s="90">
        <v>11.423</v>
      </c>
      <c r="E12" s="90">
        <v>19.082999999999998</v>
      </c>
      <c r="F12" s="90">
        <v>2.544</v>
      </c>
    </row>
    <row r="13" spans="1:6">
      <c r="A13" s="90" t="s">
        <v>332</v>
      </c>
      <c r="B13" s="90"/>
      <c r="C13" s="90">
        <v>4.1429999999999998</v>
      </c>
      <c r="D13" s="90">
        <v>12.976000000000001</v>
      </c>
      <c r="E13" s="90">
        <v>21.8</v>
      </c>
      <c r="F13" s="90">
        <v>3.18</v>
      </c>
    </row>
    <row r="14" spans="1:6">
      <c r="A14" s="90" t="s">
        <v>331</v>
      </c>
      <c r="B14" s="90">
        <v>1.724</v>
      </c>
      <c r="C14" s="90">
        <v>2.5</v>
      </c>
      <c r="D14" s="90">
        <v>16.690999999999999</v>
      </c>
      <c r="E14" s="90">
        <v>23.577000000000002</v>
      </c>
      <c r="F14" s="90">
        <v>3.363</v>
      </c>
    </row>
    <row r="15" spans="1:6">
      <c r="A15" s="90" t="s">
        <v>330</v>
      </c>
      <c r="B15" s="90">
        <v>1.544</v>
      </c>
      <c r="C15" s="90">
        <v>4.359</v>
      </c>
      <c r="D15" s="90">
        <v>18.041</v>
      </c>
      <c r="E15" s="90">
        <v>26.184999999999999</v>
      </c>
      <c r="F15" s="90">
        <v>4.1070000000000002</v>
      </c>
    </row>
    <row r="16" spans="1:6">
      <c r="A16" s="90" t="s">
        <v>329</v>
      </c>
      <c r="B16" s="90">
        <v>1.7270000000000001</v>
      </c>
      <c r="C16" s="90">
        <v>5.1779999999999999</v>
      </c>
      <c r="D16" s="90">
        <v>18.280999999999999</v>
      </c>
      <c r="E16" s="90">
        <v>22.062999999999999</v>
      </c>
      <c r="F16" s="90">
        <v>3.5089999999999999</v>
      </c>
    </row>
    <row r="17" spans="1:6">
      <c r="A17" s="90" t="s">
        <v>328</v>
      </c>
      <c r="B17" s="90">
        <v>1.4810000000000001</v>
      </c>
      <c r="C17" s="90">
        <v>4.7640000000000002</v>
      </c>
      <c r="D17" s="90">
        <v>17.146999999999998</v>
      </c>
      <c r="E17" s="90">
        <v>24.82</v>
      </c>
      <c r="F17" s="90">
        <v>3.4119999999999999</v>
      </c>
    </row>
    <row r="18" spans="1:6">
      <c r="A18" s="90" t="s">
        <v>327</v>
      </c>
      <c r="B18" s="90">
        <v>1.2689999999999999</v>
      </c>
      <c r="C18" s="90">
        <v>6.1050000000000004</v>
      </c>
      <c r="D18" s="90">
        <v>16.949000000000002</v>
      </c>
      <c r="E18" s="90">
        <v>25.492000000000001</v>
      </c>
      <c r="F18" s="90">
        <v>2.468</v>
      </c>
    </row>
    <row r="19" spans="1:6">
      <c r="A19" s="90" t="s">
        <v>326</v>
      </c>
      <c r="B19" s="90">
        <v>1.798</v>
      </c>
      <c r="C19" s="90">
        <v>6.4660000000000002</v>
      </c>
      <c r="D19" s="91">
        <v>16.076000000000001</v>
      </c>
      <c r="E19" s="90">
        <v>27.204999999999998</v>
      </c>
      <c r="F19" s="90">
        <v>2.4769999999999999</v>
      </c>
    </row>
    <row r="20" spans="1:6">
      <c r="A20" s="90" t="s">
        <v>325</v>
      </c>
      <c r="B20" s="90">
        <v>2.9430000000000001</v>
      </c>
      <c r="C20" s="90">
        <v>5.8949999999999996</v>
      </c>
      <c r="D20" s="91">
        <v>16.183</v>
      </c>
      <c r="E20" s="90">
        <v>23.254999999999999</v>
      </c>
      <c r="F20" s="90">
        <v>2.4550000000000001</v>
      </c>
    </row>
    <row r="21" spans="1:6">
      <c r="A21" s="88" t="s">
        <v>324</v>
      </c>
      <c r="B21" s="90">
        <v>1.5549999999999999</v>
      </c>
      <c r="C21" s="90">
        <v>4.96</v>
      </c>
      <c r="D21" s="90">
        <v>15.135</v>
      </c>
      <c r="E21" s="90">
        <v>24.995999999999999</v>
      </c>
      <c r="F21" s="90">
        <v>2.8570000000000002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6"/>
  <sheetViews>
    <sheetView showGridLines="0" tabSelected="1" zoomScaleNormal="100" workbookViewId="0">
      <pane xSplit="2" ySplit="14" topLeftCell="C15" activePane="bottomRight" state="frozen"/>
      <selection pane="topRight" activeCell="C1" sqref="C1"/>
      <selection pane="bottomLeft" activeCell="A15" sqref="A15"/>
      <selection pane="bottomRight"/>
    </sheetView>
  </sheetViews>
  <sheetFormatPr defaultColWidth="9.125" defaultRowHeight="12"/>
  <cols>
    <col min="1" max="1" width="13.5" style="8" customWidth="1"/>
    <col min="2" max="16384" width="9.125" style="8"/>
  </cols>
  <sheetData>
    <row r="1" spans="1:7">
      <c r="A1" s="10"/>
    </row>
    <row r="2" spans="1:7">
      <c r="A2" s="12" t="s">
        <v>2</v>
      </c>
      <c r="B2" s="12" t="s">
        <v>119</v>
      </c>
    </row>
    <row r="3" spans="1:7">
      <c r="A3" s="12" t="s">
        <v>96</v>
      </c>
      <c r="B3" s="12" t="s">
        <v>346</v>
      </c>
    </row>
    <row r="4" spans="1:7">
      <c r="A4" s="12" t="s">
        <v>5</v>
      </c>
      <c r="B4" s="12" t="s">
        <v>10</v>
      </c>
    </row>
    <row r="5" spans="1:7">
      <c r="A5" s="12" t="s">
        <v>173</v>
      </c>
      <c r="B5" s="12" t="s">
        <v>11</v>
      </c>
    </row>
    <row r="6" spans="1:7">
      <c r="A6" s="8" t="s">
        <v>184</v>
      </c>
      <c r="B6" s="8" t="s">
        <v>185</v>
      </c>
    </row>
    <row r="7" spans="1:7">
      <c r="A7" s="12" t="s">
        <v>186</v>
      </c>
      <c r="B7" s="8" t="s">
        <v>185</v>
      </c>
    </row>
    <row r="8" spans="1:7">
      <c r="A8" s="12"/>
      <c r="B8" s="13" t="s">
        <v>259</v>
      </c>
    </row>
    <row r="9" spans="1:7">
      <c r="A9" s="12" t="s">
        <v>3</v>
      </c>
      <c r="B9" s="14" t="s">
        <v>4</v>
      </c>
    </row>
    <row r="10" spans="1:7">
      <c r="A10" s="12"/>
      <c r="B10" s="14" t="s">
        <v>6</v>
      </c>
    </row>
    <row r="13" spans="1:7">
      <c r="A13" s="12"/>
      <c r="B13" s="12"/>
      <c r="C13" s="14" t="s">
        <v>7</v>
      </c>
      <c r="D13" s="14" t="s">
        <v>8</v>
      </c>
      <c r="E13" s="14" t="s">
        <v>9</v>
      </c>
      <c r="F13" s="14" t="s">
        <v>183</v>
      </c>
      <c r="G13" s="14"/>
    </row>
    <row r="14" spans="1:7">
      <c r="A14" s="12"/>
      <c r="B14" s="12"/>
      <c r="C14" s="14" t="s">
        <v>58</v>
      </c>
      <c r="D14" s="14" t="s">
        <v>0</v>
      </c>
      <c r="E14" s="14" t="s">
        <v>1</v>
      </c>
      <c r="F14" s="14" t="s">
        <v>51</v>
      </c>
      <c r="G14" s="14"/>
    </row>
    <row r="15" spans="1:7">
      <c r="A15" s="14">
        <v>2006</v>
      </c>
      <c r="B15" s="14">
        <v>2006</v>
      </c>
      <c r="C15" s="15">
        <v>-2.6123831533235742</v>
      </c>
      <c r="D15" s="15">
        <v>-5.8538783170556004</v>
      </c>
      <c r="E15" s="15">
        <v>0.88289008595673535</v>
      </c>
      <c r="F15" s="15">
        <v>-7.3142378552196003</v>
      </c>
      <c r="G15" s="14" t="s">
        <v>18</v>
      </c>
    </row>
    <row r="16" spans="1:7">
      <c r="A16" s="14">
        <v>2006</v>
      </c>
      <c r="B16" s="14" t="s">
        <v>12</v>
      </c>
      <c r="C16" s="15">
        <v>-0.79782418740765992</v>
      </c>
      <c r="D16" s="15">
        <v>-5.807868976535346</v>
      </c>
      <c r="E16" s="15">
        <v>-0.22611205379424226</v>
      </c>
      <c r="F16" s="15">
        <v>-7.0427637478080367</v>
      </c>
      <c r="G16" s="14" t="s">
        <v>13</v>
      </c>
    </row>
    <row r="17" spans="1:7">
      <c r="A17" s="14">
        <v>2006</v>
      </c>
      <c r="B17" s="14" t="s">
        <v>14</v>
      </c>
      <c r="C17" s="15">
        <v>-1.4305150088944483</v>
      </c>
      <c r="D17" s="15">
        <v>-5.9987107623767066</v>
      </c>
      <c r="E17" s="15">
        <v>0.37709044963077754</v>
      </c>
      <c r="F17" s="15">
        <v>-6.9183273258023821</v>
      </c>
      <c r="G17" s="14" t="s">
        <v>15</v>
      </c>
    </row>
    <row r="18" spans="1:7">
      <c r="A18" s="14">
        <v>2006</v>
      </c>
      <c r="B18" s="14" t="s">
        <v>16</v>
      </c>
      <c r="C18" s="15">
        <v>0.57284537156583815</v>
      </c>
      <c r="D18" s="15">
        <v>-5.9403479454343495</v>
      </c>
      <c r="E18" s="15">
        <v>0.64264924354207309</v>
      </c>
      <c r="F18" s="15">
        <v>-6.3258016044872472</v>
      </c>
      <c r="G18" s="14" t="s">
        <v>17</v>
      </c>
    </row>
    <row r="19" spans="1:7">
      <c r="A19" s="14">
        <v>2007</v>
      </c>
      <c r="B19" s="14">
        <v>2007</v>
      </c>
      <c r="C19" s="15">
        <v>0.53637970627621268</v>
      </c>
      <c r="D19" s="15">
        <v>-7.611776368429708</v>
      </c>
      <c r="E19" s="15">
        <v>-0.15175847742367393</v>
      </c>
      <c r="F19" s="15">
        <v>-6.65577266085619</v>
      </c>
      <c r="G19" s="14" t="s">
        <v>19</v>
      </c>
    </row>
    <row r="20" spans="1:7">
      <c r="A20" s="14">
        <v>2007</v>
      </c>
      <c r="B20" s="14" t="s">
        <v>12</v>
      </c>
      <c r="C20" s="15">
        <v>0.79234504717496912</v>
      </c>
      <c r="D20" s="15">
        <v>-7.7387599600734296</v>
      </c>
      <c r="E20" s="15">
        <v>0.42442087825705227</v>
      </c>
      <c r="F20" s="15">
        <v>-6.7203215867493338</v>
      </c>
      <c r="G20" s="16" t="s">
        <v>13</v>
      </c>
    </row>
    <row r="21" spans="1:7">
      <c r="A21" s="14">
        <v>2007</v>
      </c>
      <c r="B21" s="14" t="s">
        <v>14</v>
      </c>
      <c r="C21" s="15">
        <v>1.2816235259861131</v>
      </c>
      <c r="D21" s="15">
        <v>-7.0514536883528116</v>
      </c>
      <c r="E21" s="15">
        <v>4.661187434870635E-3</v>
      </c>
      <c r="F21" s="15">
        <v>-5.7950611376628194</v>
      </c>
      <c r="G21" s="16" t="s">
        <v>15</v>
      </c>
    </row>
    <row r="22" spans="1:7">
      <c r="A22" s="14">
        <v>2007</v>
      </c>
      <c r="B22" s="14" t="s">
        <v>16</v>
      </c>
      <c r="C22" s="15">
        <v>0.47783560948072934</v>
      </c>
      <c r="D22" s="15">
        <v>-7.0222681752094669</v>
      </c>
      <c r="E22" s="15">
        <v>0.58196075831752969</v>
      </c>
      <c r="F22" s="15">
        <v>-6.6185895882449515</v>
      </c>
      <c r="G22" s="16" t="s">
        <v>17</v>
      </c>
    </row>
    <row r="23" spans="1:7">
      <c r="A23" s="14">
        <v>2008</v>
      </c>
      <c r="B23" s="14">
        <v>2008</v>
      </c>
      <c r="C23" s="15">
        <v>0.84539523668979188</v>
      </c>
      <c r="D23" s="15">
        <v>-6.5237268031668485</v>
      </c>
      <c r="E23" s="15">
        <v>-0.28400739125662738</v>
      </c>
      <c r="F23" s="15">
        <v>-6.1470980792413981</v>
      </c>
      <c r="G23" s="16" t="s">
        <v>20</v>
      </c>
    </row>
    <row r="24" spans="1:7">
      <c r="A24" s="14">
        <v>2008</v>
      </c>
      <c r="B24" s="14" t="s">
        <v>12</v>
      </c>
      <c r="C24" s="15">
        <v>0.28863389440550696</v>
      </c>
      <c r="D24" s="15">
        <v>-5.9797876122411671</v>
      </c>
      <c r="E24" s="15">
        <v>-7.4822313741577717E-2</v>
      </c>
      <c r="F24" s="15">
        <v>-5.621585338183845</v>
      </c>
      <c r="G24" s="16" t="s">
        <v>13</v>
      </c>
    </row>
    <row r="25" spans="1:7">
      <c r="A25" s="14">
        <v>2008</v>
      </c>
      <c r="B25" s="14" t="s">
        <v>14</v>
      </c>
      <c r="C25" s="15">
        <v>-0.28128962338284719</v>
      </c>
      <c r="D25" s="15">
        <v>-7.9070769854841041</v>
      </c>
      <c r="E25" s="15">
        <v>-1.5204310938241405E-2</v>
      </c>
      <c r="F25" s="15">
        <v>-6.6763577349677856</v>
      </c>
      <c r="G25" s="16" t="s">
        <v>15</v>
      </c>
    </row>
    <row r="26" spans="1:7">
      <c r="A26" s="14">
        <v>2008</v>
      </c>
      <c r="B26" s="14" t="s">
        <v>16</v>
      </c>
      <c r="C26" s="15">
        <v>0.81642743899630521</v>
      </c>
      <c r="D26" s="15">
        <v>-8.054736044516444</v>
      </c>
      <c r="E26" s="15">
        <v>2.2097647992641902</v>
      </c>
      <c r="F26" s="15">
        <v>-5.1996957554335852</v>
      </c>
      <c r="G26" s="16" t="s">
        <v>17</v>
      </c>
    </row>
    <row r="27" spans="1:7">
      <c r="A27" s="14">
        <v>2009</v>
      </c>
      <c r="B27" s="14">
        <v>2009</v>
      </c>
      <c r="C27" s="15">
        <v>2.5239149933769705</v>
      </c>
      <c r="D27" s="15">
        <v>-5.772993142712318</v>
      </c>
      <c r="E27" s="15">
        <v>1.5999541958655581</v>
      </c>
      <c r="F27" s="15">
        <v>-3.4949713318657398</v>
      </c>
      <c r="G27" s="16" t="s">
        <v>21</v>
      </c>
    </row>
    <row r="28" spans="1:7">
      <c r="A28" s="14">
        <v>2009</v>
      </c>
      <c r="B28" s="14" t="s">
        <v>12</v>
      </c>
      <c r="C28" s="15">
        <v>5.0476700641129604</v>
      </c>
      <c r="D28" s="15">
        <v>-5.5452006240231899</v>
      </c>
      <c r="E28" s="15">
        <v>1.9798019318749489</v>
      </c>
      <c r="F28" s="15">
        <v>1.5426327790154053</v>
      </c>
      <c r="G28" s="16" t="s">
        <v>13</v>
      </c>
    </row>
    <row r="29" spans="1:7">
      <c r="A29" s="14">
        <v>2009</v>
      </c>
      <c r="B29" s="14" t="s">
        <v>14</v>
      </c>
      <c r="C29" s="15">
        <v>5.4004466135756033</v>
      </c>
      <c r="D29" s="15">
        <v>-5.3787041516890364</v>
      </c>
      <c r="E29" s="15">
        <v>1.5843187307306716</v>
      </c>
      <c r="F29" s="15">
        <v>2.5907180336887512</v>
      </c>
      <c r="G29" s="16" t="s">
        <v>15</v>
      </c>
    </row>
    <row r="30" spans="1:7">
      <c r="A30" s="14">
        <v>2009</v>
      </c>
      <c r="B30" s="14" t="str">
        <f>B26</f>
        <v>IV.</v>
      </c>
      <c r="C30" s="15">
        <v>6.2541784334889012</v>
      </c>
      <c r="D30" s="15">
        <v>-5.3814940543824212</v>
      </c>
      <c r="E30" s="15">
        <v>1.2168524164348766</v>
      </c>
      <c r="F30" s="15">
        <v>2.1747202167703108</v>
      </c>
      <c r="G30" s="16" t="s">
        <v>17</v>
      </c>
    </row>
    <row r="31" spans="1:7">
      <c r="A31" s="14">
        <v>2010</v>
      </c>
      <c r="B31" s="14">
        <v>2010</v>
      </c>
      <c r="C31" s="15">
        <v>5.6537960085706063</v>
      </c>
      <c r="D31" s="15">
        <v>-5.6672147262261294</v>
      </c>
      <c r="E31" s="15">
        <v>2.6126898357830806</v>
      </c>
      <c r="F31" s="15">
        <v>1.478626047649555</v>
      </c>
      <c r="G31" s="16" t="s">
        <v>22</v>
      </c>
    </row>
    <row r="32" spans="1:7">
      <c r="A32" s="14">
        <v>2010</v>
      </c>
      <c r="B32" s="14" t="str">
        <f>B28</f>
        <v>II.</v>
      </c>
      <c r="C32" s="15">
        <v>5.3129502441071255</v>
      </c>
      <c r="D32" s="15">
        <v>-5.7016891059395203</v>
      </c>
      <c r="E32" s="15">
        <v>2.6550274460501804</v>
      </c>
      <c r="F32" s="15">
        <v>2.2914642038614943</v>
      </c>
      <c r="G32" s="16" t="s">
        <v>13</v>
      </c>
    </row>
    <row r="33" spans="1:7">
      <c r="A33" s="14">
        <v>2010</v>
      </c>
      <c r="B33" s="14" t="str">
        <f>B29</f>
        <v>III.</v>
      </c>
      <c r="C33" s="15">
        <v>5.1607287418900496</v>
      </c>
      <c r="D33" s="15">
        <v>-5.9158127853942668</v>
      </c>
      <c r="E33" s="15">
        <v>2.5315417044138453</v>
      </c>
      <c r="F33" s="15">
        <v>1.9533679702968887</v>
      </c>
      <c r="G33" s="16" t="s">
        <v>15</v>
      </c>
    </row>
    <row r="34" spans="1:7">
      <c r="A34" s="14">
        <v>2010</v>
      </c>
      <c r="B34" s="14" t="str">
        <f>B30</f>
        <v>IV.</v>
      </c>
      <c r="C34" s="15">
        <v>6.5261933506591889</v>
      </c>
      <c r="D34" s="15">
        <v>-5.8155816165240761</v>
      </c>
      <c r="E34" s="15">
        <v>0.81198432867126358</v>
      </c>
      <c r="F34" s="15">
        <v>1.7100707489738982</v>
      </c>
      <c r="G34" s="16" t="s">
        <v>17</v>
      </c>
    </row>
    <row r="35" spans="1:7">
      <c r="A35" s="8">
        <v>2011</v>
      </c>
      <c r="B35" s="8">
        <v>2011</v>
      </c>
      <c r="C35" s="17">
        <v>6.6401236676669102</v>
      </c>
      <c r="D35" s="17">
        <v>-6.2500726874681725</v>
      </c>
      <c r="E35" s="17">
        <v>2.4982330430555568</v>
      </c>
      <c r="F35" s="17">
        <v>2.4067773631880272</v>
      </c>
      <c r="G35" s="8" t="s">
        <v>52</v>
      </c>
    </row>
    <row r="36" spans="1:7">
      <c r="A36" s="8">
        <v>2011</v>
      </c>
      <c r="B36" s="8" t="s">
        <v>12</v>
      </c>
      <c r="C36" s="17">
        <v>6.4429272475388046</v>
      </c>
      <c r="D36" s="17">
        <v>-6.1627921518490165</v>
      </c>
      <c r="E36" s="17">
        <v>1.8240795472238054</v>
      </c>
      <c r="F36" s="17">
        <v>1.8520222016484214</v>
      </c>
      <c r="G36" s="8" t="s">
        <v>13</v>
      </c>
    </row>
    <row r="37" spans="1:7">
      <c r="A37" s="8">
        <v>2011</v>
      </c>
      <c r="B37" s="14" t="str">
        <f>B33</f>
        <v>III.</v>
      </c>
      <c r="C37" s="17">
        <v>5.9779892650562623</v>
      </c>
      <c r="D37" s="17">
        <v>-6.397161202336628</v>
      </c>
      <c r="E37" s="17">
        <v>3.3548243227163965</v>
      </c>
      <c r="F37" s="17">
        <v>2.8622853107813975</v>
      </c>
      <c r="G37" s="16" t="s">
        <v>15</v>
      </c>
    </row>
    <row r="38" spans="1:7">
      <c r="A38" s="8">
        <v>2011</v>
      </c>
      <c r="B38" s="14" t="str">
        <f>B34</f>
        <v>IV.</v>
      </c>
      <c r="C38" s="17">
        <v>6.8741467135361463</v>
      </c>
      <c r="D38" s="17">
        <v>-6.7481802077003232</v>
      </c>
      <c r="E38" s="17">
        <v>3.2538593872141246</v>
      </c>
      <c r="F38" s="17">
        <v>2.6142599589296713</v>
      </c>
      <c r="G38" s="16" t="s">
        <v>17</v>
      </c>
    </row>
    <row r="39" spans="1:7">
      <c r="A39" s="8">
        <v>2012</v>
      </c>
      <c r="B39" s="14">
        <v>2012</v>
      </c>
      <c r="C39" s="17">
        <v>6.4393551510207914</v>
      </c>
      <c r="D39" s="17">
        <v>-6.6564118422512433</v>
      </c>
      <c r="E39" s="17">
        <v>1.8513205520965286</v>
      </c>
      <c r="F39" s="17">
        <v>2.2475749427527596</v>
      </c>
      <c r="G39" s="8" t="s">
        <v>64</v>
      </c>
    </row>
    <row r="40" spans="1:7">
      <c r="A40" s="8">
        <v>2012</v>
      </c>
      <c r="B40" s="8" t="s">
        <v>12</v>
      </c>
      <c r="C40" s="17">
        <v>8.1654929499530056</v>
      </c>
      <c r="D40" s="17">
        <v>-6.5937075761984261</v>
      </c>
      <c r="E40" s="17">
        <v>2.2040340594621046</v>
      </c>
      <c r="F40" s="17">
        <v>3.8085122831431462</v>
      </c>
      <c r="G40" s="8" t="s">
        <v>13</v>
      </c>
    </row>
    <row r="41" spans="1:7">
      <c r="A41" s="8">
        <v>2012</v>
      </c>
      <c r="B41" s="8" t="s">
        <v>14</v>
      </c>
      <c r="C41" s="17">
        <v>7.7748442072807453</v>
      </c>
      <c r="D41" s="17">
        <v>-6.2162032203836013</v>
      </c>
      <c r="E41" s="17">
        <v>2.2622930611153724</v>
      </c>
      <c r="F41" s="17">
        <v>3.4649274234531866</v>
      </c>
      <c r="G41" s="8" t="s">
        <v>15</v>
      </c>
    </row>
    <row r="42" spans="1:7">
      <c r="A42" s="8">
        <v>2012</v>
      </c>
      <c r="B42" s="14" t="str">
        <f>B38</f>
        <v>IV.</v>
      </c>
      <c r="C42" s="17">
        <v>6.2044301354500337</v>
      </c>
      <c r="D42" s="17">
        <v>-6.6066210579494831</v>
      </c>
      <c r="E42" s="17">
        <v>5.8747637563716122</v>
      </c>
      <c r="F42" s="17">
        <v>4.2674146154929238</v>
      </c>
      <c r="G42" s="8" t="s">
        <v>17</v>
      </c>
    </row>
    <row r="43" spans="1:7">
      <c r="A43" s="8">
        <v>2013</v>
      </c>
      <c r="B43" s="8">
        <v>2013</v>
      </c>
      <c r="C43" s="17">
        <v>7.7231030180098248</v>
      </c>
      <c r="D43" s="17">
        <v>-6.2538526745314922</v>
      </c>
      <c r="E43" s="17">
        <v>3.6901076696421469</v>
      </c>
      <c r="F43" s="17">
        <v>5.2963620266616802</v>
      </c>
      <c r="G43" s="8" t="s">
        <v>94</v>
      </c>
    </row>
    <row r="44" spans="1:7">
      <c r="A44" s="8">
        <v>2013</v>
      </c>
      <c r="B44" s="8" t="s">
        <v>12</v>
      </c>
      <c r="C44" s="17">
        <v>7.1479943280374796</v>
      </c>
      <c r="D44" s="17">
        <v>-6.1301785821471606</v>
      </c>
      <c r="E44" s="17">
        <v>4.251928901774785</v>
      </c>
      <c r="F44" s="17">
        <v>5.7813075454915221</v>
      </c>
      <c r="G44" s="8" t="s">
        <v>13</v>
      </c>
    </row>
    <row r="45" spans="1:7">
      <c r="A45" s="8">
        <v>2013</v>
      </c>
      <c r="B45" s="8" t="s">
        <v>14</v>
      </c>
      <c r="C45" s="17">
        <v>9.1992931963180098</v>
      </c>
      <c r="D45" s="17">
        <v>-6.0518329545625811</v>
      </c>
      <c r="E45" s="17">
        <v>3.2483165623823411</v>
      </c>
      <c r="F45" s="17">
        <v>6.982976968333146</v>
      </c>
      <c r="G45" s="8" t="s">
        <v>15</v>
      </c>
    </row>
    <row r="46" spans="1:7">
      <c r="A46" s="8">
        <v>2013</v>
      </c>
      <c r="B46" s="14" t="str">
        <f>B42</f>
        <v>IV.</v>
      </c>
      <c r="C46" s="17">
        <v>8.3032087724313701</v>
      </c>
      <c r="D46" s="17">
        <v>-5.9069549696368622</v>
      </c>
      <c r="E46" s="17">
        <v>6.9297866689309693</v>
      </c>
      <c r="F46" s="17">
        <v>7.7093871465786865</v>
      </c>
      <c r="G46" s="8" t="s">
        <v>17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3"/>
  <sheetViews>
    <sheetView showGridLines="0" zoomScaleNormal="100" workbookViewId="0">
      <pane xSplit="2" ySplit="13" topLeftCell="C14" activePane="bottomRight" state="frozen"/>
      <selection pane="topRight"/>
      <selection pane="bottomLeft"/>
      <selection pane="bottomRight" sqref="A1:B1"/>
    </sheetView>
  </sheetViews>
  <sheetFormatPr defaultColWidth="9.125" defaultRowHeight="12"/>
  <cols>
    <col min="1" max="1" width="14.375" style="8" customWidth="1"/>
    <col min="2" max="16384" width="9.125" style="8"/>
  </cols>
  <sheetData>
    <row r="1" spans="1:7">
      <c r="A1" s="10"/>
    </row>
    <row r="2" spans="1:7">
      <c r="A2" s="8" t="s">
        <v>2</v>
      </c>
      <c r="B2" s="8" t="s">
        <v>193</v>
      </c>
    </row>
    <row r="3" spans="1:7">
      <c r="A3" s="8" t="s">
        <v>96</v>
      </c>
      <c r="B3" s="8" t="s">
        <v>194</v>
      </c>
    </row>
    <row r="4" spans="1:7">
      <c r="A4" s="8" t="s">
        <v>5</v>
      </c>
      <c r="B4" s="8" t="s">
        <v>367</v>
      </c>
    </row>
    <row r="5" spans="1:7">
      <c r="A5" s="8" t="s">
        <v>173</v>
      </c>
      <c r="B5" s="8" t="s">
        <v>368</v>
      </c>
    </row>
    <row r="6" spans="1:7">
      <c r="A6" s="8" t="s">
        <v>184</v>
      </c>
      <c r="B6" s="8" t="s">
        <v>185</v>
      </c>
    </row>
    <row r="7" spans="1:7">
      <c r="A7" s="12" t="s">
        <v>186</v>
      </c>
      <c r="B7" s="8" t="s">
        <v>185</v>
      </c>
    </row>
    <row r="8" spans="1:7">
      <c r="A8" s="12"/>
      <c r="B8" s="13" t="s">
        <v>259</v>
      </c>
    </row>
    <row r="9" spans="1:7">
      <c r="A9" s="8" t="s">
        <v>3</v>
      </c>
      <c r="C9" s="8" t="s">
        <v>4</v>
      </c>
    </row>
    <row r="10" spans="1:7">
      <c r="C10" s="8" t="s">
        <v>6</v>
      </c>
    </row>
    <row r="12" spans="1:7">
      <c r="C12" s="8" t="s">
        <v>91</v>
      </c>
      <c r="D12" s="8" t="s">
        <v>23</v>
      </c>
      <c r="E12" s="8" t="s">
        <v>24</v>
      </c>
      <c r="F12" s="8" t="s">
        <v>25</v>
      </c>
      <c r="G12" s="8" t="s">
        <v>90</v>
      </c>
    </row>
    <row r="13" spans="1:7">
      <c r="C13" s="8" t="s">
        <v>120</v>
      </c>
      <c r="D13" s="8" t="s">
        <v>121</v>
      </c>
      <c r="E13" s="8" t="s">
        <v>122</v>
      </c>
      <c r="F13" s="8" t="s">
        <v>26</v>
      </c>
      <c r="G13" s="8" t="s">
        <v>123</v>
      </c>
    </row>
    <row r="14" spans="1:7" hidden="1">
      <c r="A14" s="18">
        <v>2004</v>
      </c>
      <c r="B14" s="8" t="s">
        <v>54</v>
      </c>
      <c r="C14" s="17">
        <v>11.072111923403941</v>
      </c>
      <c r="D14" s="17">
        <v>7.2766069756582032</v>
      </c>
      <c r="E14" s="17">
        <v>4.0630377325718205</v>
      </c>
      <c r="F14" s="17">
        <v>-0.2675327848260815</v>
      </c>
      <c r="G14" s="17">
        <v>7.05268553111007</v>
      </c>
    </row>
    <row r="15" spans="1:7" hidden="1">
      <c r="A15" s="18">
        <v>2004</v>
      </c>
      <c r="B15" s="8" t="s">
        <v>55</v>
      </c>
      <c r="C15" s="17">
        <v>10.90052100555685</v>
      </c>
      <c r="D15" s="17">
        <v>8.6315762439030159</v>
      </c>
      <c r="E15" s="17">
        <v>2.2098636481678944</v>
      </c>
      <c r="F15" s="17">
        <v>5.9081113485940209E-2</v>
      </c>
      <c r="G15" s="17">
        <v>11.060487205470119</v>
      </c>
    </row>
    <row r="16" spans="1:7" hidden="1">
      <c r="A16" s="18">
        <v>2004</v>
      </c>
      <c r="B16" s="8" t="s">
        <v>56</v>
      </c>
      <c r="C16" s="17">
        <v>10.680344711185983</v>
      </c>
      <c r="D16" s="17">
        <v>4.1699835343733591</v>
      </c>
      <c r="E16" s="17">
        <v>5.5562486739575769</v>
      </c>
      <c r="F16" s="17">
        <v>0.95411250285504856</v>
      </c>
      <c r="G16" s="17">
        <v>8.4728729064877033</v>
      </c>
    </row>
    <row r="17" spans="1:9" hidden="1">
      <c r="A17" s="18">
        <v>2004</v>
      </c>
      <c r="B17" s="8" t="s">
        <v>57</v>
      </c>
      <c r="C17" s="17">
        <v>10.217170568572028</v>
      </c>
      <c r="D17" s="17">
        <v>4.9869933589584159</v>
      </c>
      <c r="E17" s="17">
        <v>4.4104741356756696</v>
      </c>
      <c r="F17" s="17">
        <v>0.81970307393794306</v>
      </c>
      <c r="G17" s="17">
        <v>7.9993127771691999</v>
      </c>
    </row>
    <row r="18" spans="1:9" hidden="1">
      <c r="A18" s="18">
        <v>2005</v>
      </c>
      <c r="B18" s="8" t="s">
        <v>27</v>
      </c>
      <c r="C18" s="17">
        <v>9.626610864710381</v>
      </c>
      <c r="D18" s="17">
        <v>8.310806183521926</v>
      </c>
      <c r="E18" s="17">
        <v>1.8920985085254569</v>
      </c>
      <c r="F18" s="17">
        <v>-0.57629382733700252</v>
      </c>
      <c r="G18" s="17">
        <v>7.0674496003435392</v>
      </c>
    </row>
    <row r="19" spans="1:9" hidden="1">
      <c r="A19" s="18">
        <v>2005</v>
      </c>
      <c r="B19" s="8" t="s">
        <v>28</v>
      </c>
      <c r="C19" s="17">
        <v>8.7597045663089901</v>
      </c>
      <c r="D19" s="17">
        <v>8.0430519724821643</v>
      </c>
      <c r="E19" s="17">
        <v>1.0440143106596542</v>
      </c>
      <c r="F19" s="17">
        <v>-0.32736171683282828</v>
      </c>
      <c r="G19" s="17">
        <v>7.1604933598925449</v>
      </c>
    </row>
    <row r="20" spans="1:9" hidden="1">
      <c r="A20" s="18">
        <v>2005</v>
      </c>
      <c r="B20" s="8" t="s">
        <v>29</v>
      </c>
      <c r="C20" s="17">
        <v>10.271780476006199</v>
      </c>
      <c r="D20" s="17">
        <v>3.8013918452891704</v>
      </c>
      <c r="E20" s="17">
        <v>5.9050236214431093</v>
      </c>
      <c r="F20" s="17">
        <v>0.56536500927391964</v>
      </c>
      <c r="G20" s="17">
        <v>7.2829943515852573</v>
      </c>
    </row>
    <row r="21" spans="1:9" hidden="1">
      <c r="A21" s="18">
        <v>2005</v>
      </c>
      <c r="B21" s="8" t="s">
        <v>30</v>
      </c>
      <c r="C21" s="17">
        <v>8.7462513552327419</v>
      </c>
      <c r="D21" s="17">
        <v>0.49763948519354667</v>
      </c>
      <c r="E21" s="17">
        <v>8.4695369062637873</v>
      </c>
      <c r="F21" s="17">
        <v>-0.22092503622459261</v>
      </c>
      <c r="G21" s="17">
        <v>6.3402457073744882</v>
      </c>
    </row>
    <row r="22" spans="1:9">
      <c r="A22" s="18">
        <v>2006</v>
      </c>
      <c r="B22" s="8" t="s">
        <v>31</v>
      </c>
      <c r="C22" s="17">
        <v>13.048898551811746</v>
      </c>
      <c r="D22" s="17">
        <v>4.2478325710775575</v>
      </c>
      <c r="E22" s="17">
        <v>8.5434159181121405</v>
      </c>
      <c r="F22" s="17">
        <v>0.2576500626220477</v>
      </c>
      <c r="G22" s="17">
        <v>7.9883394303647588</v>
      </c>
      <c r="H22" s="15"/>
      <c r="I22" s="17"/>
    </row>
    <row r="23" spans="1:9">
      <c r="A23" s="18">
        <v>2006</v>
      </c>
      <c r="B23" s="8" t="s">
        <v>32</v>
      </c>
      <c r="C23" s="17">
        <v>7.3591236872333488</v>
      </c>
      <c r="D23" s="17">
        <v>12.480435257484581</v>
      </c>
      <c r="E23" s="17">
        <v>-2.6911514173718336</v>
      </c>
      <c r="F23" s="17">
        <v>-2.4301601528793992</v>
      </c>
      <c r="G23" s="17">
        <v>7.1435791210089663</v>
      </c>
      <c r="H23" s="15"/>
      <c r="I23" s="17"/>
    </row>
    <row r="24" spans="1:9">
      <c r="A24" s="18">
        <v>2006</v>
      </c>
      <c r="B24" s="8" t="s">
        <v>33</v>
      </c>
      <c r="C24" s="17">
        <v>9.9697192931973966</v>
      </c>
      <c r="D24" s="17">
        <v>7.0602234612446937</v>
      </c>
      <c r="E24" s="17">
        <v>2.9925716604298258</v>
      </c>
      <c r="F24" s="17">
        <v>-8.3075828477123997E-2</v>
      </c>
      <c r="G24" s="17">
        <v>5.9547300595195267</v>
      </c>
      <c r="H24" s="15"/>
      <c r="I24" s="17"/>
    </row>
    <row r="25" spans="1:9">
      <c r="A25" s="18">
        <v>2006</v>
      </c>
      <c r="B25" s="8" t="s">
        <v>34</v>
      </c>
      <c r="C25" s="17">
        <v>4.8925413054069073</v>
      </c>
      <c r="D25" s="17">
        <v>4.175822901199469</v>
      </c>
      <c r="E25" s="17">
        <v>-2.010966467129784</v>
      </c>
      <c r="F25" s="17">
        <v>2.7276848713372219</v>
      </c>
      <c r="G25" s="17">
        <v>5.4950101978285915</v>
      </c>
      <c r="H25" s="15"/>
      <c r="I25" s="17"/>
    </row>
    <row r="26" spans="1:9">
      <c r="A26" s="18">
        <v>2007</v>
      </c>
      <c r="B26" s="8" t="s">
        <v>35</v>
      </c>
      <c r="C26" s="17">
        <v>9.5201090788727232</v>
      </c>
      <c r="D26" s="17">
        <v>10.021724254627642</v>
      </c>
      <c r="E26" s="17">
        <v>-2.1306009704317073</v>
      </c>
      <c r="F26" s="17">
        <v>1.6289857946767887</v>
      </c>
      <c r="G26" s="17">
        <v>7.0110327868438151</v>
      </c>
      <c r="H26" s="15"/>
      <c r="I26" s="17"/>
    </row>
    <row r="27" spans="1:9">
      <c r="A27" s="18">
        <v>2007</v>
      </c>
      <c r="B27" s="8" t="s">
        <v>36</v>
      </c>
      <c r="C27" s="17">
        <v>7.4705583757800298</v>
      </c>
      <c r="D27" s="17">
        <v>16.591839104331367</v>
      </c>
      <c r="E27" s="17">
        <v>-10.308583914336516</v>
      </c>
      <c r="F27" s="17">
        <v>1.1873031857851819</v>
      </c>
      <c r="G27" s="17">
        <v>6.663840446585434</v>
      </c>
      <c r="H27" s="15"/>
      <c r="I27" s="17"/>
    </row>
    <row r="28" spans="1:9">
      <c r="A28" s="18">
        <v>2007</v>
      </c>
      <c r="B28" s="8" t="s">
        <v>37</v>
      </c>
      <c r="C28" s="17">
        <v>4.160570102864388</v>
      </c>
      <c r="D28" s="17">
        <v>11.57778319355209</v>
      </c>
      <c r="E28" s="17">
        <v>-7.8028316778072533</v>
      </c>
      <c r="F28" s="17">
        <v>0.38561858711955016</v>
      </c>
      <c r="G28" s="17">
        <v>5.2194052344570725</v>
      </c>
      <c r="H28" s="15"/>
      <c r="I28" s="17"/>
    </row>
    <row r="29" spans="1:9">
      <c r="A29" s="18">
        <v>2007</v>
      </c>
      <c r="B29" s="8" t="s">
        <v>38</v>
      </c>
      <c r="C29" s="17">
        <v>5.1393111197353418</v>
      </c>
      <c r="D29" s="17">
        <v>6.050348912020862</v>
      </c>
      <c r="E29" s="17">
        <v>-1.0891068396041632</v>
      </c>
      <c r="F29" s="17">
        <v>0.1780690473186429</v>
      </c>
      <c r="G29" s="17">
        <v>7.316552643740307</v>
      </c>
      <c r="H29" s="15"/>
      <c r="I29" s="17"/>
    </row>
    <row r="30" spans="1:9">
      <c r="A30" s="18">
        <v>2008</v>
      </c>
      <c r="B30" s="8" t="s">
        <v>39</v>
      </c>
      <c r="C30" s="17">
        <v>11.087250430967499</v>
      </c>
      <c r="D30" s="17">
        <v>11.626114432643863</v>
      </c>
      <c r="E30" s="17">
        <v>2.4905403553741086</v>
      </c>
      <c r="F30" s="17">
        <v>-3.0294043570504749</v>
      </c>
      <c r="G30" s="17">
        <v>5.9130194574542232</v>
      </c>
      <c r="H30" s="15"/>
      <c r="I30" s="17"/>
    </row>
    <row r="31" spans="1:9">
      <c r="A31" s="18">
        <v>2008</v>
      </c>
      <c r="B31" s="8" t="s">
        <v>40</v>
      </c>
      <c r="C31" s="17">
        <v>6.2999551556645859</v>
      </c>
      <c r="D31" s="17">
        <v>4.318561105625415</v>
      </c>
      <c r="E31" s="17">
        <v>-1.6714543463305569</v>
      </c>
      <c r="F31" s="17">
        <v>3.6528483963697282</v>
      </c>
      <c r="G31" s="17">
        <v>5.3290624910564928</v>
      </c>
      <c r="H31" s="15"/>
      <c r="I31" s="17"/>
    </row>
    <row r="32" spans="1:9">
      <c r="A32" s="18">
        <v>2008</v>
      </c>
      <c r="B32" s="8" t="s">
        <v>41</v>
      </c>
      <c r="C32" s="17">
        <v>9.1673653738386296</v>
      </c>
      <c r="D32" s="17">
        <v>9.2927419557115893</v>
      </c>
      <c r="E32" s="17">
        <v>-1.1816920240519149</v>
      </c>
      <c r="F32" s="17">
        <v>1.0563154421789549</v>
      </c>
      <c r="G32" s="17">
        <v>7.7612588343704143</v>
      </c>
      <c r="H32" s="15"/>
      <c r="I32" s="17"/>
    </row>
    <row r="33" spans="1:9">
      <c r="A33" s="18">
        <v>2008</v>
      </c>
      <c r="B33" s="8" t="s">
        <v>42</v>
      </c>
      <c r="C33" s="17">
        <v>7.5411179436170981</v>
      </c>
      <c r="D33" s="17">
        <v>10.785341208111104</v>
      </c>
      <c r="E33" s="17">
        <v>1.4000184760055501</v>
      </c>
      <c r="F33" s="17">
        <v>-4.6442417404995568</v>
      </c>
      <c r="G33" s="17">
        <v>6.4463379379811423</v>
      </c>
      <c r="H33" s="15"/>
      <c r="I33" s="17"/>
    </row>
    <row r="34" spans="1:9">
      <c r="A34" s="18">
        <v>2009</v>
      </c>
      <c r="B34" s="8" t="s">
        <v>43</v>
      </c>
      <c r="C34" s="17">
        <v>1.7469942019039688</v>
      </c>
      <c r="D34" s="17">
        <v>7.3613784819699521</v>
      </c>
      <c r="E34" s="17">
        <v>0.59984430227817442</v>
      </c>
      <c r="F34" s="17">
        <v>-6.2142285823441581</v>
      </c>
      <c r="G34" s="17">
        <v>2.043079600464663</v>
      </c>
      <c r="H34" s="15"/>
      <c r="I34" s="17"/>
    </row>
    <row r="35" spans="1:9">
      <c r="A35" s="18">
        <v>2009</v>
      </c>
      <c r="B35" s="8" t="s">
        <v>44</v>
      </c>
      <c r="C35" s="17">
        <v>-6.1547162404086153</v>
      </c>
      <c r="D35" s="17">
        <v>-7.1508021870814282</v>
      </c>
      <c r="E35" s="17">
        <v>-2.4011964104870849</v>
      </c>
      <c r="F35" s="17">
        <v>3.3972823571598982</v>
      </c>
      <c r="G35" s="17">
        <v>-2.2071486627071835</v>
      </c>
      <c r="H35" s="15"/>
      <c r="I35" s="17"/>
    </row>
    <row r="36" spans="1:9">
      <c r="A36" s="18">
        <v>2009</v>
      </c>
      <c r="B36" s="8" t="s">
        <v>45</v>
      </c>
      <c r="C36" s="17">
        <v>1.7649154115379886</v>
      </c>
      <c r="D36" s="17">
        <v>-1.9688973997938639</v>
      </c>
      <c r="E36" s="17">
        <v>-1.3077615516969849</v>
      </c>
      <c r="F36" s="17">
        <v>5.0415743630288379</v>
      </c>
      <c r="G36" s="17">
        <v>-2.4938861151786251</v>
      </c>
      <c r="H36" s="15"/>
      <c r="I36" s="17"/>
    </row>
    <row r="37" spans="1:9">
      <c r="A37" s="18">
        <v>2009</v>
      </c>
      <c r="B37" s="8" t="s">
        <v>46</v>
      </c>
      <c r="C37" s="17">
        <v>0.1494093447093566</v>
      </c>
      <c r="D37" s="17">
        <v>-2.3827711021369491</v>
      </c>
      <c r="E37" s="17">
        <v>2.2819155887922684</v>
      </c>
      <c r="F37" s="17">
        <v>0.2502648580540377</v>
      </c>
      <c r="G37" s="17">
        <v>-0.99942882384837295</v>
      </c>
      <c r="H37" s="15"/>
      <c r="I37" s="17"/>
    </row>
    <row r="38" spans="1:9">
      <c r="A38" s="18">
        <v>2010</v>
      </c>
      <c r="B38" s="8" t="s">
        <v>47</v>
      </c>
      <c r="C38" s="17">
        <v>-0.79245532615475534</v>
      </c>
      <c r="D38" s="17">
        <v>6.2955691272416625E-2</v>
      </c>
      <c r="E38" s="17">
        <v>-0.73882212126418545</v>
      </c>
      <c r="F38" s="17">
        <v>-0.11658889616298641</v>
      </c>
      <c r="G38" s="17">
        <v>-1.7086199101016604</v>
      </c>
      <c r="H38" s="15"/>
      <c r="I38" s="17"/>
    </row>
    <row r="39" spans="1:9">
      <c r="A39" s="18">
        <v>2010</v>
      </c>
      <c r="B39" s="8" t="s">
        <v>48</v>
      </c>
      <c r="C39" s="17">
        <v>-3.1314955042341706</v>
      </c>
      <c r="D39" s="17">
        <v>-1.7390688903700431</v>
      </c>
      <c r="E39" s="17">
        <v>-2.9907541712264609</v>
      </c>
      <c r="F39" s="17">
        <v>1.5983275573623341</v>
      </c>
      <c r="G39" s="17">
        <v>-2.7023182567760027</v>
      </c>
      <c r="H39" s="15"/>
      <c r="I39" s="17"/>
    </row>
    <row r="40" spans="1:9">
      <c r="A40" s="18">
        <v>2010</v>
      </c>
      <c r="B40" s="8" t="s">
        <v>49</v>
      </c>
      <c r="C40" s="17">
        <v>0.14740744806656209</v>
      </c>
      <c r="D40" s="17">
        <v>0.30845203377359132</v>
      </c>
      <c r="E40" s="17">
        <v>0.75413947136536363</v>
      </c>
      <c r="F40" s="17">
        <v>-0.91518405707239281</v>
      </c>
      <c r="G40" s="17">
        <v>-2.8537790258973939</v>
      </c>
      <c r="H40" s="15"/>
      <c r="I40" s="17"/>
    </row>
    <row r="41" spans="1:9">
      <c r="A41" s="18">
        <v>2010</v>
      </c>
      <c r="B41" s="8" t="s">
        <v>50</v>
      </c>
      <c r="C41" s="17">
        <v>-1.2597170871329806</v>
      </c>
      <c r="D41" s="17">
        <v>-6.7565974904415178</v>
      </c>
      <c r="E41" s="17">
        <v>3.5076204166082618</v>
      </c>
      <c r="F41" s="17">
        <v>1.9892599867002754</v>
      </c>
      <c r="G41" s="17">
        <v>-0.8489214106802504</v>
      </c>
      <c r="H41" s="15"/>
      <c r="I41" s="17"/>
    </row>
    <row r="42" spans="1:9">
      <c r="A42" s="8">
        <v>2011</v>
      </c>
      <c r="B42" s="8" t="s">
        <v>53</v>
      </c>
      <c r="C42" s="17">
        <v>0.99226646709077537</v>
      </c>
      <c r="D42" s="17">
        <v>1.2910440678205657</v>
      </c>
      <c r="E42" s="17">
        <v>1.1516684438224358</v>
      </c>
      <c r="F42" s="17">
        <v>-1.4504460445522263</v>
      </c>
      <c r="G42" s="17">
        <v>-1.8587312568013425</v>
      </c>
      <c r="H42" s="17"/>
      <c r="I42" s="17"/>
    </row>
    <row r="43" spans="1:9">
      <c r="A43" s="8">
        <v>2011</v>
      </c>
      <c r="B43" s="8" t="s">
        <v>59</v>
      </c>
      <c r="C43" s="17">
        <v>-0.60191970375618298</v>
      </c>
      <c r="D43" s="17">
        <v>-1.5388600247080271</v>
      </c>
      <c r="E43" s="17">
        <v>-0.23503927987900253</v>
      </c>
      <c r="F43" s="17">
        <v>1.1719796008308465</v>
      </c>
      <c r="G43" s="17">
        <v>-2.3152996515328121</v>
      </c>
      <c r="H43" s="17"/>
      <c r="I43" s="17"/>
    </row>
    <row r="44" spans="1:9">
      <c r="A44" s="8">
        <v>2011</v>
      </c>
      <c r="B44" s="8" t="s">
        <v>60</v>
      </c>
      <c r="C44" s="17">
        <v>-0.71302463440222263</v>
      </c>
      <c r="D44" s="17">
        <v>-3.3342313013308043</v>
      </c>
      <c r="E44" s="17">
        <v>4.0270033126187332</v>
      </c>
      <c r="F44" s="17">
        <v>-1.4057966456901521</v>
      </c>
      <c r="G44" s="17">
        <v>-3.9444392163862272</v>
      </c>
      <c r="H44" s="17"/>
      <c r="I44" s="17"/>
    </row>
    <row r="45" spans="1:9">
      <c r="A45" s="8">
        <v>2011</v>
      </c>
      <c r="B45" s="8" t="s">
        <v>62</v>
      </c>
      <c r="C45" s="17">
        <v>-3.0136057293293592</v>
      </c>
      <c r="D45" s="17">
        <v>-8.288869237929001</v>
      </c>
      <c r="E45" s="17">
        <v>6.875656551416756</v>
      </c>
      <c r="F45" s="17">
        <v>-1.6003930428171129</v>
      </c>
      <c r="G45" s="17">
        <v>-2.791646186742514</v>
      </c>
      <c r="H45" s="17"/>
      <c r="I45" s="17"/>
    </row>
    <row r="46" spans="1:9">
      <c r="A46" s="8">
        <v>2012</v>
      </c>
      <c r="B46" s="8" t="s">
        <v>65</v>
      </c>
      <c r="C46" s="17">
        <v>1.6341514468857905</v>
      </c>
      <c r="D46" s="17">
        <v>-1.4435552101402425</v>
      </c>
      <c r="E46" s="17">
        <v>4.0664500081157957</v>
      </c>
      <c r="F46" s="17">
        <v>-0.98874335108976208</v>
      </c>
      <c r="G46" s="17">
        <v>-0.65787685791476436</v>
      </c>
      <c r="H46" s="17"/>
      <c r="I46" s="17"/>
    </row>
    <row r="47" spans="1:9">
      <c r="A47" s="8">
        <v>2012</v>
      </c>
      <c r="B47" s="8" t="s">
        <v>71</v>
      </c>
      <c r="C47" s="17">
        <v>-8.2822465647638666</v>
      </c>
      <c r="D47" s="17">
        <v>-8.038092026458493</v>
      </c>
      <c r="E47" s="17">
        <v>0.24749544998560824</v>
      </c>
      <c r="F47" s="17">
        <v>-0.49164998829098117</v>
      </c>
      <c r="G47" s="17">
        <v>-4.208289495731127</v>
      </c>
      <c r="H47" s="17"/>
      <c r="I47" s="17"/>
    </row>
    <row r="48" spans="1:9">
      <c r="A48" s="8">
        <v>2012</v>
      </c>
      <c r="B48" s="8" t="s">
        <v>73</v>
      </c>
      <c r="C48" s="17">
        <v>-7.4775062551504927</v>
      </c>
      <c r="D48" s="17">
        <v>-13.176259305065708</v>
      </c>
      <c r="E48" s="17">
        <v>5.0574857734977705</v>
      </c>
      <c r="F48" s="17">
        <v>0.64126727641744485</v>
      </c>
      <c r="G48" s="17">
        <v>-4.8929809230348358</v>
      </c>
      <c r="H48" s="17"/>
      <c r="I48" s="17"/>
    </row>
    <row r="49" spans="1:7">
      <c r="A49" s="8">
        <v>2012</v>
      </c>
      <c r="B49" s="8" t="s">
        <v>92</v>
      </c>
      <c r="C49" s="17">
        <v>-5.9599495229744299</v>
      </c>
      <c r="D49" s="17">
        <v>-13.459072920988872</v>
      </c>
      <c r="E49" s="17">
        <v>5.6308590287726084</v>
      </c>
      <c r="F49" s="17">
        <v>1.868264369241833</v>
      </c>
      <c r="G49" s="17">
        <v>-4.1441269295424572</v>
      </c>
    </row>
    <row r="50" spans="1:7">
      <c r="A50" s="8">
        <v>2013</v>
      </c>
      <c r="B50" s="8" t="s">
        <v>95</v>
      </c>
      <c r="C50" s="17">
        <v>-6.263304328568613</v>
      </c>
      <c r="D50" s="17">
        <v>-10.207722516082464</v>
      </c>
      <c r="E50" s="17">
        <v>2.9982395150814578</v>
      </c>
      <c r="F50" s="17">
        <v>0.94617867243239318</v>
      </c>
      <c r="G50" s="17">
        <v>-4.6335259167787717</v>
      </c>
    </row>
    <row r="51" spans="1:7">
      <c r="A51" s="8">
        <v>2013</v>
      </c>
      <c r="B51" s="8" t="s">
        <v>124</v>
      </c>
      <c r="C51" s="17">
        <v>-8.6811251451989335</v>
      </c>
      <c r="D51" s="17">
        <v>-5.0533508607600446</v>
      </c>
      <c r="E51" s="17">
        <v>-3.8433679149848778</v>
      </c>
      <c r="F51" s="17">
        <v>0.21559363054598982</v>
      </c>
      <c r="G51" s="17">
        <v>-5.5949899212632035</v>
      </c>
    </row>
    <row r="52" spans="1:7">
      <c r="A52" s="8">
        <v>2013</v>
      </c>
      <c r="B52" s="8" t="s">
        <v>150</v>
      </c>
      <c r="C52" s="17">
        <v>-6.1280810839060544</v>
      </c>
      <c r="D52" s="17">
        <v>-5.0256728541344637</v>
      </c>
      <c r="E52" s="17">
        <v>-1.5591599670332148</v>
      </c>
      <c r="F52" s="17">
        <v>0.45675173726162321</v>
      </c>
      <c r="G52" s="17">
        <v>-7.3217775291120697</v>
      </c>
    </row>
    <row r="53" spans="1:7">
      <c r="A53" s="8">
        <v>2013</v>
      </c>
      <c r="B53" s="8" t="s">
        <v>204</v>
      </c>
      <c r="C53" s="17">
        <v>-8.5454559112641082</v>
      </c>
      <c r="D53" s="17">
        <v>-15.771484085132908</v>
      </c>
      <c r="E53" s="17">
        <v>6.4884367918358947</v>
      </c>
      <c r="F53" s="17">
        <v>0.73759138203290686</v>
      </c>
      <c r="G53" s="17">
        <v>-8.2371420779953208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3"/>
  <sheetViews>
    <sheetView showGridLines="0" zoomScaleNormal="100" workbookViewId="0">
      <pane xSplit="1" ySplit="21" topLeftCell="B22" activePane="bottomRight" state="frozen"/>
      <selection pane="topRight"/>
      <selection pane="bottomLeft"/>
      <selection pane="bottomRight" sqref="A1:B1"/>
    </sheetView>
  </sheetViews>
  <sheetFormatPr defaultColWidth="9.125" defaultRowHeight="12"/>
  <cols>
    <col min="1" max="1" width="14.375" style="4" customWidth="1"/>
    <col min="2" max="2" width="9.125" style="19"/>
    <col min="3" max="17" width="9.125" style="4"/>
    <col min="18" max="19" width="9.25" style="4" bestFit="1" customWidth="1"/>
    <col min="20" max="20" width="9.375" style="4" bestFit="1" customWidth="1"/>
    <col min="21" max="21" width="10.875" style="4" bestFit="1" customWidth="1"/>
    <col min="22" max="16384" width="9.125" style="4"/>
  </cols>
  <sheetData>
    <row r="1" spans="1:7">
      <c r="B1" s="8"/>
    </row>
    <row r="2" spans="1:7">
      <c r="A2" s="8" t="s">
        <v>2</v>
      </c>
      <c r="B2" s="19" t="s">
        <v>126</v>
      </c>
    </row>
    <row r="3" spans="1:7">
      <c r="A3" s="8" t="s">
        <v>96</v>
      </c>
      <c r="B3" s="19" t="s">
        <v>363</v>
      </c>
    </row>
    <row r="4" spans="1:7">
      <c r="A4" s="8" t="s">
        <v>5</v>
      </c>
    </row>
    <row r="5" spans="1:7">
      <c r="A5" s="8" t="s">
        <v>173</v>
      </c>
    </row>
    <row r="6" spans="1:7">
      <c r="A6" s="8" t="s">
        <v>184</v>
      </c>
      <c r="B6" s="8" t="s">
        <v>185</v>
      </c>
    </row>
    <row r="7" spans="1:7">
      <c r="A7" s="12" t="s">
        <v>186</v>
      </c>
      <c r="B7" s="8" t="s">
        <v>185</v>
      </c>
    </row>
    <row r="8" spans="1:7">
      <c r="A8" s="12"/>
      <c r="B8" s="13" t="s">
        <v>259</v>
      </c>
    </row>
    <row r="9" spans="1:7">
      <c r="A9" s="8" t="s">
        <v>3</v>
      </c>
      <c r="B9" s="19" t="s">
        <v>108</v>
      </c>
    </row>
    <row r="10" spans="1:7">
      <c r="B10" s="19" t="s">
        <v>109</v>
      </c>
    </row>
    <row r="12" spans="1:7">
      <c r="C12" s="4" t="s">
        <v>127</v>
      </c>
      <c r="D12" s="4" t="s">
        <v>128</v>
      </c>
      <c r="E12" s="4" t="s">
        <v>129</v>
      </c>
      <c r="F12" s="4" t="s">
        <v>125</v>
      </c>
    </row>
    <row r="13" spans="1:7">
      <c r="C13" s="20" t="s">
        <v>130</v>
      </c>
      <c r="D13" s="20" t="s">
        <v>131</v>
      </c>
      <c r="E13" s="20" t="s">
        <v>132</v>
      </c>
      <c r="F13" s="21" t="s">
        <v>133</v>
      </c>
    </row>
    <row r="14" spans="1:7" hidden="1">
      <c r="A14" s="22"/>
      <c r="C14" s="23">
        <v>1.7936517698330001</v>
      </c>
      <c r="D14" s="23">
        <v>0.11983283974329999</v>
      </c>
      <c r="E14" s="23">
        <v>1.9134846095763001</v>
      </c>
      <c r="F14" s="23"/>
      <c r="G14" s="23"/>
    </row>
    <row r="15" spans="1:7" hidden="1">
      <c r="A15" s="22">
        <v>2006</v>
      </c>
      <c r="B15" s="19" t="s">
        <v>18</v>
      </c>
      <c r="C15" s="23">
        <v>1.9735919972037002</v>
      </c>
      <c r="D15" s="23">
        <v>-0.65539593766350002</v>
      </c>
      <c r="E15" s="23">
        <v>1.3181960595401998</v>
      </c>
      <c r="F15" s="23"/>
      <c r="G15" s="23"/>
    </row>
    <row r="16" spans="1:7" hidden="1">
      <c r="A16" s="22"/>
      <c r="B16" s="19" t="s">
        <v>13</v>
      </c>
      <c r="C16" s="23">
        <v>3.0271084196532003</v>
      </c>
      <c r="D16" s="23">
        <v>-1.0519341184202999</v>
      </c>
      <c r="E16" s="23">
        <v>1.9751743012328999</v>
      </c>
      <c r="F16" s="23"/>
      <c r="G16" s="23"/>
    </row>
    <row r="17" spans="1:21" hidden="1">
      <c r="A17" s="22"/>
      <c r="B17" s="19" t="s">
        <v>15</v>
      </c>
      <c r="C17" s="23">
        <v>2.3274789862869003</v>
      </c>
      <c r="D17" s="23">
        <v>-0.81869618276769995</v>
      </c>
      <c r="E17" s="23">
        <v>1.5087828035191997</v>
      </c>
      <c r="F17" s="23"/>
      <c r="G17" s="23"/>
    </row>
    <row r="18" spans="1:21" hidden="1">
      <c r="A18" s="22"/>
      <c r="B18" s="19" t="s">
        <v>17</v>
      </c>
      <c r="C18" s="23">
        <v>2.4847128287495002</v>
      </c>
      <c r="D18" s="23">
        <v>-1.5015786421146</v>
      </c>
      <c r="E18" s="23">
        <v>0.9831341866348996</v>
      </c>
      <c r="F18" s="23"/>
      <c r="G18" s="23"/>
    </row>
    <row r="19" spans="1:21" hidden="1">
      <c r="A19" s="22">
        <v>2007</v>
      </c>
      <c r="B19" s="19" t="s">
        <v>19</v>
      </c>
      <c r="C19" s="23">
        <v>1.0449256078032003</v>
      </c>
      <c r="D19" s="23">
        <v>-2.6311473508208998</v>
      </c>
      <c r="E19" s="23">
        <v>-1.5862217430177004</v>
      </c>
      <c r="F19" s="23"/>
      <c r="G19" s="23"/>
    </row>
    <row r="20" spans="1:21" hidden="1">
      <c r="A20" s="22"/>
      <c r="B20" s="19" t="s">
        <v>13</v>
      </c>
      <c r="C20" s="23">
        <v>1.8356139659085002</v>
      </c>
      <c r="D20" s="23">
        <v>-5.3655176088399994</v>
      </c>
      <c r="E20" s="23">
        <v>-3.5299036429315001</v>
      </c>
      <c r="F20" s="23"/>
      <c r="G20" s="23"/>
    </row>
    <row r="21" spans="1:21" hidden="1">
      <c r="A21" s="22"/>
      <c r="B21" s="19" t="s">
        <v>15</v>
      </c>
      <c r="C21" s="23">
        <v>2.5367593726239002</v>
      </c>
      <c r="D21" s="23">
        <v>-6.3382034030556991</v>
      </c>
      <c r="E21" s="23">
        <v>-3.8014440304317998</v>
      </c>
      <c r="F21" s="23"/>
      <c r="G21" s="23"/>
    </row>
    <row r="22" spans="1:21">
      <c r="A22" s="24">
        <v>2006</v>
      </c>
      <c r="B22" s="24">
        <v>2006</v>
      </c>
      <c r="C22" s="23">
        <v>1.9165968810278</v>
      </c>
      <c r="D22" s="23">
        <v>0.42243294047080004</v>
      </c>
      <c r="E22" s="23">
        <v>-0.54537805166559994</v>
      </c>
      <c r="F22" s="23">
        <v>1.7936517698330003</v>
      </c>
      <c r="G22" s="23"/>
      <c r="R22" s="23"/>
      <c r="S22" s="23"/>
      <c r="T22" s="23"/>
      <c r="U22" s="23"/>
    </row>
    <row r="23" spans="1:21">
      <c r="A23" s="24">
        <v>2006</v>
      </c>
      <c r="B23" s="24" t="s">
        <v>12</v>
      </c>
      <c r="C23" s="23">
        <v>4.3898074898550998</v>
      </c>
      <c r="D23" s="23">
        <v>-1.322987039959</v>
      </c>
      <c r="E23" s="23">
        <v>-1.0932284526923999</v>
      </c>
      <c r="F23" s="23">
        <v>1.9735919972037004</v>
      </c>
      <c r="G23" s="23"/>
      <c r="R23" s="23"/>
      <c r="S23" s="23"/>
      <c r="T23" s="23"/>
      <c r="U23" s="23"/>
    </row>
    <row r="24" spans="1:21">
      <c r="A24" s="24">
        <v>2006</v>
      </c>
      <c r="B24" s="24" t="s">
        <v>14</v>
      </c>
      <c r="C24" s="23">
        <v>4.4341797650836998</v>
      </c>
      <c r="D24" s="23">
        <v>-5.2083044423500091E-2</v>
      </c>
      <c r="E24" s="23">
        <v>-1.3549883010069999</v>
      </c>
      <c r="F24" s="23">
        <v>3.0271084196532008</v>
      </c>
      <c r="G24" s="23"/>
      <c r="R24" s="23"/>
      <c r="S24" s="23"/>
      <c r="T24" s="23"/>
      <c r="U24" s="23"/>
    </row>
    <row r="25" spans="1:21">
      <c r="A25" s="24">
        <v>2006</v>
      </c>
      <c r="B25" s="24" t="s">
        <v>16</v>
      </c>
      <c r="C25" s="23">
        <v>4.0957273168217005</v>
      </c>
      <c r="D25" s="23">
        <v>1.3586445394160001</v>
      </c>
      <c r="E25" s="23">
        <v>-3.1268928699508001</v>
      </c>
      <c r="F25" s="23">
        <v>2.3274789862869003</v>
      </c>
      <c r="G25" s="23"/>
      <c r="R25" s="23"/>
      <c r="S25" s="23"/>
      <c r="T25" s="23"/>
      <c r="U25" s="23"/>
    </row>
    <row r="26" spans="1:21">
      <c r="A26" s="24">
        <v>2007</v>
      </c>
      <c r="B26" s="24">
        <v>2007</v>
      </c>
      <c r="C26" s="23">
        <v>4.1256136190630004</v>
      </c>
      <c r="D26" s="23">
        <v>2.0189443694060003</v>
      </c>
      <c r="E26" s="23">
        <v>-3.6598451597195001</v>
      </c>
      <c r="F26" s="23">
        <v>2.4847128287495006</v>
      </c>
      <c r="G26" s="23"/>
      <c r="R26" s="23"/>
      <c r="S26" s="23"/>
      <c r="T26" s="23"/>
      <c r="U26" s="23"/>
    </row>
    <row r="27" spans="1:21">
      <c r="A27" s="24">
        <v>2007</v>
      </c>
      <c r="B27" s="24" t="s">
        <v>12</v>
      </c>
      <c r="C27" s="23">
        <v>4.9234787684177004</v>
      </c>
      <c r="D27" s="23">
        <v>0.50640998681700045</v>
      </c>
      <c r="E27" s="23">
        <v>-4.3849631474314998</v>
      </c>
      <c r="F27" s="23">
        <v>1.0449256078032008</v>
      </c>
      <c r="G27" s="23"/>
      <c r="R27" s="23"/>
      <c r="S27" s="23"/>
      <c r="T27" s="23"/>
      <c r="U27" s="23"/>
    </row>
    <row r="28" spans="1:21">
      <c r="A28" s="24">
        <v>2007</v>
      </c>
      <c r="B28" s="24" t="s">
        <v>14</v>
      </c>
      <c r="C28" s="23">
        <v>4.4127325195017004</v>
      </c>
      <c r="D28" s="23">
        <v>2.1546521686787004</v>
      </c>
      <c r="E28" s="23">
        <v>-4.7317707222719001</v>
      </c>
      <c r="F28" s="23">
        <v>1.8356139659085002</v>
      </c>
      <c r="G28" s="23"/>
      <c r="R28" s="23"/>
      <c r="S28" s="23"/>
      <c r="T28" s="23"/>
      <c r="U28" s="23"/>
    </row>
    <row r="29" spans="1:21">
      <c r="A29" s="24">
        <v>2007</v>
      </c>
      <c r="B29" s="24" t="s">
        <v>16</v>
      </c>
      <c r="C29" s="23">
        <v>4.6733215460439013</v>
      </c>
      <c r="D29" s="23">
        <v>3.6331385194247003</v>
      </c>
      <c r="E29" s="23">
        <v>-5.7697006928447001</v>
      </c>
      <c r="F29" s="23">
        <v>2.5367593726239006</v>
      </c>
      <c r="G29" s="23"/>
      <c r="R29" s="23"/>
      <c r="S29" s="23"/>
      <c r="T29" s="23"/>
      <c r="U29" s="23"/>
    </row>
    <row r="30" spans="1:21">
      <c r="A30" s="24">
        <v>2008</v>
      </c>
      <c r="B30" s="24">
        <v>2008</v>
      </c>
      <c r="C30" s="23">
        <v>4.7106602537374007</v>
      </c>
      <c r="D30" s="23">
        <v>4.1390398802598005</v>
      </c>
      <c r="E30" s="23">
        <v>-6.0363306894863005</v>
      </c>
      <c r="F30" s="23">
        <v>2.8133694445109008</v>
      </c>
      <c r="G30" s="23"/>
      <c r="R30" s="23"/>
      <c r="S30" s="23"/>
      <c r="T30" s="23"/>
      <c r="U30" s="23"/>
    </row>
    <row r="31" spans="1:21">
      <c r="A31" s="24">
        <v>2008</v>
      </c>
      <c r="B31" s="24" t="s">
        <v>12</v>
      </c>
      <c r="C31" s="23">
        <v>6.0380785404373007</v>
      </c>
      <c r="D31" s="23">
        <v>2.8806072351085006</v>
      </c>
      <c r="E31" s="23">
        <v>-5.4276131425340006</v>
      </c>
      <c r="F31" s="23">
        <v>3.4910726330118012</v>
      </c>
      <c r="G31" s="23"/>
      <c r="R31" s="23"/>
      <c r="S31" s="23"/>
      <c r="T31" s="23"/>
      <c r="U31" s="23"/>
    </row>
    <row r="32" spans="1:21">
      <c r="A32" s="24">
        <v>2008</v>
      </c>
      <c r="B32" s="24" t="s">
        <v>14</v>
      </c>
      <c r="C32" s="23">
        <v>6.2499975668615004</v>
      </c>
      <c r="D32" s="23">
        <v>3.3920005952409005</v>
      </c>
      <c r="E32" s="23">
        <v>-6.1545439180260004</v>
      </c>
      <c r="F32" s="23">
        <v>3.4874542440764014</v>
      </c>
      <c r="G32" s="23"/>
      <c r="R32" s="23"/>
      <c r="S32" s="23"/>
      <c r="T32" s="23"/>
      <c r="U32" s="23"/>
    </row>
    <row r="33" spans="1:21">
      <c r="A33" s="24">
        <v>2008</v>
      </c>
      <c r="B33" s="24" t="s">
        <v>16</v>
      </c>
      <c r="C33" s="23">
        <v>7.9689177398928006</v>
      </c>
      <c r="D33" s="23">
        <v>4.5282839070292003</v>
      </c>
      <c r="E33" s="23">
        <v>-7.2838220331415009</v>
      </c>
      <c r="F33" s="23">
        <v>5.2133796137805</v>
      </c>
      <c r="G33" s="23"/>
      <c r="R33" s="23"/>
      <c r="S33" s="23"/>
      <c r="T33" s="23"/>
      <c r="U33" s="23"/>
    </row>
    <row r="34" spans="1:21">
      <c r="A34" s="24">
        <v>2009</v>
      </c>
      <c r="B34" s="24">
        <v>2009</v>
      </c>
      <c r="C34" s="23">
        <v>8.9088272215202018</v>
      </c>
      <c r="D34" s="23">
        <v>4.3021614354525006</v>
      </c>
      <c r="E34" s="23">
        <v>-7.4427103684449012</v>
      </c>
      <c r="F34" s="23">
        <v>5.7682782885277994</v>
      </c>
      <c r="G34" s="23"/>
      <c r="R34" s="23"/>
      <c r="S34" s="23"/>
      <c r="T34" s="23"/>
      <c r="U34" s="23"/>
    </row>
    <row r="35" spans="1:21">
      <c r="A35" s="24">
        <v>2009</v>
      </c>
      <c r="B35" s="24" t="s">
        <v>12</v>
      </c>
      <c r="C35" s="23">
        <v>9.6657241196133015</v>
      </c>
      <c r="D35" s="23">
        <v>2.7047087913059005</v>
      </c>
      <c r="E35" s="23">
        <v>-7.9344976462422014</v>
      </c>
      <c r="F35" s="23">
        <v>4.4359352646769992</v>
      </c>
      <c r="G35" s="23"/>
      <c r="R35" s="23"/>
      <c r="S35" s="23"/>
      <c r="T35" s="23"/>
      <c r="U35" s="23"/>
    </row>
    <row r="36" spans="1:21">
      <c r="A36" s="24">
        <v>2009</v>
      </c>
      <c r="B36" s="24" t="s">
        <v>14</v>
      </c>
      <c r="C36" s="23">
        <v>8.8898156450162009</v>
      </c>
      <c r="D36" s="23">
        <v>3.4837615861347002</v>
      </c>
      <c r="E36" s="23">
        <v>-7.8657821080357015</v>
      </c>
      <c r="F36" s="23">
        <v>4.5077951231151987</v>
      </c>
      <c r="G36" s="23"/>
      <c r="R36" s="23"/>
      <c r="S36" s="23"/>
      <c r="T36" s="23"/>
      <c r="U36" s="23"/>
    </row>
    <row r="37" spans="1:21">
      <c r="A37" s="24">
        <v>2009</v>
      </c>
      <c r="B37" s="24" t="str">
        <f>B33</f>
        <v>IV.</v>
      </c>
      <c r="C37" s="23">
        <v>9.6368026803449034</v>
      </c>
      <c r="D37" s="23">
        <v>4.3364893933258006</v>
      </c>
      <c r="E37" s="23">
        <v>-8.6316726549655023</v>
      </c>
      <c r="F37" s="23">
        <v>5.3416194187051982</v>
      </c>
      <c r="G37" s="23"/>
      <c r="R37" s="23"/>
      <c r="S37" s="23"/>
      <c r="T37" s="23"/>
      <c r="U37" s="23"/>
    </row>
    <row r="38" spans="1:21">
      <c r="A38" s="24">
        <v>2010</v>
      </c>
      <c r="B38" s="24">
        <v>2010</v>
      </c>
      <c r="C38" s="23">
        <v>10.090070598414902</v>
      </c>
      <c r="D38" s="23">
        <v>4.5317001047945009</v>
      </c>
      <c r="E38" s="23">
        <v>-9.4892541327767024</v>
      </c>
      <c r="F38" s="23">
        <v>5.1325165704326974</v>
      </c>
      <c r="G38" s="23"/>
      <c r="R38" s="23"/>
      <c r="S38" s="23"/>
      <c r="T38" s="23"/>
      <c r="U38" s="23"/>
    </row>
    <row r="39" spans="1:21">
      <c r="A39" s="24">
        <v>2010</v>
      </c>
      <c r="B39" s="24" t="str">
        <f>B35</f>
        <v>II.</v>
      </c>
      <c r="C39" s="23">
        <v>10.527112611535902</v>
      </c>
      <c r="D39" s="23">
        <v>2.7432160600284012</v>
      </c>
      <c r="E39" s="23">
        <v>-8.6016073881581026</v>
      </c>
      <c r="F39" s="23">
        <v>4.6687212834061977</v>
      </c>
      <c r="G39" s="23"/>
      <c r="R39" s="23"/>
      <c r="S39" s="23"/>
      <c r="T39" s="23"/>
      <c r="U39" s="23"/>
    </row>
    <row r="40" spans="1:21">
      <c r="A40" s="24">
        <v>2010</v>
      </c>
      <c r="B40" s="24" t="str">
        <f>B36</f>
        <v>III.</v>
      </c>
      <c r="C40" s="23">
        <v>10.442094405757803</v>
      </c>
      <c r="D40" s="23">
        <v>3.5395547414015014</v>
      </c>
      <c r="E40" s="23">
        <v>-8.7675182741263029</v>
      </c>
      <c r="F40" s="23">
        <v>5.2141308730329978</v>
      </c>
      <c r="G40" s="23"/>
      <c r="R40" s="23"/>
      <c r="S40" s="23"/>
      <c r="T40" s="23"/>
      <c r="U40" s="23"/>
    </row>
    <row r="41" spans="1:21">
      <c r="A41" s="24">
        <v>2010</v>
      </c>
      <c r="B41" s="24" t="str">
        <f>B37</f>
        <v>IV.</v>
      </c>
      <c r="C41" s="23">
        <v>11.497613132635204</v>
      </c>
      <c r="D41" s="23">
        <v>4.150392826127101</v>
      </c>
      <c r="E41" s="23">
        <v>-9.5192504790960033</v>
      </c>
      <c r="F41" s="23">
        <v>6.1287554796662977</v>
      </c>
      <c r="G41" s="23"/>
      <c r="R41" s="23"/>
      <c r="S41" s="23"/>
      <c r="T41" s="23"/>
      <c r="U41" s="23"/>
    </row>
    <row r="42" spans="1:21">
      <c r="A42" s="4">
        <v>2011</v>
      </c>
      <c r="B42" s="4">
        <v>2011</v>
      </c>
      <c r="C42" s="23">
        <v>11.227439289783103</v>
      </c>
      <c r="D42" s="23">
        <v>4.756486014014401</v>
      </c>
      <c r="E42" s="23">
        <v>-9.6535388089731029</v>
      </c>
      <c r="F42" s="23">
        <v>6.3303864948243991</v>
      </c>
      <c r="G42" s="23"/>
      <c r="R42" s="23"/>
      <c r="S42" s="23"/>
      <c r="T42" s="23"/>
      <c r="U42" s="23"/>
    </row>
    <row r="43" spans="1:21">
      <c r="A43" s="4">
        <v>2011</v>
      </c>
      <c r="B43" s="4" t="s">
        <v>12</v>
      </c>
      <c r="C43" s="23">
        <v>12.330362552440503</v>
      </c>
      <c r="D43" s="23">
        <v>3.4002739993577009</v>
      </c>
      <c r="E43" s="23">
        <v>-9.6063836116387034</v>
      </c>
      <c r="F43" s="23">
        <v>6.1242529401594989</v>
      </c>
      <c r="G43" s="23"/>
      <c r="R43" s="23"/>
      <c r="S43" s="23"/>
      <c r="T43" s="23"/>
      <c r="U43" s="23"/>
    </row>
    <row r="44" spans="1:21">
      <c r="A44" s="4">
        <v>2011</v>
      </c>
      <c r="B44" s="24" t="str">
        <f>B40</f>
        <v>III.</v>
      </c>
      <c r="C44" s="23">
        <v>11.325365243907402</v>
      </c>
      <c r="D44" s="23">
        <v>4.3057966807933008</v>
      </c>
      <c r="E44" s="23">
        <v>-9.8473946378841042</v>
      </c>
      <c r="F44" s="23">
        <v>5.7837672868165981</v>
      </c>
      <c r="G44" s="23"/>
      <c r="R44" s="23"/>
      <c r="S44" s="23"/>
      <c r="T44" s="23"/>
      <c r="U44" s="23"/>
    </row>
    <row r="45" spans="1:21">
      <c r="A45" s="4">
        <v>2011</v>
      </c>
      <c r="B45" s="24" t="str">
        <f>B41</f>
        <v>IV.</v>
      </c>
      <c r="C45" s="23">
        <v>14.410219729035003</v>
      </c>
      <c r="D45" s="23">
        <v>5.3688510686004012</v>
      </c>
      <c r="E45" s="23">
        <v>-12.659935437122005</v>
      </c>
      <c r="F45" s="23">
        <v>7.1191353605133969</v>
      </c>
      <c r="G45" s="23"/>
      <c r="R45" s="23"/>
      <c r="S45" s="23"/>
      <c r="T45" s="23"/>
      <c r="U45" s="25"/>
    </row>
    <row r="46" spans="1:21">
      <c r="A46" s="4">
        <v>2012</v>
      </c>
      <c r="B46" s="24">
        <v>2012</v>
      </c>
      <c r="C46" s="23">
        <v>18.172055957807604</v>
      </c>
      <c r="D46" s="23">
        <v>5.6393318877248015</v>
      </c>
      <c r="E46" s="23">
        <v>-16.229407641054504</v>
      </c>
      <c r="F46" s="23">
        <v>7.5819802044778974</v>
      </c>
      <c r="G46" s="23"/>
      <c r="R46" s="23"/>
      <c r="S46" s="23"/>
      <c r="T46" s="23"/>
      <c r="U46" s="23"/>
    </row>
    <row r="47" spans="1:21">
      <c r="A47" s="4">
        <v>2012</v>
      </c>
      <c r="B47" s="4" t="s">
        <v>12</v>
      </c>
      <c r="C47" s="23">
        <v>20.699288489730407</v>
      </c>
      <c r="D47" s="23">
        <v>4.3904499721587014</v>
      </c>
      <c r="E47" s="23">
        <v>-18.007671054877303</v>
      </c>
      <c r="F47" s="23">
        <v>7.0820674070117988</v>
      </c>
      <c r="G47" s="23"/>
      <c r="R47" s="23"/>
      <c r="S47" s="23"/>
      <c r="T47" s="23"/>
      <c r="U47" s="23"/>
    </row>
    <row r="48" spans="1:21">
      <c r="A48" s="4">
        <v>2012</v>
      </c>
      <c r="B48" s="4" t="s">
        <v>14</v>
      </c>
      <c r="C48" s="23">
        <v>21.164055747135507</v>
      </c>
      <c r="D48" s="23">
        <v>5.4587685347734016</v>
      </c>
      <c r="E48" s="23">
        <v>-18.744849327203202</v>
      </c>
      <c r="F48" s="23">
        <v>7.8779749547056994</v>
      </c>
      <c r="G48" s="23"/>
      <c r="R48" s="23"/>
      <c r="S48" s="23"/>
      <c r="T48" s="23"/>
      <c r="U48" s="23"/>
    </row>
    <row r="49" spans="1:21">
      <c r="A49" s="4">
        <v>2012</v>
      </c>
      <c r="B49" s="4" t="s">
        <v>16</v>
      </c>
      <c r="C49" s="23">
        <v>23.810291715816408</v>
      </c>
      <c r="D49" s="23">
        <v>6.8196734543499016</v>
      </c>
      <c r="E49" s="23">
        <v>-21.4598755762661</v>
      </c>
      <c r="F49" s="23">
        <v>9.170089593900201</v>
      </c>
      <c r="R49" s="23"/>
      <c r="S49" s="23"/>
      <c r="T49" s="23"/>
      <c r="U49" s="23"/>
    </row>
    <row r="50" spans="1:21">
      <c r="A50" s="8">
        <v>2013</v>
      </c>
      <c r="B50" s="8">
        <v>2013</v>
      </c>
      <c r="C50" s="23">
        <v>24.318198832652509</v>
      </c>
      <c r="D50" s="23">
        <v>7.0376466556993016</v>
      </c>
      <c r="E50" s="23">
        <v>-21.808466456619101</v>
      </c>
      <c r="F50" s="23">
        <v>9.5473790317326994</v>
      </c>
      <c r="R50" s="23"/>
      <c r="S50" s="23"/>
      <c r="T50" s="23"/>
      <c r="U50" s="23"/>
    </row>
    <row r="51" spans="1:21">
      <c r="A51" s="8">
        <v>2013</v>
      </c>
      <c r="B51" s="4" t="s">
        <v>12</v>
      </c>
      <c r="C51" s="23">
        <v>25.232232939649407</v>
      </c>
      <c r="D51" s="23">
        <v>5.4514321139329009</v>
      </c>
      <c r="E51" s="23">
        <v>-22.040795340775801</v>
      </c>
      <c r="F51" s="23">
        <v>8.6428697128064975</v>
      </c>
      <c r="R51" s="23"/>
      <c r="S51" s="23"/>
      <c r="T51" s="23"/>
      <c r="U51" s="23"/>
    </row>
    <row r="52" spans="1:21">
      <c r="A52" s="8">
        <v>2013</v>
      </c>
      <c r="B52" s="19" t="s">
        <v>14</v>
      </c>
      <c r="C52" s="23">
        <v>22.400588541554008</v>
      </c>
      <c r="D52" s="23">
        <v>6.6551305074725011</v>
      </c>
      <c r="E52" s="23">
        <v>-21.0011319646621</v>
      </c>
      <c r="F52" s="23">
        <v>8.0545870843643996</v>
      </c>
      <c r="R52" s="23"/>
      <c r="S52" s="23"/>
      <c r="T52" s="23"/>
      <c r="U52" s="23"/>
    </row>
    <row r="53" spans="1:21">
      <c r="A53" s="8">
        <v>2013</v>
      </c>
      <c r="B53" s="4" t="s">
        <v>16</v>
      </c>
      <c r="C53" s="23">
        <v>24.914549499850008</v>
      </c>
      <c r="D53" s="23">
        <v>8.0319012912779009</v>
      </c>
      <c r="E53" s="23">
        <v>-23.160993449130601</v>
      </c>
      <c r="F53" s="23">
        <v>9.7854573419973008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53"/>
  <sheetViews>
    <sheetView showGridLines="0" zoomScaleNormal="100" workbookViewId="0">
      <pane xSplit="1" ySplit="21" topLeftCell="B22" activePane="bottomRight" state="frozen"/>
      <selection pane="topRight"/>
      <selection pane="bottomLeft"/>
      <selection pane="bottomRight" sqref="A1:B1"/>
    </sheetView>
  </sheetViews>
  <sheetFormatPr defaultColWidth="9.125" defaultRowHeight="12"/>
  <cols>
    <col min="1" max="1" width="14.375" style="4" customWidth="1"/>
    <col min="2" max="2" width="9.125" style="19"/>
    <col min="3" max="16384" width="9.125" style="4"/>
  </cols>
  <sheetData>
    <row r="1" spans="1:7">
      <c r="B1" s="8"/>
    </row>
    <row r="2" spans="1:7">
      <c r="A2" s="4" t="s">
        <v>2</v>
      </c>
      <c r="B2" s="19" t="s">
        <v>151</v>
      </c>
    </row>
    <row r="3" spans="1:7">
      <c r="A3" s="4" t="s">
        <v>96</v>
      </c>
      <c r="B3" s="19" t="s">
        <v>152</v>
      </c>
    </row>
    <row r="4" spans="1:7">
      <c r="A4" s="4" t="s">
        <v>5</v>
      </c>
      <c r="B4" s="19" t="s">
        <v>195</v>
      </c>
    </row>
    <row r="5" spans="1:7">
      <c r="A5" s="4" t="s">
        <v>173</v>
      </c>
      <c r="B5" s="19" t="s">
        <v>196</v>
      </c>
    </row>
    <row r="6" spans="1:7">
      <c r="A6" s="8" t="s">
        <v>184</v>
      </c>
      <c r="B6" s="8" t="s">
        <v>185</v>
      </c>
    </row>
    <row r="7" spans="1:7">
      <c r="A7" s="12" t="s">
        <v>186</v>
      </c>
      <c r="B7" s="8" t="s">
        <v>185</v>
      </c>
    </row>
    <row r="8" spans="1:7">
      <c r="A8" s="12"/>
      <c r="B8" s="13" t="s">
        <v>259</v>
      </c>
    </row>
    <row r="9" spans="1:7">
      <c r="A9" s="4" t="s">
        <v>3</v>
      </c>
      <c r="B9" s="19" t="s">
        <v>108</v>
      </c>
    </row>
    <row r="10" spans="1:7">
      <c r="B10" s="19" t="s">
        <v>109</v>
      </c>
    </row>
    <row r="12" spans="1:7">
      <c r="C12" s="4" t="s">
        <v>205</v>
      </c>
      <c r="D12" s="4" t="s">
        <v>74</v>
      </c>
      <c r="E12" s="4" t="s">
        <v>75</v>
      </c>
      <c r="F12" s="4" t="s">
        <v>76</v>
      </c>
    </row>
    <row r="13" spans="1:7">
      <c r="C13" s="8" t="s">
        <v>121</v>
      </c>
      <c r="D13" s="21" t="s">
        <v>78</v>
      </c>
      <c r="E13" s="21" t="s">
        <v>61</v>
      </c>
      <c r="F13" s="21" t="s">
        <v>77</v>
      </c>
    </row>
    <row r="14" spans="1:7" hidden="1">
      <c r="A14" s="22"/>
      <c r="C14" s="23" t="s">
        <v>171</v>
      </c>
      <c r="D14" s="23" t="s">
        <v>172</v>
      </c>
      <c r="E14" s="23" t="s">
        <v>61</v>
      </c>
      <c r="F14" s="23" t="s">
        <v>77</v>
      </c>
      <c r="G14" s="23"/>
    </row>
    <row r="15" spans="1:7" hidden="1">
      <c r="A15" s="22">
        <v>2006</v>
      </c>
      <c r="B15" s="19" t="s">
        <v>18</v>
      </c>
      <c r="C15" s="23">
        <v>12.993414613399917</v>
      </c>
      <c r="D15" s="23">
        <v>7.198537174826483</v>
      </c>
      <c r="E15" s="23">
        <v>-0.84868867723885788</v>
      </c>
      <c r="F15" s="23">
        <v>6.6435661158122921</v>
      </c>
      <c r="G15" s="23"/>
    </row>
    <row r="16" spans="1:7" hidden="1">
      <c r="A16" s="22"/>
      <c r="B16" s="19" t="s">
        <v>13</v>
      </c>
      <c r="C16" s="23">
        <v>7.7130640474837113</v>
      </c>
      <c r="D16" s="23">
        <v>2.2812424972158016</v>
      </c>
      <c r="E16" s="23">
        <v>9.9702218586502926</v>
      </c>
      <c r="F16" s="23">
        <v>-4.5384003083823785</v>
      </c>
      <c r="G16" s="23"/>
    </row>
    <row r="17" spans="1:21" hidden="1">
      <c r="A17" s="22"/>
      <c r="B17" s="19" t="s">
        <v>15</v>
      </c>
      <c r="C17" s="23">
        <v>10.253138425705572</v>
      </c>
      <c r="D17" s="23">
        <v>2.3988691365675807</v>
      </c>
      <c r="E17" s="23">
        <v>5.2541393109282346</v>
      </c>
      <c r="F17" s="23">
        <v>2.6001299782097553</v>
      </c>
      <c r="G17" s="23"/>
    </row>
    <row r="18" spans="1:21" hidden="1">
      <c r="A18" s="22"/>
      <c r="B18" s="19" t="s">
        <v>17</v>
      </c>
      <c r="C18" s="23">
        <v>4.8696841872200274</v>
      </c>
      <c r="D18" s="23">
        <v>4.5211389137565865</v>
      </c>
      <c r="E18" s="23">
        <v>0.57404205085701798</v>
      </c>
      <c r="F18" s="23">
        <v>-0.22549677739357865</v>
      </c>
      <c r="G18" s="23"/>
    </row>
    <row r="19" spans="1:21" hidden="1">
      <c r="A19" s="22">
        <v>2007</v>
      </c>
      <c r="B19" s="19" t="s">
        <v>19</v>
      </c>
      <c r="C19" s="23">
        <v>9.7032717037345808</v>
      </c>
      <c r="D19" s="23">
        <v>5.9465132965063097</v>
      </c>
      <c r="E19" s="23">
        <v>7.8615516495881197</v>
      </c>
      <c r="F19" s="23">
        <v>-4.1047932423598459</v>
      </c>
      <c r="G19" s="23"/>
    </row>
    <row r="20" spans="1:21" hidden="1">
      <c r="A20" s="22"/>
      <c r="B20" s="19" t="s">
        <v>13</v>
      </c>
      <c r="C20" s="23">
        <v>7.4774528686446686</v>
      </c>
      <c r="D20" s="23">
        <v>1.7609697335600736</v>
      </c>
      <c r="E20" s="23">
        <v>8.7743225037033579</v>
      </c>
      <c r="F20" s="23">
        <v>-3.0578393686187613</v>
      </c>
      <c r="G20" s="23"/>
    </row>
    <row r="21" spans="1:21" hidden="1">
      <c r="A21" s="22"/>
      <c r="B21" s="19" t="s">
        <v>15</v>
      </c>
      <c r="C21" s="23">
        <v>4.2613285541529846</v>
      </c>
      <c r="D21" s="23">
        <v>4.4335301097678981</v>
      </c>
      <c r="E21" s="23">
        <v>3.5495390793201542</v>
      </c>
      <c r="F21" s="23">
        <v>-3.7217406349350677</v>
      </c>
      <c r="G21" s="23"/>
    </row>
    <row r="22" spans="1:21">
      <c r="A22" s="24">
        <v>2006</v>
      </c>
      <c r="B22" s="24">
        <v>2006</v>
      </c>
      <c r="C22" s="23">
        <v>0.95139489013779988</v>
      </c>
      <c r="D22" s="23">
        <v>1.6041980705946002</v>
      </c>
      <c r="E22" s="23">
        <v>-0.36181359244149996</v>
      </c>
      <c r="F22" s="23">
        <v>-0.2909895880153</v>
      </c>
      <c r="G22" s="23"/>
      <c r="U22" s="23"/>
    </row>
    <row r="23" spans="1:21">
      <c r="A23" s="24">
        <v>2006</v>
      </c>
      <c r="B23" s="24" t="s">
        <v>12</v>
      </c>
      <c r="C23" s="23">
        <v>2.7606994390167001</v>
      </c>
      <c r="D23" s="23">
        <v>0.48109943303069996</v>
      </c>
      <c r="E23" s="23">
        <v>2.8317623913102001</v>
      </c>
      <c r="F23" s="23">
        <v>-0.55216238532419992</v>
      </c>
      <c r="G23" s="23"/>
      <c r="U23" s="23"/>
    </row>
    <row r="24" spans="1:21">
      <c r="A24" s="24">
        <v>2006</v>
      </c>
      <c r="B24" s="24" t="s">
        <v>14</v>
      </c>
      <c r="C24" s="23">
        <v>1.5499756469857997</v>
      </c>
      <c r="D24" s="23">
        <v>0.50248933740660007</v>
      </c>
      <c r="E24" s="23">
        <v>0.93455338808479993</v>
      </c>
      <c r="F24" s="23">
        <v>0.11293292149439992</v>
      </c>
      <c r="G24" s="23"/>
      <c r="U24" s="23"/>
    </row>
    <row r="25" spans="1:21">
      <c r="A25" s="24">
        <v>2006</v>
      </c>
      <c r="B25" s="24" t="s">
        <v>16</v>
      </c>
      <c r="C25" s="23">
        <v>0.96847378059830047</v>
      </c>
      <c r="D25" s="23">
        <v>1.0146623921469999</v>
      </c>
      <c r="E25" s="23">
        <v>0.11557921021979996</v>
      </c>
      <c r="F25" s="23">
        <v>-0.16176782176849996</v>
      </c>
      <c r="G25" s="23"/>
      <c r="U25" s="23"/>
    </row>
    <row r="26" spans="1:21">
      <c r="A26" s="24">
        <v>2007</v>
      </c>
      <c r="B26" s="24">
        <v>2007</v>
      </c>
      <c r="C26" s="23">
        <v>2.4724974626166003</v>
      </c>
      <c r="D26" s="23">
        <v>1.432457716094</v>
      </c>
      <c r="E26" s="23">
        <v>1.1861076376135002</v>
      </c>
      <c r="F26" s="23">
        <v>-0.14606789109089993</v>
      </c>
      <c r="G26" s="23"/>
      <c r="U26" s="23"/>
    </row>
    <row r="27" spans="1:21">
      <c r="A27" s="24">
        <v>2007</v>
      </c>
      <c r="B27" s="24" t="s">
        <v>12</v>
      </c>
      <c r="C27" s="23">
        <v>4.1354215613716008</v>
      </c>
      <c r="D27" s="23">
        <v>0.53059201866600003</v>
      </c>
      <c r="E27" s="23">
        <v>1.8545218594985999</v>
      </c>
      <c r="F27" s="23">
        <v>1.7503076832070001</v>
      </c>
      <c r="G27" s="23"/>
      <c r="U27" s="23"/>
    </row>
    <row r="28" spans="1:21">
      <c r="A28" s="24">
        <v>2007</v>
      </c>
      <c r="B28" s="24" t="s">
        <v>14</v>
      </c>
      <c r="C28" s="23">
        <v>2.8840206432284998</v>
      </c>
      <c r="D28" s="23">
        <v>1.0433394402454002</v>
      </c>
      <c r="E28" s="23">
        <v>0.80878172570649987</v>
      </c>
      <c r="F28" s="23">
        <v>1.0318994772765999</v>
      </c>
      <c r="G28" s="23"/>
      <c r="U28" s="23"/>
    </row>
    <row r="29" spans="1:21">
      <c r="A29" s="24">
        <v>2007</v>
      </c>
      <c r="B29" s="24" t="s">
        <v>16</v>
      </c>
      <c r="C29" s="23">
        <v>1.5084967133979996</v>
      </c>
      <c r="D29" s="23">
        <v>0.56010437807870006</v>
      </c>
      <c r="E29" s="23">
        <v>0.12275514321770015</v>
      </c>
      <c r="F29" s="23">
        <v>0.8256371921015998</v>
      </c>
      <c r="G29" s="23"/>
      <c r="U29" s="23"/>
    </row>
    <row r="30" spans="1:21">
      <c r="A30" s="24">
        <v>2008</v>
      </c>
      <c r="B30" s="24">
        <v>2008</v>
      </c>
      <c r="C30" s="23">
        <v>3.0582471732416998</v>
      </c>
      <c r="D30" s="23">
        <v>0.55017251741509998</v>
      </c>
      <c r="E30" s="23">
        <v>1.6503100107030002</v>
      </c>
      <c r="F30" s="23">
        <v>0.85776464512360007</v>
      </c>
      <c r="G30" s="23"/>
      <c r="U30" s="23"/>
    </row>
    <row r="31" spans="1:21">
      <c r="A31" s="24">
        <v>2008</v>
      </c>
      <c r="B31" s="24" t="s">
        <v>12</v>
      </c>
      <c r="C31" s="23">
        <v>1.1654391863568998</v>
      </c>
      <c r="D31" s="23">
        <v>-0.51464874214900003</v>
      </c>
      <c r="E31" s="23">
        <v>2.2529519790648003</v>
      </c>
      <c r="F31" s="23">
        <v>-0.57286405055890011</v>
      </c>
      <c r="G31" s="23"/>
      <c r="U31" s="23"/>
    </row>
    <row r="32" spans="1:21">
      <c r="A32" s="24">
        <v>2008</v>
      </c>
      <c r="B32" s="24" t="s">
        <v>14</v>
      </c>
      <c r="C32" s="23">
        <v>2.5659120854756998</v>
      </c>
      <c r="D32" s="23">
        <v>1.204004290041</v>
      </c>
      <c r="E32" s="23">
        <v>0.27156650832380003</v>
      </c>
      <c r="F32" s="23">
        <v>1.0903412871109002</v>
      </c>
      <c r="G32" s="23"/>
      <c r="U32" s="23"/>
    </row>
    <row r="33" spans="1:21">
      <c r="A33" s="24">
        <v>2008</v>
      </c>
      <c r="B33" s="24" t="s">
        <v>16</v>
      </c>
      <c r="C33" s="23">
        <v>2.6751742436459001</v>
      </c>
      <c r="D33" s="23">
        <v>-2.2426459243232002</v>
      </c>
      <c r="E33" s="23">
        <v>4.9232386365918002</v>
      </c>
      <c r="F33" s="23">
        <v>-5.4184686226999472E-3</v>
      </c>
      <c r="G33" s="23"/>
      <c r="U33" s="23"/>
    </row>
    <row r="34" spans="1:21">
      <c r="A34" s="24">
        <v>2009</v>
      </c>
      <c r="B34" s="24">
        <v>2009</v>
      </c>
      <c r="C34" s="23">
        <v>1.6086642689412998</v>
      </c>
      <c r="D34" s="23">
        <v>1.2523642403181998</v>
      </c>
      <c r="E34" s="23">
        <v>0.71510317539860013</v>
      </c>
      <c r="F34" s="23">
        <v>-0.35880314677550001</v>
      </c>
      <c r="G34" s="23"/>
      <c r="U34" s="23"/>
    </row>
    <row r="35" spans="1:21">
      <c r="A35" s="24">
        <v>2009</v>
      </c>
      <c r="B35" s="24" t="s">
        <v>12</v>
      </c>
      <c r="C35" s="23">
        <v>-1.5965350948960002</v>
      </c>
      <c r="D35" s="23">
        <v>1.1528802916651</v>
      </c>
      <c r="E35" s="23">
        <v>-3.7412700616902992</v>
      </c>
      <c r="F35" s="23">
        <v>0.9918546751292</v>
      </c>
      <c r="G35" s="23"/>
      <c r="U35" s="23"/>
    </row>
    <row r="36" spans="1:21">
      <c r="A36" s="24">
        <v>2009</v>
      </c>
      <c r="B36" s="24" t="s">
        <v>14</v>
      </c>
      <c r="C36" s="23">
        <v>-0.46117466832910003</v>
      </c>
      <c r="D36" s="23">
        <v>0.76290772403869955</v>
      </c>
      <c r="E36" s="23">
        <v>-1.0213597403760999</v>
      </c>
      <c r="F36" s="23">
        <v>-0.20272265199170006</v>
      </c>
      <c r="G36" s="23"/>
      <c r="U36" s="23"/>
    </row>
    <row r="37" spans="1:21">
      <c r="A37" s="24">
        <v>2009</v>
      </c>
      <c r="B37" s="24" t="str">
        <f>B33</f>
        <v>IV.</v>
      </c>
      <c r="C37" s="23">
        <v>-0.56820311122519984</v>
      </c>
      <c r="D37" s="23">
        <v>-1.3457617749383</v>
      </c>
      <c r="E37" s="23">
        <v>-5.1296676692200012E-2</v>
      </c>
      <c r="F37" s="23">
        <v>0.82885534040530018</v>
      </c>
      <c r="G37" s="23"/>
      <c r="U37" s="23"/>
    </row>
    <row r="38" spans="1:21">
      <c r="A38" s="24">
        <v>2010</v>
      </c>
      <c r="B38" s="24">
        <v>2010</v>
      </c>
      <c r="C38" s="23">
        <v>1.5254545459600167E-2</v>
      </c>
      <c r="D38" s="23">
        <v>0.16164918812400036</v>
      </c>
      <c r="E38" s="23">
        <v>0.16253229629430008</v>
      </c>
      <c r="F38" s="23">
        <v>-0.3089269389587001</v>
      </c>
      <c r="G38" s="23"/>
      <c r="U38" s="23"/>
    </row>
    <row r="39" spans="1:21">
      <c r="A39" s="24">
        <v>2010</v>
      </c>
      <c r="B39" s="24" t="str">
        <f>B35</f>
        <v>II.</v>
      </c>
      <c r="C39" s="23">
        <v>-0.41813724712219996</v>
      </c>
      <c r="D39" s="23">
        <v>-0.77461847880980006</v>
      </c>
      <c r="E39" s="23">
        <v>-0.21834608296870009</v>
      </c>
      <c r="F39" s="23">
        <v>0.57482731465629999</v>
      </c>
      <c r="G39" s="23"/>
      <c r="U39" s="23"/>
    </row>
    <row r="40" spans="1:21">
      <c r="A40" s="24">
        <v>2010</v>
      </c>
      <c r="B40" s="24" t="str">
        <f>B36</f>
        <v>III.</v>
      </c>
      <c r="C40" s="23">
        <v>7.2937141594299981E-2</v>
      </c>
      <c r="D40" s="23">
        <v>1.1507047605017999</v>
      </c>
      <c r="E40" s="23">
        <v>-0.98580135211980013</v>
      </c>
      <c r="F40" s="23">
        <v>-9.1966266787700007E-2</v>
      </c>
      <c r="G40" s="23"/>
      <c r="U40" s="23"/>
    </row>
    <row r="41" spans="1:21">
      <c r="A41" s="24">
        <v>2010</v>
      </c>
      <c r="B41" s="24" t="str">
        <f>B37</f>
        <v>IV.</v>
      </c>
      <c r="C41" s="23">
        <v>-1.6480459123934001</v>
      </c>
      <c r="D41" s="23">
        <v>1.3481458868253999</v>
      </c>
      <c r="E41" s="23">
        <v>-3.0021465015646993</v>
      </c>
      <c r="F41" s="23">
        <v>5.954702345899932E-3</v>
      </c>
      <c r="G41" s="23"/>
      <c r="U41" s="23"/>
    </row>
    <row r="42" spans="1:21">
      <c r="A42" s="4">
        <v>2011</v>
      </c>
      <c r="B42" s="4">
        <v>2011</v>
      </c>
      <c r="C42" s="23">
        <v>0.32220285503790008</v>
      </c>
      <c r="D42" s="23">
        <v>-1.2989128839611004</v>
      </c>
      <c r="E42" s="23">
        <v>1.93806480461</v>
      </c>
      <c r="F42" s="23">
        <v>-0.316949065611</v>
      </c>
      <c r="G42" s="23"/>
      <c r="U42" s="23"/>
    </row>
    <row r="43" spans="1:21">
      <c r="A43" s="4">
        <v>2011</v>
      </c>
      <c r="B43" s="4" t="s">
        <v>12</v>
      </c>
      <c r="C43" s="23">
        <v>-0.39577827995020015</v>
      </c>
      <c r="D43" s="23">
        <v>1.0376624975262994</v>
      </c>
      <c r="E43" s="23">
        <v>-0.68483206838019994</v>
      </c>
      <c r="F43" s="23">
        <v>-0.74860870909629995</v>
      </c>
      <c r="G43" s="23"/>
      <c r="U43" s="23"/>
    </row>
    <row r="44" spans="1:21">
      <c r="A44" s="4">
        <v>2011</v>
      </c>
      <c r="B44" s="24" t="str">
        <f>B40</f>
        <v>III.</v>
      </c>
      <c r="C44" s="23">
        <v>-0.84212127556819993</v>
      </c>
      <c r="D44" s="23">
        <v>1.9079727780344995</v>
      </c>
      <c r="E44" s="23">
        <v>-1.8423426949882999</v>
      </c>
      <c r="F44" s="23">
        <v>-0.90775135861440004</v>
      </c>
      <c r="G44" s="23"/>
      <c r="U44" s="23"/>
    </row>
    <row r="45" spans="1:21">
      <c r="A45" s="4">
        <v>2011</v>
      </c>
      <c r="B45" s="24" t="str">
        <f>B41</f>
        <v>IV.</v>
      </c>
      <c r="C45" s="23">
        <v>-1.9241178945730999</v>
      </c>
      <c r="D45" s="23">
        <v>0.58827118964629976</v>
      </c>
      <c r="E45" s="23">
        <v>-3.6117304005834998</v>
      </c>
      <c r="F45" s="23">
        <v>1.0993413163641002</v>
      </c>
      <c r="G45" s="23"/>
      <c r="U45" s="23"/>
    </row>
    <row r="46" spans="1:21">
      <c r="A46" s="4">
        <v>2012</v>
      </c>
      <c r="B46" s="24">
        <v>2012</v>
      </c>
      <c r="C46" s="23">
        <v>-0.33966821113690004</v>
      </c>
      <c r="D46" s="23">
        <v>0.24194436489829968</v>
      </c>
      <c r="E46" s="23">
        <v>-0.36716036940610003</v>
      </c>
      <c r="F46" s="23">
        <v>-0.2144522066291</v>
      </c>
      <c r="G46" s="23"/>
      <c r="U46" s="23"/>
    </row>
    <row r="47" spans="1:21">
      <c r="A47" s="4">
        <v>2012</v>
      </c>
      <c r="B47" s="4" t="s">
        <v>12</v>
      </c>
      <c r="C47" s="23">
        <v>-1.905780752034</v>
      </c>
      <c r="D47" s="23">
        <v>-1.6593070309365001</v>
      </c>
      <c r="E47" s="23">
        <v>0.45507492799920007</v>
      </c>
      <c r="F47" s="23">
        <v>-0.70154864909669989</v>
      </c>
      <c r="G47" s="23"/>
      <c r="U47" s="23"/>
    </row>
    <row r="48" spans="1:21">
      <c r="A48" s="4">
        <v>2012</v>
      </c>
      <c r="B48" s="4" t="s">
        <v>14</v>
      </c>
      <c r="C48" s="23">
        <v>-3.2883962677574998</v>
      </c>
      <c r="D48" s="23">
        <v>0.56940875149360037</v>
      </c>
      <c r="E48" s="23">
        <v>-2.6058599591679004</v>
      </c>
      <c r="F48" s="23">
        <v>-1.2519450600832001</v>
      </c>
      <c r="G48" s="23"/>
      <c r="U48" s="23"/>
    </row>
    <row r="49" spans="1:6">
      <c r="A49" s="4">
        <v>2012</v>
      </c>
      <c r="B49" s="4" t="s">
        <v>16</v>
      </c>
      <c r="C49" s="23">
        <v>-3.3373318913942005</v>
      </c>
      <c r="D49" s="23">
        <v>-1.2830625609099999</v>
      </c>
      <c r="E49" s="23">
        <v>-1.9895198936514</v>
      </c>
      <c r="F49" s="23">
        <v>-6.4749436832800031E-2</v>
      </c>
    </row>
    <row r="50" spans="1:6">
      <c r="A50" s="8">
        <v>2013</v>
      </c>
      <c r="B50" s="8">
        <v>2013</v>
      </c>
      <c r="C50" s="23">
        <v>-2.4610957361744998</v>
      </c>
      <c r="D50" s="23">
        <v>-3.0874560154127</v>
      </c>
      <c r="E50" s="23">
        <v>-0.1997530615738998</v>
      </c>
      <c r="F50" s="23">
        <v>0.82611334081209997</v>
      </c>
    </row>
    <row r="51" spans="1:6">
      <c r="A51" s="8">
        <v>2013</v>
      </c>
      <c r="B51" s="4" t="s">
        <v>12</v>
      </c>
      <c r="C51" s="23">
        <v>-1.2401068251613996</v>
      </c>
      <c r="D51" s="23">
        <v>9.9180308209499801E-2</v>
      </c>
      <c r="E51" s="23">
        <v>-0.85305485939369985</v>
      </c>
      <c r="F51" s="23">
        <v>-0.48623227397720004</v>
      </c>
    </row>
    <row r="52" spans="1:6">
      <c r="A52" s="8">
        <v>2013</v>
      </c>
      <c r="B52" s="4" t="s">
        <v>14</v>
      </c>
      <c r="C52" s="23">
        <v>-1.2331516039394002</v>
      </c>
      <c r="D52" s="23">
        <v>-0.56801501139739963</v>
      </c>
      <c r="E52" s="23">
        <v>0.22904314214049998</v>
      </c>
      <c r="F52" s="23">
        <v>-0.8941797346825</v>
      </c>
    </row>
    <row r="53" spans="1:6">
      <c r="A53" s="8">
        <v>2013</v>
      </c>
      <c r="B53" s="4" t="s">
        <v>16</v>
      </c>
      <c r="C53" s="23">
        <v>-3.9168821035507002</v>
      </c>
      <c r="D53" s="23">
        <v>-1.8852936361055996</v>
      </c>
      <c r="E53" s="23">
        <v>-2.0162851711338998</v>
      </c>
      <c r="F53" s="23">
        <v>-1.5303296311200001E-2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6"/>
  <sheetViews>
    <sheetView showGridLines="0" zoomScaleNormal="100" workbookViewId="0">
      <pane xSplit="2" ySplit="14" topLeftCell="C15" activePane="bottomRight" state="frozen"/>
      <selection pane="topRight"/>
      <selection pane="bottomLeft"/>
      <selection pane="bottomRight" sqref="A1:B1"/>
    </sheetView>
  </sheetViews>
  <sheetFormatPr defaultColWidth="9.125" defaultRowHeight="12"/>
  <cols>
    <col min="1" max="1" width="13.5" style="8" customWidth="1"/>
    <col min="2" max="16384" width="9.125" style="8"/>
  </cols>
  <sheetData>
    <row r="1" spans="1:7">
      <c r="A1" s="10"/>
    </row>
    <row r="2" spans="1:7">
      <c r="A2" s="12" t="s">
        <v>2</v>
      </c>
      <c r="B2" s="26" t="s">
        <v>153</v>
      </c>
      <c r="C2" s="26"/>
    </row>
    <row r="3" spans="1:7">
      <c r="A3" s="12" t="s">
        <v>96</v>
      </c>
      <c r="B3" s="26" t="s">
        <v>347</v>
      </c>
      <c r="C3" s="26"/>
    </row>
    <row r="4" spans="1:7">
      <c r="A4" s="12" t="s">
        <v>5</v>
      </c>
      <c r="B4" s="8" t="s">
        <v>206</v>
      </c>
    </row>
    <row r="5" spans="1:7">
      <c r="A5" s="12" t="s">
        <v>173</v>
      </c>
      <c r="B5" s="8" t="s">
        <v>209</v>
      </c>
    </row>
    <row r="6" spans="1:7">
      <c r="A6" s="8" t="s">
        <v>184</v>
      </c>
      <c r="B6" s="8" t="s">
        <v>185</v>
      </c>
    </row>
    <row r="7" spans="1:7">
      <c r="A7" s="12" t="s">
        <v>186</v>
      </c>
      <c r="B7" s="8" t="s">
        <v>185</v>
      </c>
    </row>
    <row r="8" spans="1:7">
      <c r="A8" s="12"/>
      <c r="B8" s="13" t="s">
        <v>259</v>
      </c>
    </row>
    <row r="9" spans="1:7">
      <c r="A9" s="12" t="s">
        <v>3</v>
      </c>
      <c r="B9" s="8" t="s">
        <v>4</v>
      </c>
    </row>
    <row r="10" spans="1:7">
      <c r="A10" s="12"/>
      <c r="B10" s="8" t="s">
        <v>6</v>
      </c>
    </row>
    <row r="13" spans="1:7">
      <c r="A13" s="12"/>
      <c r="B13" s="12"/>
      <c r="C13" s="14" t="s">
        <v>199</v>
      </c>
      <c r="D13" s="14" t="s">
        <v>154</v>
      </c>
      <c r="E13" s="14" t="s">
        <v>155</v>
      </c>
      <c r="F13" s="14" t="s">
        <v>182</v>
      </c>
      <c r="G13" s="14"/>
    </row>
    <row r="14" spans="1:7">
      <c r="A14" s="12"/>
      <c r="B14" s="12"/>
      <c r="C14" s="14" t="s">
        <v>156</v>
      </c>
      <c r="D14" s="14" t="s">
        <v>157</v>
      </c>
      <c r="E14" s="14" t="s">
        <v>158</v>
      </c>
      <c r="F14" s="14" t="s">
        <v>159</v>
      </c>
      <c r="G14" s="14"/>
    </row>
    <row r="15" spans="1:7">
      <c r="A15" s="14">
        <v>2006</v>
      </c>
      <c r="B15" s="14">
        <v>2006</v>
      </c>
      <c r="C15" s="15">
        <v>-8.7634929056753332</v>
      </c>
      <c r="D15" s="15">
        <v>4.0861592716408754</v>
      </c>
      <c r="E15" s="15">
        <v>-5.3933913936827018</v>
      </c>
      <c r="F15" s="15">
        <v>-10.07072502771716</v>
      </c>
      <c r="G15" s="14" t="s">
        <v>18</v>
      </c>
    </row>
    <row r="16" spans="1:7">
      <c r="A16" s="14">
        <v>2006</v>
      </c>
      <c r="B16" s="14" t="s">
        <v>12</v>
      </c>
      <c r="C16" s="15">
        <v>-8.7202382870981356</v>
      </c>
      <c r="D16" s="15">
        <v>3.6056311864173094</v>
      </c>
      <c r="E16" s="15">
        <v>-4.6449329514156439</v>
      </c>
      <c r="F16" s="15">
        <v>-9.7595400520964706</v>
      </c>
      <c r="G16" s="14" t="s">
        <v>13</v>
      </c>
    </row>
    <row r="17" spans="1:7">
      <c r="A17" s="14">
        <v>2006</v>
      </c>
      <c r="B17" s="14" t="s">
        <v>14</v>
      </c>
      <c r="C17" s="15">
        <v>-8.6259077968182734</v>
      </c>
      <c r="D17" s="15">
        <v>3.6787066357925959</v>
      </c>
      <c r="E17" s="15">
        <v>-4.7766690967403669</v>
      </c>
      <c r="F17" s="15">
        <v>-9.7238702577660447</v>
      </c>
      <c r="G17" s="14" t="s">
        <v>15</v>
      </c>
    </row>
    <row r="18" spans="1:7">
      <c r="A18" s="14">
        <v>2006</v>
      </c>
      <c r="B18" s="14" t="s">
        <v>16</v>
      </c>
      <c r="C18" s="15">
        <v>-9.4085032418740049</v>
      </c>
      <c r="D18" s="15">
        <v>3.3699286941044786</v>
      </c>
      <c r="E18" s="15">
        <v>-2.7380238040517018</v>
      </c>
      <c r="F18" s="15">
        <v>-8.7765983518212281</v>
      </c>
      <c r="G18" s="14" t="s">
        <v>17</v>
      </c>
    </row>
    <row r="19" spans="1:7">
      <c r="A19" s="14">
        <v>2007</v>
      </c>
      <c r="B19" s="14">
        <v>2007</v>
      </c>
      <c r="C19" s="15">
        <v>-7.9896832506361646</v>
      </c>
      <c r="D19" s="15">
        <v>2.6402720510862032</v>
      </c>
      <c r="E19" s="15">
        <v>-2.6149770673351416</v>
      </c>
      <c r="F19" s="15">
        <v>-7.9643882668851029</v>
      </c>
      <c r="G19" s="14" t="s">
        <v>19</v>
      </c>
    </row>
    <row r="20" spans="1:7">
      <c r="A20" s="14">
        <v>2007</v>
      </c>
      <c r="B20" s="14" t="s">
        <v>12</v>
      </c>
      <c r="C20" s="15">
        <v>-6.5935401675468412</v>
      </c>
      <c r="D20" s="15">
        <v>2.1266690450746495</v>
      </c>
      <c r="E20" s="15">
        <v>-3.5368631273842066</v>
      </c>
      <c r="F20" s="15">
        <v>-8.0037342498563984</v>
      </c>
      <c r="G20" s="16" t="s">
        <v>13</v>
      </c>
    </row>
    <row r="21" spans="1:7">
      <c r="A21" s="14">
        <v>2007</v>
      </c>
      <c r="B21" s="14" t="s">
        <v>14</v>
      </c>
      <c r="C21" s="15">
        <v>-6.3630500447690803</v>
      </c>
      <c r="D21" s="15">
        <v>1.8616956075971869</v>
      </c>
      <c r="E21" s="15">
        <v>-2.0552931591384533</v>
      </c>
      <c r="F21" s="15">
        <v>-6.5566475963103468</v>
      </c>
      <c r="G21" s="16" t="s">
        <v>15</v>
      </c>
    </row>
    <row r="22" spans="1:7">
      <c r="A22" s="14">
        <v>2007</v>
      </c>
      <c r="B22" s="14" t="s">
        <v>16</v>
      </c>
      <c r="C22" s="15">
        <v>-4.907807416887378</v>
      </c>
      <c r="D22" s="15">
        <v>1.5853313958585777</v>
      </c>
      <c r="E22" s="15">
        <v>-3.2489842175226142</v>
      </c>
      <c r="F22" s="15">
        <v>-6.5714602385514143</v>
      </c>
      <c r="G22" s="16" t="s">
        <v>17</v>
      </c>
    </row>
    <row r="23" spans="1:7">
      <c r="A23" s="14">
        <v>2008</v>
      </c>
      <c r="B23" s="14">
        <v>2008</v>
      </c>
      <c r="C23" s="15">
        <v>-3.7904016027456042</v>
      </c>
      <c r="D23" s="15">
        <v>1.3047359743808715</v>
      </c>
      <c r="E23" s="15">
        <v>-4.5574833583039753</v>
      </c>
      <c r="F23" s="15">
        <v>-7.043148986668708</v>
      </c>
      <c r="G23" s="16" t="s">
        <v>20</v>
      </c>
    </row>
    <row r="24" spans="1:7">
      <c r="A24" s="14">
        <v>2008</v>
      </c>
      <c r="B24" s="14" t="s">
        <v>12</v>
      </c>
      <c r="C24" s="15">
        <v>-3.5723375671559872</v>
      </c>
      <c r="D24" s="15">
        <v>1.2617486360001156</v>
      </c>
      <c r="E24" s="15">
        <v>-4.4488242629351564</v>
      </c>
      <c r="F24" s="15">
        <v>-6.759413194091028</v>
      </c>
      <c r="G24" s="16" t="s">
        <v>13</v>
      </c>
    </row>
    <row r="25" spans="1:7">
      <c r="A25" s="14">
        <v>2008</v>
      </c>
      <c r="B25" s="14" t="s">
        <v>14</v>
      </c>
      <c r="C25" s="15">
        <v>-2.734663130455917</v>
      </c>
      <c r="D25" s="15">
        <v>0.88918489753205721</v>
      </c>
      <c r="E25" s="15">
        <v>-6.1456196701938781</v>
      </c>
      <c r="F25" s="15">
        <v>-7.9910979031177387</v>
      </c>
      <c r="G25" s="16" t="s">
        <v>15</v>
      </c>
    </row>
    <row r="26" spans="1:7">
      <c r="A26" s="14">
        <v>2008</v>
      </c>
      <c r="B26" s="14" t="s">
        <v>16</v>
      </c>
      <c r="C26" s="15">
        <v>-3.5701393036722715</v>
      </c>
      <c r="D26" s="15">
        <v>1.4348363387740772</v>
      </c>
      <c r="E26" s="15">
        <v>-6.4096086408396449</v>
      </c>
      <c r="F26" s="15">
        <v>-8.5449116057378394</v>
      </c>
      <c r="G26" s="16" t="s">
        <v>17</v>
      </c>
    </row>
    <row r="27" spans="1:7">
      <c r="A27" s="14">
        <v>2009</v>
      </c>
      <c r="B27" s="14">
        <v>2009</v>
      </c>
      <c r="C27" s="15">
        <v>-4.3787668259390049</v>
      </c>
      <c r="D27" s="15">
        <v>2.6019129795112792</v>
      </c>
      <c r="E27" s="15">
        <v>-4.4700793374342283</v>
      </c>
      <c r="F27" s="15">
        <v>-6.2469331838619535</v>
      </c>
      <c r="G27" s="16" t="s">
        <v>21</v>
      </c>
    </row>
    <row r="28" spans="1:7">
      <c r="A28" s="14">
        <v>2009</v>
      </c>
      <c r="B28" s="14" t="s">
        <v>12</v>
      </c>
      <c r="C28" s="15">
        <v>-4.7874659489104809</v>
      </c>
      <c r="D28" s="15">
        <v>3.1930020629144811</v>
      </c>
      <c r="E28" s="15">
        <v>-1.5533400571610643</v>
      </c>
      <c r="F28" s="15">
        <v>-3.1478039431570641</v>
      </c>
      <c r="G28" s="16" t="s">
        <v>13</v>
      </c>
    </row>
    <row r="29" spans="1:7">
      <c r="A29" s="14">
        <v>2009</v>
      </c>
      <c r="B29" s="14" t="s">
        <v>14</v>
      </c>
      <c r="C29" s="15">
        <v>-5.933936916784444</v>
      </c>
      <c r="D29" s="15">
        <v>4.1432268825140968</v>
      </c>
      <c r="E29" s="15">
        <v>0.52414529395875853</v>
      </c>
      <c r="F29" s="15">
        <v>-1.2665647403115887</v>
      </c>
      <c r="G29" s="16" t="s">
        <v>15</v>
      </c>
    </row>
    <row r="30" spans="1:7">
      <c r="A30" s="14">
        <v>2009</v>
      </c>
      <c r="B30" s="14" t="str">
        <f>B26</f>
        <v>IV.</v>
      </c>
      <c r="C30" s="15">
        <v>-4.5224783114965454</v>
      </c>
      <c r="D30" s="15">
        <v>3.8115105937296114</v>
      </c>
      <c r="E30" s="15">
        <v>1.3425731074053342</v>
      </c>
      <c r="F30" s="15">
        <v>0.63160538963839996</v>
      </c>
      <c r="G30" s="16" t="s">
        <v>17</v>
      </c>
    </row>
    <row r="31" spans="1:7">
      <c r="A31" s="14">
        <v>2010</v>
      </c>
      <c r="B31" s="14">
        <v>2010</v>
      </c>
      <c r="C31" s="15">
        <v>-4.485151487857455</v>
      </c>
      <c r="D31" s="15">
        <v>3.4889292654535082</v>
      </c>
      <c r="E31" s="15">
        <v>2.3049219923188224</v>
      </c>
      <c r="F31" s="15">
        <v>1.3086997699148757</v>
      </c>
      <c r="G31" s="16" t="s">
        <v>22</v>
      </c>
    </row>
    <row r="32" spans="1:7">
      <c r="A32" s="14">
        <v>2010</v>
      </c>
      <c r="B32" s="14" t="str">
        <f>B28</f>
        <v>II.</v>
      </c>
      <c r="C32" s="15">
        <v>-5.4863377331839667</v>
      </c>
      <c r="D32" s="15">
        <v>4.6021579446643992</v>
      </c>
      <c r="E32" s="15">
        <v>1.4301199645069902</v>
      </c>
      <c r="F32" s="15">
        <v>0.54594017598742262</v>
      </c>
      <c r="G32" s="16" t="s">
        <v>13</v>
      </c>
    </row>
    <row r="33" spans="1:7">
      <c r="A33" s="14">
        <v>2010</v>
      </c>
      <c r="B33" s="14" t="str">
        <f>B29</f>
        <v>III.</v>
      </c>
      <c r="C33" s="15">
        <v>-4.784701653670866</v>
      </c>
      <c r="D33" s="15">
        <v>4.8236844801842507</v>
      </c>
      <c r="E33" s="15">
        <v>0.89103486528791631</v>
      </c>
      <c r="F33" s="15">
        <v>0.93001769180130056</v>
      </c>
      <c r="G33" s="16" t="s">
        <v>15</v>
      </c>
    </row>
    <row r="34" spans="1:7">
      <c r="A34" s="14">
        <v>2010</v>
      </c>
      <c r="B34" s="14" t="str">
        <f>B30</f>
        <v>IV.</v>
      </c>
      <c r="C34" s="15">
        <v>-4.5530742976915759</v>
      </c>
      <c r="D34" s="15">
        <v>4.5906445023203872</v>
      </c>
      <c r="E34" s="15">
        <v>1.2328536930272911</v>
      </c>
      <c r="F34" s="15">
        <v>1.270423897656102</v>
      </c>
      <c r="G34" s="16" t="s">
        <v>17</v>
      </c>
    </row>
    <row r="35" spans="1:7">
      <c r="A35" s="8">
        <v>2011</v>
      </c>
      <c r="B35" s="8">
        <v>2011</v>
      </c>
      <c r="C35" s="17">
        <v>-4.3312465159611309</v>
      </c>
      <c r="D35" s="17">
        <v>4.7329530681700902</v>
      </c>
      <c r="E35" s="17">
        <v>0.39512525311310043</v>
      </c>
      <c r="F35" s="17">
        <v>0.79683180532205988</v>
      </c>
      <c r="G35" s="8" t="s">
        <v>52</v>
      </c>
    </row>
    <row r="36" spans="1:7">
      <c r="A36" s="8">
        <v>2011</v>
      </c>
      <c r="B36" s="8" t="s">
        <v>12</v>
      </c>
      <c r="C36" s="17">
        <v>-3.920819041639624</v>
      </c>
      <c r="D36" s="17">
        <v>4.2777490458336151</v>
      </c>
      <c r="E36" s="17">
        <v>-0.17414944328670057</v>
      </c>
      <c r="F36" s="17">
        <v>0.1827805609072907</v>
      </c>
      <c r="G36" s="8" t="s">
        <v>13</v>
      </c>
    </row>
    <row r="37" spans="1:7">
      <c r="A37" s="8">
        <v>2011</v>
      </c>
      <c r="B37" s="14" t="str">
        <f>B33</f>
        <v>III.</v>
      </c>
      <c r="C37" s="17">
        <v>-4.3334699626869355</v>
      </c>
      <c r="D37" s="17">
        <v>4.2625722858715562</v>
      </c>
      <c r="E37" s="17">
        <v>0.46610260991466124</v>
      </c>
      <c r="F37" s="17">
        <v>0.39520493309928217</v>
      </c>
      <c r="G37" s="16" t="s">
        <v>15</v>
      </c>
    </row>
    <row r="38" spans="1:7">
      <c r="A38" s="8">
        <v>2011</v>
      </c>
      <c r="B38" s="14" t="str">
        <f>B34</f>
        <v>IV.</v>
      </c>
      <c r="C38" s="17">
        <v>-5.4682873636691438</v>
      </c>
      <c r="D38" s="17">
        <v>5.2391467693560818</v>
      </c>
      <c r="E38" s="17">
        <v>1.0880119954149405</v>
      </c>
      <c r="F38" s="17">
        <v>0.8588714011018781</v>
      </c>
      <c r="G38" s="16" t="s">
        <v>17</v>
      </c>
    </row>
    <row r="39" spans="1:7">
      <c r="A39" s="8">
        <v>2012</v>
      </c>
      <c r="B39" s="14">
        <v>2012</v>
      </c>
      <c r="C39" s="17">
        <v>-4.8590293052344826</v>
      </c>
      <c r="D39" s="17">
        <v>5.2772542923705856</v>
      </c>
      <c r="E39" s="17">
        <v>0.22539180724320396</v>
      </c>
      <c r="F39" s="17">
        <v>0.64361679437930708</v>
      </c>
      <c r="G39" s="8" t="s">
        <v>64</v>
      </c>
    </row>
    <row r="40" spans="1:7">
      <c r="A40" s="8">
        <v>2012</v>
      </c>
      <c r="B40" s="8" t="s">
        <v>12</v>
      </c>
      <c r="C40" s="17">
        <v>-3.8747687821292875</v>
      </c>
      <c r="D40" s="17">
        <v>5.269746910932108</v>
      </c>
      <c r="E40" s="17">
        <v>1.1677031550838262</v>
      </c>
      <c r="F40" s="17">
        <v>2.5626812838866466</v>
      </c>
      <c r="G40" s="8" t="s">
        <v>13</v>
      </c>
    </row>
    <row r="41" spans="1:7">
      <c r="A41" s="8">
        <v>2012</v>
      </c>
      <c r="B41" s="8" t="s">
        <v>14</v>
      </c>
      <c r="C41" s="17">
        <v>-3.124948306176845</v>
      </c>
      <c r="D41" s="17">
        <v>5.577159200966908</v>
      </c>
      <c r="E41" s="17">
        <v>1.8062533291426091</v>
      </c>
      <c r="F41" s="17">
        <v>4.2584642239326715</v>
      </c>
      <c r="G41" s="8" t="s">
        <v>15</v>
      </c>
    </row>
    <row r="42" spans="1:7">
      <c r="A42" s="8">
        <v>2012</v>
      </c>
      <c r="B42" s="14" t="str">
        <f>B38</f>
        <v>IV.</v>
      </c>
      <c r="C42" s="17">
        <v>-2.1252906171440675</v>
      </c>
      <c r="D42" s="17">
        <v>5.196161447115613</v>
      </c>
      <c r="E42" s="17">
        <v>1.9235539320865707</v>
      </c>
      <c r="F42" s="17">
        <v>4.9944247620581166</v>
      </c>
      <c r="G42" s="8" t="s">
        <v>17</v>
      </c>
    </row>
    <row r="43" spans="1:7">
      <c r="A43" s="8">
        <v>2013</v>
      </c>
      <c r="B43" s="8">
        <v>2013</v>
      </c>
      <c r="C43" s="17">
        <v>-2.1896296686263419</v>
      </c>
      <c r="D43" s="17">
        <v>5.2858166222401746</v>
      </c>
      <c r="E43" s="17">
        <v>3.9340429630174985</v>
      </c>
      <c r="F43" s="17">
        <v>7.0302299166313311</v>
      </c>
      <c r="G43" s="8" t="s">
        <v>94</v>
      </c>
    </row>
    <row r="44" spans="1:7">
      <c r="A44" s="8">
        <v>2013</v>
      </c>
      <c r="B44" s="8" t="s">
        <v>12</v>
      </c>
      <c r="C44" s="17">
        <v>-2.4169602622767568</v>
      </c>
      <c r="D44" s="17">
        <v>5.5643241514501725</v>
      </c>
      <c r="E44" s="17">
        <v>3.9885743783715419</v>
      </c>
      <c r="F44" s="17">
        <v>7.1359382675449572</v>
      </c>
      <c r="G44" s="8" t="s">
        <v>13</v>
      </c>
    </row>
    <row r="45" spans="1:7">
      <c r="A45" s="8">
        <v>2013</v>
      </c>
      <c r="B45" s="8" t="s">
        <v>14</v>
      </c>
      <c r="C45" s="17">
        <v>-2.9040906811253961</v>
      </c>
      <c r="D45" s="17">
        <v>5.3080201270238065</v>
      </c>
      <c r="E45" s="17">
        <v>4.3873168612353828</v>
      </c>
      <c r="F45" s="17">
        <v>6.7912463071337941</v>
      </c>
      <c r="G45" s="8" t="s">
        <v>15</v>
      </c>
    </row>
    <row r="46" spans="1:7">
      <c r="A46" s="8">
        <v>2013</v>
      </c>
      <c r="B46" s="14" t="str">
        <f>B42</f>
        <v>IV.</v>
      </c>
      <c r="C46" s="17">
        <v>-2.4327422815931672</v>
      </c>
      <c r="D46" s="17">
        <v>5.262751512755119</v>
      </c>
      <c r="E46" s="17">
        <v>4.605679197556813</v>
      </c>
      <c r="F46" s="17">
        <v>7.4356884287187643</v>
      </c>
      <c r="G46" s="8" t="s">
        <v>17</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5"/>
  <sheetViews>
    <sheetView showGridLines="0" zoomScaleNormal="100" workbookViewId="0">
      <pane xSplit="2" ySplit="13" topLeftCell="C14" activePane="bottomRight" state="frozen"/>
      <selection pane="topRight"/>
      <selection pane="bottomLeft"/>
      <selection pane="bottomRight" sqref="A1:B1"/>
    </sheetView>
  </sheetViews>
  <sheetFormatPr defaultColWidth="9.125" defaultRowHeight="12"/>
  <cols>
    <col min="1" max="1" width="14.375" style="4" customWidth="1"/>
    <col min="2" max="3" width="12.75" style="4" customWidth="1"/>
    <col min="4" max="16384" width="9.125" style="4"/>
  </cols>
  <sheetData>
    <row r="1" spans="1:8">
      <c r="B1" s="8"/>
    </row>
    <row r="2" spans="1:8">
      <c r="A2" s="4" t="s">
        <v>2</v>
      </c>
      <c r="B2" s="4" t="s">
        <v>369</v>
      </c>
    </row>
    <row r="3" spans="1:8">
      <c r="A3" s="4" t="s">
        <v>96</v>
      </c>
      <c r="B3" s="8" t="s">
        <v>370</v>
      </c>
    </row>
    <row r="4" spans="1:8">
      <c r="A4" s="4" t="s">
        <v>5</v>
      </c>
      <c r="B4" s="4" t="s">
        <v>207</v>
      </c>
    </row>
    <row r="5" spans="1:8">
      <c r="A5" s="4" t="s">
        <v>173</v>
      </c>
      <c r="B5" s="4" t="s">
        <v>208</v>
      </c>
    </row>
    <row r="6" spans="1:8">
      <c r="A6" s="8" t="s">
        <v>184</v>
      </c>
      <c r="B6" s="8" t="s">
        <v>185</v>
      </c>
    </row>
    <row r="7" spans="1:8">
      <c r="A7" s="12" t="s">
        <v>186</v>
      </c>
      <c r="B7" s="8" t="s">
        <v>185</v>
      </c>
    </row>
    <row r="8" spans="1:8">
      <c r="A8" s="12"/>
      <c r="B8" s="13" t="s">
        <v>259</v>
      </c>
    </row>
    <row r="9" spans="1:8">
      <c r="A9" s="4" t="s">
        <v>3</v>
      </c>
      <c r="B9" s="4" t="s">
        <v>4</v>
      </c>
    </row>
    <row r="10" spans="1:8">
      <c r="B10" s="4" t="s">
        <v>6</v>
      </c>
    </row>
    <row r="12" spans="1:8">
      <c r="C12" s="4" t="s">
        <v>68</v>
      </c>
      <c r="D12" s="4" t="s">
        <v>67</v>
      </c>
      <c r="E12" s="4" t="s">
        <v>104</v>
      </c>
      <c r="F12" s="4" t="s">
        <v>66</v>
      </c>
      <c r="G12" s="4" t="s">
        <v>70</v>
      </c>
    </row>
    <row r="13" spans="1:8">
      <c r="C13" s="4" t="s">
        <v>134</v>
      </c>
      <c r="D13" s="4" t="s">
        <v>135</v>
      </c>
      <c r="E13" s="4" t="s">
        <v>136</v>
      </c>
      <c r="F13" s="4" t="s">
        <v>137</v>
      </c>
      <c r="G13" s="4" t="s">
        <v>69</v>
      </c>
    </row>
    <row r="14" spans="1:8">
      <c r="A14" s="22">
        <v>2006</v>
      </c>
      <c r="B14" s="4" t="s">
        <v>31</v>
      </c>
      <c r="C14" s="23">
        <v>13.744864754487418</v>
      </c>
      <c r="D14" s="23">
        <v>15.156761012836176</v>
      </c>
      <c r="E14" s="23">
        <v>4.8488677667140569</v>
      </c>
      <c r="F14" s="23">
        <v>33.750493534037652</v>
      </c>
      <c r="G14" s="23">
        <v>76.752508613260687</v>
      </c>
      <c r="H14" s="23"/>
    </row>
    <row r="15" spans="1:8">
      <c r="A15" s="22">
        <v>2006</v>
      </c>
      <c r="B15" s="4" t="s">
        <v>32</v>
      </c>
      <c r="C15" s="23">
        <v>13.935599234542153</v>
      </c>
      <c r="D15" s="23">
        <v>18.704316315851916</v>
      </c>
      <c r="E15" s="23">
        <v>4.3936975108327792</v>
      </c>
      <c r="F15" s="23">
        <v>37.033613061226845</v>
      </c>
      <c r="G15" s="23">
        <v>79.753407289633302</v>
      </c>
      <c r="H15" s="23"/>
    </row>
    <row r="16" spans="1:8">
      <c r="A16" s="22">
        <v>2006</v>
      </c>
      <c r="B16" s="4" t="s">
        <v>33</v>
      </c>
      <c r="C16" s="23">
        <v>14.156389293735074</v>
      </c>
      <c r="D16" s="23">
        <v>18.88016921097919</v>
      </c>
      <c r="E16" s="23">
        <v>4.2115890451336959</v>
      </c>
      <c r="F16" s="23">
        <v>37.248147549847964</v>
      </c>
      <c r="G16" s="23">
        <v>79.736236733608308</v>
      </c>
      <c r="H16" s="23"/>
    </row>
    <row r="17" spans="1:8">
      <c r="A17" s="22">
        <v>2006</v>
      </c>
      <c r="B17" s="4" t="s">
        <v>34</v>
      </c>
      <c r="C17" s="23">
        <v>14.896605829231589</v>
      </c>
      <c r="D17" s="23">
        <v>17.536192228770538</v>
      </c>
      <c r="E17" s="23">
        <v>3.468242286098719</v>
      </c>
      <c r="F17" s="23">
        <v>35.901040344100849</v>
      </c>
      <c r="G17" s="23">
        <v>78.338095907246526</v>
      </c>
      <c r="H17" s="23"/>
    </row>
    <row r="18" spans="1:8">
      <c r="A18" s="22">
        <v>2007</v>
      </c>
      <c r="B18" s="4" t="s">
        <v>35</v>
      </c>
      <c r="C18" s="23">
        <v>15.989848761113461</v>
      </c>
      <c r="D18" s="23">
        <v>18.179788114789371</v>
      </c>
      <c r="E18" s="23">
        <v>3.1193427170856802</v>
      </c>
      <c r="F18" s="23">
        <v>37.288979592988518</v>
      </c>
      <c r="G18" s="23">
        <v>79.47629866775145</v>
      </c>
      <c r="H18" s="23"/>
    </row>
    <row r="19" spans="1:8">
      <c r="A19" s="22">
        <v>2007</v>
      </c>
      <c r="B19" s="4" t="s">
        <v>36</v>
      </c>
      <c r="C19" s="23">
        <v>16.28837522172763</v>
      </c>
      <c r="D19" s="23">
        <v>19.691729277165148</v>
      </c>
      <c r="E19" s="23">
        <v>4.7581802493488441</v>
      </c>
      <c r="F19" s="23">
        <v>40.738284748241618</v>
      </c>
      <c r="G19" s="23">
        <v>83.194444491660192</v>
      </c>
      <c r="H19" s="23"/>
    </row>
    <row r="20" spans="1:8">
      <c r="A20" s="22">
        <v>2007</v>
      </c>
      <c r="B20" s="4" t="s">
        <v>37</v>
      </c>
      <c r="C20" s="23">
        <v>17.163341175600031</v>
      </c>
      <c r="D20" s="23">
        <v>20.727091259923025</v>
      </c>
      <c r="E20" s="23">
        <v>5.8444627738887123</v>
      </c>
      <c r="F20" s="23">
        <v>43.734895209411768</v>
      </c>
      <c r="G20" s="23">
        <v>86.347743020837839</v>
      </c>
      <c r="H20" s="23"/>
    </row>
    <row r="21" spans="1:8">
      <c r="A21" s="22">
        <v>2007</v>
      </c>
      <c r="B21" s="4" t="s">
        <v>38</v>
      </c>
      <c r="C21" s="23">
        <v>17.396141785024888</v>
      </c>
      <c r="D21" s="23">
        <v>20.750775691748139</v>
      </c>
      <c r="E21" s="23">
        <v>6.6769558761754073</v>
      </c>
      <c r="F21" s="23">
        <v>44.823873352948453</v>
      </c>
      <c r="G21" s="23">
        <v>88.712905944153164</v>
      </c>
      <c r="H21" s="23"/>
    </row>
    <row r="22" spans="1:8">
      <c r="A22" s="22">
        <v>2008</v>
      </c>
      <c r="B22" s="4" t="s">
        <v>39</v>
      </c>
      <c r="C22" s="23">
        <v>16.6123255076356</v>
      </c>
      <c r="D22" s="23">
        <v>23.327867902283064</v>
      </c>
      <c r="E22" s="23">
        <v>8.9448811391854885</v>
      </c>
      <c r="F22" s="23">
        <v>48.885074549104161</v>
      </c>
      <c r="G22" s="23">
        <v>85.659118463956105</v>
      </c>
      <c r="H22" s="23"/>
    </row>
    <row r="23" spans="1:8">
      <c r="A23" s="22">
        <v>2008</v>
      </c>
      <c r="B23" s="4" t="s">
        <v>40</v>
      </c>
      <c r="C23" s="23">
        <v>15.83845639080063</v>
      </c>
      <c r="D23" s="23">
        <v>22.643210201026946</v>
      </c>
      <c r="E23" s="23">
        <v>7.520507735504836</v>
      </c>
      <c r="F23" s="23">
        <v>46.002174327332419</v>
      </c>
      <c r="G23" s="23">
        <v>81.412474690964046</v>
      </c>
      <c r="H23" s="23"/>
    </row>
    <row r="24" spans="1:8">
      <c r="A24" s="22">
        <v>2008</v>
      </c>
      <c r="B24" s="4" t="s">
        <v>41</v>
      </c>
      <c r="C24" s="23">
        <v>17.053033519043648</v>
      </c>
      <c r="D24" s="23">
        <v>23.167594077963454</v>
      </c>
      <c r="E24" s="23">
        <v>8.7752950602287125</v>
      </c>
      <c r="F24" s="23">
        <v>48.995922657235816</v>
      </c>
      <c r="G24" s="23">
        <v>88.191486606024768</v>
      </c>
      <c r="H24" s="23"/>
    </row>
    <row r="25" spans="1:8">
      <c r="A25" s="22">
        <v>2008</v>
      </c>
      <c r="B25" s="4" t="s">
        <v>42</v>
      </c>
      <c r="C25" s="23">
        <v>14.219039591929038</v>
      </c>
      <c r="D25" s="23">
        <v>29.802656683870378</v>
      </c>
      <c r="E25" s="23">
        <v>9.6432796703175701</v>
      </c>
      <c r="F25" s="23">
        <v>53.664975946116996</v>
      </c>
      <c r="G25" s="23">
        <v>98.904785712878976</v>
      </c>
      <c r="H25" s="23"/>
    </row>
    <row r="26" spans="1:8">
      <c r="A26" s="22">
        <v>2009</v>
      </c>
      <c r="B26" s="4" t="s">
        <v>43</v>
      </c>
      <c r="C26" s="23">
        <v>15.029198054135202</v>
      </c>
      <c r="D26" s="23">
        <v>34.835886399466531</v>
      </c>
      <c r="E26" s="23">
        <v>11.128583050596086</v>
      </c>
      <c r="F26" s="23">
        <v>60.993667504197802</v>
      </c>
      <c r="G26" s="23">
        <v>119.93394955921926</v>
      </c>
      <c r="H26" s="23"/>
    </row>
    <row r="27" spans="1:8">
      <c r="A27" s="22">
        <v>2009</v>
      </c>
      <c r="B27" s="4" t="s">
        <v>44</v>
      </c>
      <c r="C27" s="23">
        <v>16.654410320153115</v>
      </c>
      <c r="D27" s="23">
        <v>27.639106424406691</v>
      </c>
      <c r="E27" s="23">
        <v>10.618537001950457</v>
      </c>
      <c r="F27" s="23">
        <v>54.912053746510267</v>
      </c>
      <c r="G27" s="23">
        <v>107.9513855349752</v>
      </c>
      <c r="H27" s="23"/>
    </row>
    <row r="28" spans="1:8">
      <c r="A28" s="22">
        <v>2009</v>
      </c>
      <c r="B28" s="4" t="s">
        <v>45</v>
      </c>
      <c r="C28" s="23">
        <v>16.759333934129778</v>
      </c>
      <c r="D28" s="23">
        <v>27.098892400889895</v>
      </c>
      <c r="E28" s="23">
        <v>10.465611330007272</v>
      </c>
      <c r="F28" s="23">
        <v>54.323837665026943</v>
      </c>
      <c r="G28" s="23">
        <v>109.81619116308431</v>
      </c>
      <c r="H28" s="23"/>
    </row>
    <row r="29" spans="1:8">
      <c r="A29" s="22">
        <v>2009</v>
      </c>
      <c r="B29" s="4" t="s">
        <v>46</v>
      </c>
      <c r="C29" s="23">
        <v>15.512281416201745</v>
      </c>
      <c r="D29" s="23">
        <v>27.244320499992803</v>
      </c>
      <c r="E29" s="23">
        <v>11.390547496872756</v>
      </c>
      <c r="F29" s="23">
        <v>54.147149413067304</v>
      </c>
      <c r="G29" s="23">
        <v>109.97124165693356</v>
      </c>
      <c r="H29" s="23"/>
    </row>
    <row r="30" spans="1:8">
      <c r="A30" s="22">
        <v>2010</v>
      </c>
      <c r="B30" s="4" t="s">
        <v>47</v>
      </c>
      <c r="C30" s="23">
        <v>16.403179260872523</v>
      </c>
      <c r="D30" s="23">
        <v>27.448874960913173</v>
      </c>
      <c r="E30" s="23">
        <v>11.137920222819947</v>
      </c>
      <c r="F30" s="23">
        <v>54.989974444605636</v>
      </c>
      <c r="G30" s="23">
        <v>113.19119810027648</v>
      </c>
      <c r="H30" s="23"/>
    </row>
    <row r="31" spans="1:8">
      <c r="A31" s="22">
        <v>2010</v>
      </c>
      <c r="B31" s="4" t="s">
        <v>48</v>
      </c>
      <c r="C31" s="23">
        <v>15.515157118366119</v>
      </c>
      <c r="D31" s="23">
        <v>29.507836278112507</v>
      </c>
      <c r="E31" s="23">
        <v>12.74105382633878</v>
      </c>
      <c r="F31" s="23">
        <v>57.764047222817418</v>
      </c>
      <c r="G31" s="23">
        <v>121.53201942765838</v>
      </c>
      <c r="H31" s="23"/>
    </row>
    <row r="32" spans="1:8">
      <c r="A32" s="22">
        <v>2010</v>
      </c>
      <c r="B32" s="4" t="s">
        <v>49</v>
      </c>
      <c r="C32" s="23">
        <v>16.546304428355818</v>
      </c>
      <c r="D32" s="23">
        <v>27.109693595149611</v>
      </c>
      <c r="E32" s="23">
        <v>11.942404903350946</v>
      </c>
      <c r="F32" s="23">
        <v>55.598402926856373</v>
      </c>
      <c r="G32" s="23">
        <v>114.69193229362827</v>
      </c>
      <c r="H32" s="23"/>
    </row>
    <row r="33" spans="1:8">
      <c r="A33" s="22">
        <v>2010</v>
      </c>
      <c r="B33" s="4" t="s">
        <v>50</v>
      </c>
      <c r="C33" s="23">
        <v>17.372300421424093</v>
      </c>
      <c r="D33" s="23">
        <v>24.230621115154204</v>
      </c>
      <c r="E33" s="23">
        <v>12.034621202121333</v>
      </c>
      <c r="F33" s="23">
        <v>53.637542738699629</v>
      </c>
      <c r="G33" s="23">
        <v>112.70942636373601</v>
      </c>
      <c r="H33" s="23"/>
    </row>
    <row r="34" spans="1:8">
      <c r="A34" s="4">
        <v>2011</v>
      </c>
      <c r="B34" s="4" t="s">
        <v>53</v>
      </c>
      <c r="C34" s="23">
        <v>16.306559355202236</v>
      </c>
      <c r="D34" s="23">
        <v>24.773141871542681</v>
      </c>
      <c r="E34" s="23">
        <v>11.251964332809061</v>
      </c>
      <c r="F34" s="23">
        <v>52.331665559553983</v>
      </c>
      <c r="G34" s="23">
        <v>108.90751856948737</v>
      </c>
      <c r="H34" s="23"/>
    </row>
    <row r="35" spans="1:8">
      <c r="A35" s="4">
        <v>2011</v>
      </c>
      <c r="B35" s="4" t="s">
        <v>59</v>
      </c>
      <c r="C35" s="23">
        <v>17.178413106242139</v>
      </c>
      <c r="D35" s="23">
        <v>24.454240627757933</v>
      </c>
      <c r="E35" s="23">
        <v>10.5275807773587</v>
      </c>
      <c r="F35" s="23">
        <v>52.160234511358773</v>
      </c>
      <c r="G35" s="23">
        <v>109.31717292569253</v>
      </c>
      <c r="H35" s="23"/>
    </row>
    <row r="36" spans="1:8">
      <c r="A36" s="4">
        <v>2011</v>
      </c>
      <c r="B36" s="4" t="s">
        <v>60</v>
      </c>
      <c r="C36" s="23">
        <v>18.507438908693018</v>
      </c>
      <c r="D36" s="23">
        <v>24.003712356995354</v>
      </c>
      <c r="E36" s="23">
        <v>10.597965210883627</v>
      </c>
      <c r="F36" s="23">
        <v>53.109116476571998</v>
      </c>
      <c r="G36" s="23">
        <v>117.1188227968792</v>
      </c>
      <c r="H36" s="23"/>
    </row>
    <row r="37" spans="1:8">
      <c r="A37" s="4">
        <v>2011</v>
      </c>
      <c r="B37" s="4" t="s">
        <v>62</v>
      </c>
      <c r="C37" s="23">
        <v>17.076207968371413</v>
      </c>
      <c r="D37" s="23">
        <v>20.795707276571981</v>
      </c>
      <c r="E37" s="23">
        <v>12.423672144921486</v>
      </c>
      <c r="F37" s="23">
        <v>50.295587389864878</v>
      </c>
      <c r="G37" s="23">
        <v>115.77749077389342</v>
      </c>
      <c r="H37" s="23"/>
    </row>
    <row r="38" spans="1:8">
      <c r="A38" s="4">
        <v>2012</v>
      </c>
      <c r="B38" s="4" t="s">
        <v>65</v>
      </c>
      <c r="C38" s="23">
        <v>17.890308243949875</v>
      </c>
      <c r="D38" s="23">
        <v>19.669022338949038</v>
      </c>
      <c r="E38" s="23">
        <v>11.56215130202906</v>
      </c>
      <c r="F38" s="23">
        <v>49.121481884927981</v>
      </c>
      <c r="G38" s="23">
        <v>106.93953417634559</v>
      </c>
      <c r="H38" s="23"/>
    </row>
    <row r="39" spans="1:8">
      <c r="A39" s="4">
        <v>2012</v>
      </c>
      <c r="B39" s="4" t="s">
        <v>71</v>
      </c>
      <c r="C39" s="23">
        <v>17.645787304423081</v>
      </c>
      <c r="D39" s="23">
        <v>19.682524950780909</v>
      </c>
      <c r="E39" s="23">
        <v>10.558801171818054</v>
      </c>
      <c r="F39" s="23">
        <v>47.887113427022051</v>
      </c>
      <c r="G39" s="23">
        <v>103.40127097949433</v>
      </c>
      <c r="H39" s="23"/>
    </row>
    <row r="40" spans="1:8">
      <c r="A40" s="4">
        <v>2012</v>
      </c>
      <c r="B40" s="4" t="s">
        <v>73</v>
      </c>
      <c r="C40" s="23">
        <v>19.67068420418147</v>
      </c>
      <c r="D40" s="23">
        <v>16.784948247163996</v>
      </c>
      <c r="E40" s="23">
        <v>9.0981824203599349</v>
      </c>
      <c r="F40" s="23">
        <v>45.553814871705399</v>
      </c>
      <c r="G40" s="23">
        <v>99.862757589260355</v>
      </c>
      <c r="H40" s="23"/>
    </row>
    <row r="41" spans="1:8">
      <c r="A41" s="4">
        <v>2012</v>
      </c>
      <c r="B41" s="4" t="s">
        <v>92</v>
      </c>
      <c r="C41" s="23">
        <v>19.581497773686742</v>
      </c>
      <c r="D41" s="23">
        <v>15.22990312544365</v>
      </c>
      <c r="E41" s="23">
        <v>9.3916452491921554</v>
      </c>
      <c r="F41" s="23">
        <v>44.203046148322542</v>
      </c>
      <c r="G41" s="23">
        <v>98.626043978086088</v>
      </c>
      <c r="H41" s="23"/>
    </row>
    <row r="42" spans="1:8">
      <c r="A42" s="8">
        <v>2013</v>
      </c>
      <c r="B42" s="8" t="s">
        <v>95</v>
      </c>
      <c r="C42" s="23">
        <v>16.005809498126645</v>
      </c>
      <c r="D42" s="23">
        <v>15.505547479765658</v>
      </c>
      <c r="E42" s="23">
        <v>10.592412789018748</v>
      </c>
      <c r="F42" s="23">
        <v>42.103769766911043</v>
      </c>
      <c r="G42" s="23">
        <v>100.17142055127903</v>
      </c>
      <c r="H42" s="23"/>
    </row>
    <row r="43" spans="1:8">
      <c r="A43" s="8">
        <v>2013</v>
      </c>
      <c r="B43" s="8" t="s">
        <v>124</v>
      </c>
      <c r="C43" s="23">
        <v>16.443883126162355</v>
      </c>
      <c r="D43" s="23">
        <v>14.013677625753948</v>
      </c>
      <c r="E43" s="23">
        <v>9.6008496347435646</v>
      </c>
      <c r="F43" s="23">
        <v>40.058410386659865</v>
      </c>
      <c r="G43" s="23">
        <v>94.731853050471301</v>
      </c>
      <c r="H43" s="23"/>
    </row>
    <row r="44" spans="1:8">
      <c r="A44" s="8">
        <v>2013</v>
      </c>
      <c r="B44" s="8" t="s">
        <v>150</v>
      </c>
      <c r="C44" s="23">
        <v>15.98371706636882</v>
      </c>
      <c r="D44" s="23">
        <v>14.321956945592643</v>
      </c>
      <c r="E44" s="23">
        <v>8.6927404831516562</v>
      </c>
      <c r="F44" s="23">
        <v>38.998414495113124</v>
      </c>
      <c r="G44" s="23">
        <v>89.845727729810875</v>
      </c>
    </row>
    <row r="45" spans="1:8">
      <c r="A45" s="8">
        <v>2013</v>
      </c>
      <c r="B45" s="4" t="s">
        <v>204</v>
      </c>
      <c r="C45" s="23">
        <v>14.585390678996314</v>
      </c>
      <c r="D45" s="23">
        <v>12.102832088567043</v>
      </c>
      <c r="E45" s="23">
        <v>8.4906103300683728</v>
      </c>
      <c r="F45" s="23">
        <v>35.178833097631731</v>
      </c>
      <c r="G45" s="23">
        <v>88.280255260191581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59"/>
  <sheetViews>
    <sheetView showGridLines="0" zoomScaleNormal="100" workbookViewId="0">
      <pane xSplit="2" ySplit="14" topLeftCell="C15" activePane="bottomRight" state="frozen"/>
      <selection pane="topRight"/>
      <selection pane="bottomLeft"/>
      <selection pane="bottomRight" sqref="A1:B1"/>
    </sheetView>
  </sheetViews>
  <sheetFormatPr defaultColWidth="9.125" defaultRowHeight="12"/>
  <cols>
    <col min="1" max="1" width="14.375" style="4" customWidth="1"/>
    <col min="2" max="3" width="12.75" style="4" customWidth="1"/>
    <col min="4" max="16384" width="9.125" style="4"/>
  </cols>
  <sheetData>
    <row r="1" spans="1:8">
      <c r="B1" s="8"/>
    </row>
    <row r="2" spans="1:8">
      <c r="A2" s="4" t="s">
        <v>2</v>
      </c>
      <c r="B2" s="4" t="s">
        <v>267</v>
      </c>
    </row>
    <row r="3" spans="1:8">
      <c r="A3" s="4" t="s">
        <v>96</v>
      </c>
      <c r="B3" s="8" t="s">
        <v>262</v>
      </c>
    </row>
    <row r="4" spans="1:8">
      <c r="A4" s="4" t="s">
        <v>5</v>
      </c>
      <c r="B4" s="27" t="s">
        <v>354</v>
      </c>
    </row>
    <row r="5" spans="1:8">
      <c r="A5" s="4" t="s">
        <v>173</v>
      </c>
      <c r="B5" s="27" t="s">
        <v>355</v>
      </c>
    </row>
    <row r="6" spans="1:8">
      <c r="A6" s="8" t="s">
        <v>184</v>
      </c>
      <c r="B6" s="8" t="s">
        <v>263</v>
      </c>
    </row>
    <row r="7" spans="1:8">
      <c r="A7" s="12" t="s">
        <v>186</v>
      </c>
      <c r="B7" s="8" t="s">
        <v>263</v>
      </c>
    </row>
    <row r="8" spans="1:8">
      <c r="A8" s="12"/>
      <c r="B8" s="13" t="s">
        <v>259</v>
      </c>
    </row>
    <row r="9" spans="1:8">
      <c r="A9" s="12"/>
      <c r="B9" s="8"/>
    </row>
    <row r="10" spans="1:8">
      <c r="A10" s="4" t="s">
        <v>3</v>
      </c>
      <c r="B10" s="4" t="s">
        <v>4</v>
      </c>
      <c r="C10" s="4" t="s">
        <v>248</v>
      </c>
    </row>
    <row r="11" spans="1:8">
      <c r="B11" s="4" t="s">
        <v>249</v>
      </c>
      <c r="C11" s="4" t="s">
        <v>250</v>
      </c>
    </row>
    <row r="13" spans="1:8">
      <c r="C13" s="4">
        <v>2010</v>
      </c>
      <c r="D13" s="4">
        <v>2013</v>
      </c>
      <c r="E13" s="4" t="s">
        <v>260</v>
      </c>
    </row>
    <row r="14" spans="1:8">
      <c r="C14" s="4">
        <v>2010</v>
      </c>
      <c r="D14" s="4">
        <v>2013</v>
      </c>
      <c r="E14" s="4" t="s">
        <v>261</v>
      </c>
    </row>
    <row r="15" spans="1:8">
      <c r="A15" s="23" t="s">
        <v>233</v>
      </c>
      <c r="B15" s="23" t="s">
        <v>210</v>
      </c>
      <c r="C15" s="23">
        <v>20.553239812959255</v>
      </c>
      <c r="D15" s="23">
        <v>-4.1148610237160153</v>
      </c>
      <c r="E15" s="23">
        <v>-24.668100836675272</v>
      </c>
      <c r="F15" s="23"/>
      <c r="G15" s="23"/>
      <c r="H15" s="23"/>
    </row>
    <row r="16" spans="1:8">
      <c r="A16" s="23" t="s">
        <v>240</v>
      </c>
      <c r="B16" s="23" t="s">
        <v>211</v>
      </c>
      <c r="C16" s="23">
        <v>46.303101796386777</v>
      </c>
      <c r="D16" s="23">
        <v>24.205147529776426</v>
      </c>
      <c r="E16" s="23">
        <v>-22.097954266610351</v>
      </c>
      <c r="F16" s="23"/>
      <c r="G16" s="23"/>
      <c r="H16" s="23"/>
    </row>
    <row r="17" spans="1:8">
      <c r="A17" s="23" t="s">
        <v>264</v>
      </c>
      <c r="B17" s="23" t="s">
        <v>266</v>
      </c>
      <c r="C17" s="23">
        <v>33.274366110669476</v>
      </c>
      <c r="D17" s="23">
        <v>11.574353570304135</v>
      </c>
      <c r="E17" s="23">
        <v>-21.700012540365343</v>
      </c>
      <c r="F17" s="23"/>
      <c r="G17" s="23"/>
      <c r="H17" s="23"/>
    </row>
    <row r="18" spans="1:8">
      <c r="A18" s="23" t="s">
        <v>239</v>
      </c>
      <c r="B18" s="23" t="s">
        <v>212</v>
      </c>
      <c r="C18" s="23">
        <v>54.746400799845354</v>
      </c>
      <c r="D18" s="23">
        <v>35.325556258030304</v>
      </c>
      <c r="E18" s="23">
        <v>-19.42084454181505</v>
      </c>
      <c r="F18" s="23"/>
      <c r="G18" s="23"/>
      <c r="H18" s="23"/>
    </row>
    <row r="19" spans="1:8">
      <c r="A19" s="23" t="s">
        <v>251</v>
      </c>
      <c r="B19" s="23" t="s">
        <v>252</v>
      </c>
      <c r="C19" s="23">
        <v>44.514520698315195</v>
      </c>
      <c r="D19" s="23">
        <v>29.912691864056782</v>
      </c>
      <c r="E19" s="23">
        <v>-14.601828834258413</v>
      </c>
      <c r="F19" s="23"/>
      <c r="G19" s="23"/>
      <c r="H19" s="23"/>
    </row>
    <row r="20" spans="1:8">
      <c r="A20" s="23" t="s">
        <v>231</v>
      </c>
      <c r="B20" s="23" t="s">
        <v>213</v>
      </c>
      <c r="C20" s="23">
        <v>29.621557236133086</v>
      </c>
      <c r="D20" s="23">
        <v>17.203018729174588</v>
      </c>
      <c r="E20" s="23">
        <v>-12.418538506958498</v>
      </c>
      <c r="F20" s="23"/>
      <c r="G20" s="23"/>
      <c r="H20" s="23"/>
    </row>
    <row r="21" spans="1:8">
      <c r="A21" s="23" t="s">
        <v>230</v>
      </c>
      <c r="B21" s="23" t="s">
        <v>214</v>
      </c>
      <c r="C21" s="23">
        <v>6.8755746512705187</v>
      </c>
      <c r="D21" s="23">
        <v>-5.1383021659827293</v>
      </c>
      <c r="E21" s="23">
        <v>-12.013876817253248</v>
      </c>
      <c r="F21" s="23"/>
      <c r="G21" s="23"/>
      <c r="H21" s="23"/>
    </row>
    <row r="22" spans="1:8">
      <c r="A22" s="23" t="s">
        <v>232</v>
      </c>
      <c r="B22" s="23" t="s">
        <v>215</v>
      </c>
      <c r="C22" s="23">
        <v>-15.240240480961925</v>
      </c>
      <c r="D22" s="23">
        <v>-26.677944184687316</v>
      </c>
      <c r="E22" s="23">
        <v>-11.437703703725392</v>
      </c>
      <c r="F22" s="23"/>
      <c r="G22" s="23"/>
      <c r="H22" s="23"/>
    </row>
    <row r="23" spans="1:8">
      <c r="A23" s="23" t="s">
        <v>238</v>
      </c>
      <c r="B23" s="23" t="s">
        <v>216</v>
      </c>
      <c r="C23" s="23">
        <v>29.344358834631915</v>
      </c>
      <c r="D23" s="23">
        <v>21.380644965681334</v>
      </c>
      <c r="E23" s="23">
        <v>-7.9637138689505811</v>
      </c>
      <c r="F23" s="23"/>
      <c r="G23" s="23"/>
      <c r="H23" s="23"/>
    </row>
    <row r="24" spans="1:8">
      <c r="A24" s="23" t="s">
        <v>244</v>
      </c>
      <c r="B24" s="23" t="s">
        <v>217</v>
      </c>
      <c r="C24" s="23">
        <v>35.728990122447826</v>
      </c>
      <c r="D24" s="23">
        <v>29.491337183096192</v>
      </c>
      <c r="E24" s="23">
        <v>-6.2376529393516336</v>
      </c>
      <c r="F24" s="23"/>
      <c r="G24" s="23"/>
      <c r="H24" s="23"/>
    </row>
    <row r="25" spans="1:8">
      <c r="A25" s="23" t="s">
        <v>243</v>
      </c>
      <c r="B25" s="23" t="s">
        <v>218</v>
      </c>
      <c r="C25" s="23">
        <v>24.589594145901163</v>
      </c>
      <c r="D25" s="23">
        <v>20.168685660406563</v>
      </c>
      <c r="E25" s="23">
        <v>-4.4209084854945999</v>
      </c>
      <c r="F25" s="23"/>
      <c r="G25" s="23"/>
      <c r="H25" s="23"/>
    </row>
    <row r="26" spans="1:8">
      <c r="A26" s="23" t="s">
        <v>265</v>
      </c>
      <c r="B26" s="23" t="s">
        <v>219</v>
      </c>
      <c r="C26" s="23">
        <v>-5.2352423955798288</v>
      </c>
      <c r="D26" s="23">
        <v>-8.082800177997262</v>
      </c>
      <c r="E26" s="23">
        <v>-2.8475577824174332</v>
      </c>
      <c r="F26" s="23"/>
      <c r="G26" s="23"/>
      <c r="H26" s="23"/>
    </row>
    <row r="27" spans="1:8">
      <c r="A27" s="23" t="s">
        <v>237</v>
      </c>
      <c r="B27" s="23" t="s">
        <v>220</v>
      </c>
      <c r="C27" s="23">
        <v>45.416668242114881</v>
      </c>
      <c r="D27" s="23">
        <v>43.924822531309516</v>
      </c>
      <c r="E27" s="23">
        <v>-1.4918457108053644</v>
      </c>
      <c r="F27" s="23"/>
      <c r="G27" s="23"/>
      <c r="H27" s="23"/>
    </row>
    <row r="28" spans="1:8">
      <c r="A28" s="23" t="s">
        <v>235</v>
      </c>
      <c r="B28" s="23" t="s">
        <v>221</v>
      </c>
      <c r="C28" s="23">
        <v>83.874199039804139</v>
      </c>
      <c r="D28" s="23">
        <v>82.949285426613017</v>
      </c>
      <c r="E28" s="23">
        <v>-0.92491361319112286</v>
      </c>
      <c r="F28" s="23"/>
      <c r="G28" s="23"/>
      <c r="H28" s="23"/>
    </row>
    <row r="29" spans="1:8">
      <c r="A29" s="23" t="s">
        <v>241</v>
      </c>
      <c r="B29" s="23" t="s">
        <v>222</v>
      </c>
      <c r="C29" s="23">
        <v>21.835499983868999</v>
      </c>
      <c r="D29" s="23">
        <v>21.960235660209701</v>
      </c>
      <c r="E29" s="23">
        <v>0.12473567634070193</v>
      </c>
      <c r="F29" s="23"/>
      <c r="G29" s="23"/>
      <c r="H29" s="23"/>
    </row>
    <row r="30" spans="1:8">
      <c r="A30" s="23" t="s">
        <v>245</v>
      </c>
      <c r="B30" s="23" t="s">
        <v>223</v>
      </c>
      <c r="C30" s="23">
        <v>12.559242454132963</v>
      </c>
      <c r="D30" s="23">
        <v>13.60934301530067</v>
      </c>
      <c r="E30" s="23">
        <v>1.0501005611677066</v>
      </c>
      <c r="F30" s="23"/>
      <c r="G30" s="23"/>
      <c r="H30" s="23"/>
    </row>
    <row r="31" spans="1:8">
      <c r="A31" s="23" t="s">
        <v>242</v>
      </c>
      <c r="B31" s="23" t="s">
        <v>224</v>
      </c>
      <c r="C31" s="23">
        <v>26.181898781677774</v>
      </c>
      <c r="D31" s="23">
        <v>27.540293679366499</v>
      </c>
      <c r="E31" s="23">
        <v>1.3583948976887257</v>
      </c>
      <c r="F31" s="23"/>
      <c r="G31" s="23"/>
      <c r="H31" s="23"/>
    </row>
    <row r="32" spans="1:8">
      <c r="A32" s="23" t="s">
        <v>236</v>
      </c>
      <c r="B32" s="23" t="s">
        <v>225</v>
      </c>
      <c r="C32" s="23">
        <v>29.176898817019918</v>
      </c>
      <c r="D32" s="23">
        <v>31.896891232962371</v>
      </c>
      <c r="E32" s="23">
        <v>2.7199924159424533</v>
      </c>
      <c r="F32" s="23"/>
      <c r="G32" s="23"/>
      <c r="H32" s="23"/>
    </row>
    <row r="33" spans="1:8">
      <c r="A33" s="23" t="s">
        <v>247</v>
      </c>
      <c r="B33" s="23" t="s">
        <v>226</v>
      </c>
      <c r="C33" s="23">
        <v>43.764455310092366</v>
      </c>
      <c r="D33" s="23">
        <v>46.67572542031219</v>
      </c>
      <c r="E33" s="23">
        <v>2.9112701102198244</v>
      </c>
      <c r="F33" s="23"/>
      <c r="G33" s="23"/>
      <c r="H33" s="23"/>
    </row>
    <row r="34" spans="1:8">
      <c r="A34" s="23" t="s">
        <v>227</v>
      </c>
      <c r="B34" s="23" t="s">
        <v>227</v>
      </c>
      <c r="C34" s="23">
        <v>-30.978339811855847</v>
      </c>
      <c r="D34" s="23">
        <v>-25.839610966521384</v>
      </c>
      <c r="E34" s="23">
        <v>5.1387288453344624</v>
      </c>
      <c r="F34" s="23"/>
      <c r="G34" s="23"/>
      <c r="H34" s="23"/>
    </row>
    <row r="35" spans="1:8">
      <c r="A35" s="23" t="s">
        <v>253</v>
      </c>
      <c r="B35" s="23" t="s">
        <v>254</v>
      </c>
      <c r="C35" s="23">
        <v>48.650662758217308</v>
      </c>
      <c r="D35" s="23">
        <v>55.815814739933359</v>
      </c>
      <c r="E35" s="23">
        <v>7.1651519817160505</v>
      </c>
      <c r="F35" s="23"/>
      <c r="G35" s="23"/>
      <c r="H35" s="23"/>
    </row>
    <row r="36" spans="1:8">
      <c r="A36" s="23" t="s">
        <v>256</v>
      </c>
      <c r="B36" s="23" t="s">
        <v>255</v>
      </c>
      <c r="C36" s="23">
        <v>83.612473714201414</v>
      </c>
      <c r="D36" s="23">
        <v>98.734665471708368</v>
      </c>
      <c r="E36" s="23">
        <v>15.122191757506954</v>
      </c>
      <c r="F36" s="23"/>
      <c r="G36" s="23"/>
      <c r="H36" s="23"/>
    </row>
    <row r="37" spans="1:8">
      <c r="A37" s="23" t="s">
        <v>246</v>
      </c>
      <c r="B37" s="23" t="s">
        <v>228</v>
      </c>
      <c r="C37" s="23">
        <v>18.814641570242387</v>
      </c>
      <c r="D37" s="23">
        <v>33.970468303324495</v>
      </c>
      <c r="E37" s="23">
        <v>15.155826733082108</v>
      </c>
      <c r="F37" s="23"/>
      <c r="G37" s="23"/>
      <c r="H37" s="23"/>
    </row>
    <row r="38" spans="1:8">
      <c r="A38" s="23" t="s">
        <v>257</v>
      </c>
      <c r="B38" s="23" t="s">
        <v>258</v>
      </c>
      <c r="C38" s="23">
        <v>15.399789726472058</v>
      </c>
      <c r="D38" s="23">
        <v>35.211652330941405</v>
      </c>
      <c r="E38" s="23">
        <v>19.811862604469347</v>
      </c>
      <c r="F38" s="23"/>
      <c r="G38" s="23"/>
      <c r="H38" s="23"/>
    </row>
    <row r="39" spans="1:8">
      <c r="A39" s="23" t="s">
        <v>234</v>
      </c>
      <c r="B39" s="23" t="s">
        <v>229</v>
      </c>
      <c r="C39" s="23">
        <v>102.18967457822741</v>
      </c>
      <c r="D39" s="23">
        <v>128.48899986322749</v>
      </c>
      <c r="E39" s="23">
        <v>26.29932528500008</v>
      </c>
      <c r="F39" s="23"/>
      <c r="G39" s="23"/>
      <c r="H39" s="23"/>
    </row>
    <row r="40" spans="1:8">
      <c r="B40" s="8"/>
      <c r="C40" s="8"/>
      <c r="D40" s="8"/>
      <c r="E40" s="8"/>
      <c r="F40" s="23"/>
      <c r="G40" s="23"/>
      <c r="H40" s="23"/>
    </row>
    <row r="41" spans="1:8">
      <c r="C41" s="23"/>
      <c r="D41" s="23"/>
      <c r="E41" s="23"/>
      <c r="F41" s="23"/>
      <c r="G41" s="23"/>
      <c r="H41" s="23"/>
    </row>
    <row r="42" spans="1:8">
      <c r="C42" s="23"/>
      <c r="D42" s="23"/>
      <c r="E42" s="23"/>
      <c r="F42" s="23"/>
      <c r="G42" s="23"/>
      <c r="H42" s="23"/>
    </row>
    <row r="43" spans="1:8">
      <c r="B43" s="8"/>
      <c r="C43" s="23"/>
      <c r="D43" s="23"/>
      <c r="E43" s="23"/>
      <c r="F43" s="23"/>
      <c r="G43" s="23"/>
      <c r="H43" s="23"/>
    </row>
    <row r="44" spans="1:8">
      <c r="B44" s="8"/>
      <c r="C44" s="23"/>
      <c r="D44" s="23"/>
      <c r="E44" s="23"/>
      <c r="F44" s="23"/>
      <c r="G44" s="23"/>
      <c r="H44" s="23"/>
    </row>
    <row r="45" spans="1:8">
      <c r="B45" s="8"/>
      <c r="C45" s="23"/>
      <c r="D45" s="23"/>
      <c r="E45" s="23"/>
      <c r="F45" s="23"/>
      <c r="G45" s="23"/>
    </row>
    <row r="46" spans="1:8">
      <c r="C46" s="23"/>
      <c r="D46" s="23"/>
      <c r="E46" s="23"/>
      <c r="F46" s="23"/>
      <c r="G46" s="23"/>
    </row>
    <row r="48" spans="1:8">
      <c r="A48" s="8"/>
    </row>
    <row r="57" spans="1:1">
      <c r="A57" s="8"/>
    </row>
    <row r="59" spans="1:1">
      <c r="A59"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9"/>
  <sheetViews>
    <sheetView showGridLines="0" zoomScaleNormal="100" workbookViewId="0">
      <pane xSplit="1" ySplit="17" topLeftCell="B18" activePane="bottomRight" state="frozen"/>
      <selection pane="topRight"/>
      <selection pane="bottomLeft"/>
      <selection pane="bottomRight" sqref="A1:B1"/>
    </sheetView>
  </sheetViews>
  <sheetFormatPr defaultColWidth="9" defaultRowHeight="12"/>
  <cols>
    <col min="1" max="1" width="12.75" style="4" customWidth="1"/>
    <col min="2" max="16384" width="9" style="4"/>
  </cols>
  <sheetData>
    <row r="1" spans="1:6">
      <c r="B1" s="8"/>
    </row>
    <row r="2" spans="1:6">
      <c r="A2" s="28" t="s">
        <v>2</v>
      </c>
      <c r="B2" s="29" t="s">
        <v>348</v>
      </c>
    </row>
    <row r="3" spans="1:6">
      <c r="A3" s="28" t="s">
        <v>96</v>
      </c>
      <c r="B3" s="8" t="s">
        <v>364</v>
      </c>
    </row>
    <row r="4" spans="1:6">
      <c r="A4" s="4" t="s">
        <v>5</v>
      </c>
      <c r="B4" s="30" t="s">
        <v>197</v>
      </c>
    </row>
    <row r="5" spans="1:6">
      <c r="A5" s="4" t="s">
        <v>173</v>
      </c>
      <c r="B5" s="4" t="s">
        <v>98</v>
      </c>
    </row>
    <row r="6" spans="1:6">
      <c r="A6" s="8" t="s">
        <v>184</v>
      </c>
      <c r="B6" s="8" t="s">
        <v>185</v>
      </c>
    </row>
    <row r="7" spans="1:6">
      <c r="A7" s="12" t="s">
        <v>186</v>
      </c>
      <c r="B7" s="8" t="s">
        <v>185</v>
      </c>
    </row>
    <row r="8" spans="1:6">
      <c r="A8" s="12"/>
      <c r="B8" s="13" t="s">
        <v>353</v>
      </c>
    </row>
    <row r="9" spans="1:6">
      <c r="A9" s="12"/>
      <c r="B9" s="8"/>
    </row>
    <row r="10" spans="1:6">
      <c r="A10" s="4" t="s">
        <v>3</v>
      </c>
      <c r="B10" s="4" t="s">
        <v>4</v>
      </c>
      <c r="C10" s="30"/>
    </row>
    <row r="11" spans="1:6">
      <c r="B11" s="4" t="s">
        <v>6</v>
      </c>
    </row>
    <row r="14" spans="1:6">
      <c r="B14" s="4" t="s">
        <v>7</v>
      </c>
      <c r="C14" s="4" t="s">
        <v>8</v>
      </c>
      <c r="D14" s="4" t="s">
        <v>99</v>
      </c>
      <c r="E14" s="4" t="s">
        <v>180</v>
      </c>
      <c r="F14" s="4" t="s">
        <v>182</v>
      </c>
    </row>
    <row r="15" spans="1:6">
      <c r="B15" s="4" t="s">
        <v>58</v>
      </c>
      <c r="C15" s="4" t="s">
        <v>0</v>
      </c>
      <c r="D15" s="4" t="s">
        <v>100</v>
      </c>
      <c r="E15" s="4" t="s">
        <v>101</v>
      </c>
      <c r="F15" s="4" t="s">
        <v>72</v>
      </c>
    </row>
    <row r="16" spans="1:6" hidden="1">
      <c r="A16" s="4">
        <v>2004</v>
      </c>
      <c r="B16" s="23">
        <v>-3.2314091458318788</v>
      </c>
      <c r="C16" s="23">
        <v>-5.2597885393079702</v>
      </c>
      <c r="D16" s="23">
        <v>-8.1028791455623556E-2</v>
      </c>
      <c r="E16" s="23">
        <v>-8.5722264765954712</v>
      </c>
      <c r="F16" s="23">
        <v>-10.597895821569415</v>
      </c>
    </row>
    <row r="17" spans="1:6" hidden="1">
      <c r="A17" s="4">
        <v>2005</v>
      </c>
      <c r="B17" s="23">
        <v>-1.4894876229567919</v>
      </c>
      <c r="C17" s="23">
        <v>-5.6549366510616021</v>
      </c>
      <c r="D17" s="23">
        <v>0.3565103731772567</v>
      </c>
      <c r="E17" s="23">
        <v>-6.7879139008411373</v>
      </c>
      <c r="F17" s="23">
        <v>-9.1254684593252318</v>
      </c>
    </row>
    <row r="18" spans="1:6">
      <c r="A18" s="4">
        <v>2006</v>
      </c>
      <c r="B18" s="23">
        <v>-1.1527996406818923</v>
      </c>
      <c r="C18" s="23">
        <v>-5.9106537572635398</v>
      </c>
      <c r="D18" s="23">
        <v>0.42385492682694353</v>
      </c>
      <c r="E18" s="23">
        <v>-6.6395984711184894</v>
      </c>
      <c r="F18" s="23">
        <v>-8.7848847518163051</v>
      </c>
    </row>
    <row r="19" spans="1:6">
      <c r="A19" s="4">
        <v>2007</v>
      </c>
      <c r="B19" s="23">
        <v>0.6555772811589331</v>
      </c>
      <c r="C19" s="23">
        <v>-7.4134759618614625</v>
      </c>
      <c r="D19" s="23">
        <v>0.20603449097690585</v>
      </c>
      <c r="E19" s="23">
        <v>-6.5518641897256238</v>
      </c>
      <c r="F19" s="23">
        <v>-6.5654404030075053</v>
      </c>
    </row>
    <row r="20" spans="1:6">
      <c r="A20" s="4">
        <v>2008</v>
      </c>
      <c r="B20" s="23">
        <v>0.29258049287287519</v>
      </c>
      <c r="C20" s="23">
        <v>-7.0875833379183044</v>
      </c>
      <c r="D20" s="23">
        <v>0.41381734891372068</v>
      </c>
      <c r="E20" s="23">
        <v>-6.3811854961317085</v>
      </c>
      <c r="F20" s="23">
        <v>-8.5439788631406781</v>
      </c>
    </row>
    <row r="21" spans="1:6">
      <c r="A21" s="4">
        <v>2009</v>
      </c>
      <c r="B21" s="23">
        <v>4.7384203659884809</v>
      </c>
      <c r="C21" s="23">
        <v>-5.4029388995514456</v>
      </c>
      <c r="D21" s="23">
        <v>1.6157031117839751</v>
      </c>
      <c r="E21" s="23">
        <v>0.95118457822101043</v>
      </c>
      <c r="F21" s="23">
        <v>0.59488672502071238</v>
      </c>
    </row>
    <row r="22" spans="1:6">
      <c r="A22" s="4">
        <v>2010</v>
      </c>
      <c r="B22" s="23">
        <v>5.524771907974249</v>
      </c>
      <c r="C22" s="23">
        <v>-5.6998720923461557</v>
      </c>
      <c r="D22" s="23">
        <v>2.1955172303856592</v>
      </c>
      <c r="E22" s="23">
        <v>2.0204170460137525</v>
      </c>
      <c r="F22" s="23">
        <v>1.2641526825062468</v>
      </c>
    </row>
    <row r="23" spans="1:6">
      <c r="A23" s="4">
        <v>2011</v>
      </c>
      <c r="B23" s="23">
        <v>6.3505516805218569</v>
      </c>
      <c r="C23" s="23">
        <v>-6.4797555574866443</v>
      </c>
      <c r="D23" s="23">
        <v>2.8613969613323995</v>
      </c>
      <c r="E23" s="23">
        <v>2.7321930843676121</v>
      </c>
      <c r="F23" s="23">
        <v>0.79512835681433347</v>
      </c>
    </row>
    <row r="24" spans="1:6">
      <c r="A24" s="4">
        <v>2012</v>
      </c>
      <c r="B24" s="23">
        <v>7.0476394329737859</v>
      </c>
      <c r="C24" s="23">
        <v>-6.6102781580884828</v>
      </c>
      <c r="D24" s="23">
        <v>3.0713560243768772</v>
      </c>
      <c r="E24" s="23">
        <v>3.5087172992621802</v>
      </c>
      <c r="F24" s="23">
        <v>5.078657733280048</v>
      </c>
    </row>
    <row r="25" spans="1:6">
      <c r="A25" s="4">
        <v>2013</v>
      </c>
      <c r="B25" s="23">
        <v>7.9688484271907223</v>
      </c>
      <c r="C25" s="23">
        <v>-6.0526415257440931</v>
      </c>
      <c r="D25" s="23">
        <v>4.5438687653420322</v>
      </c>
      <c r="E25" s="23">
        <v>6.4600756667886614</v>
      </c>
      <c r="F25" s="23">
        <v>7.4128618725664586</v>
      </c>
    </row>
    <row r="26" spans="1:6">
      <c r="A26" s="4">
        <v>2014</v>
      </c>
      <c r="B26" s="23">
        <v>8.1263608814511983</v>
      </c>
      <c r="C26" s="23">
        <v>-5.8451064842344111</v>
      </c>
      <c r="D26" s="23">
        <v>4.1479283941211289</v>
      </c>
      <c r="E26" s="23">
        <v>6.4291827913379151</v>
      </c>
      <c r="F26" s="23">
        <v>6.59861245769779</v>
      </c>
    </row>
    <row r="27" spans="1:6">
      <c r="A27" s="4">
        <v>2015</v>
      </c>
      <c r="B27" s="23">
        <v>8.5213687013786643</v>
      </c>
      <c r="C27" s="23">
        <v>-5.8980907544592727</v>
      </c>
      <c r="D27" s="23">
        <v>3.7309061374582408</v>
      </c>
      <c r="E27" s="23">
        <v>6.354184084377632</v>
      </c>
      <c r="F27" s="23">
        <v>5.7744093602071205</v>
      </c>
    </row>
    <row r="29" spans="1:6">
      <c r="B29" s="23"/>
    </row>
    <row r="30" spans="1:6">
      <c r="B30" s="23"/>
    </row>
    <row r="31" spans="1:6">
      <c r="B31" s="23"/>
    </row>
    <row r="32" spans="1:6">
      <c r="B32" s="23"/>
    </row>
    <row r="33" spans="2:2">
      <c r="B33" s="23"/>
    </row>
    <row r="34" spans="2:2">
      <c r="B34" s="23"/>
    </row>
    <row r="35" spans="2:2">
      <c r="B35" s="23"/>
    </row>
    <row r="36" spans="2:2">
      <c r="B36" s="23"/>
    </row>
    <row r="37" spans="2:2">
      <c r="B37" s="23"/>
    </row>
    <row r="38" spans="2:2">
      <c r="B38" s="23"/>
    </row>
    <row r="39" spans="2:2">
      <c r="B39" s="2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19</vt:i4>
      </vt:variant>
    </vt:vector>
  </HeadingPairs>
  <TitlesOfParts>
    <vt:vector size="19" baseType="lpstr">
      <vt:lpstr>info</vt:lpstr>
      <vt:lpstr>c5-1</vt:lpstr>
      <vt:lpstr>c5-2</vt:lpstr>
      <vt:lpstr>c5-3</vt:lpstr>
      <vt:lpstr>c5-4</vt:lpstr>
      <vt:lpstr>c5-5</vt:lpstr>
      <vt:lpstr>c5-6</vt:lpstr>
      <vt:lpstr>c5-7</vt:lpstr>
      <vt:lpstr>c5-8</vt:lpstr>
      <vt:lpstr>c5-9</vt:lpstr>
      <vt:lpstr>t5-1</vt:lpstr>
      <vt:lpstr>c5-10</vt:lpstr>
      <vt:lpstr>t5-2</vt:lpstr>
      <vt:lpstr>c5-11</vt:lpstr>
      <vt:lpstr>t5-3</vt:lpstr>
      <vt:lpstr>t5-4</vt:lpstr>
      <vt:lpstr>c5-12</vt:lpstr>
      <vt:lpstr>c5-13a</vt:lpstr>
      <vt:lpstr>c5-13b</vt:lpstr>
    </vt:vector>
  </TitlesOfParts>
  <Company>Magyar Nemzeti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Szilágyi Eszter</cp:lastModifiedBy>
  <cp:lastPrinted>2013-12-17T13:08:37Z</cp:lastPrinted>
  <dcterms:created xsi:type="dcterms:W3CDTF">2011-06-01T14:19:48Z</dcterms:created>
  <dcterms:modified xsi:type="dcterms:W3CDTF">2014-06-26T07:28:11Z</dcterms:modified>
</cp:coreProperties>
</file>