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4425" activeTab="1"/>
  </bookViews>
  <sheets>
    <sheet name="TXT" sheetId="1" r:id="rId1"/>
    <sheet name="PLIZ" sheetId="2" r:id="rId2"/>
  </sheets>
  <definedNames/>
  <calcPr fullCalcOnLoad="1"/>
</workbook>
</file>

<file path=xl/comments2.xml><?xml version="1.0" encoding="utf-8"?>
<comments xmlns="http://schemas.openxmlformats.org/spreadsheetml/2006/main">
  <authors>
    <author>Kur?n Zolt?nn?</author>
  </authors>
  <commentList>
    <comment ref="B6" authorId="0">
      <text>
        <r>
          <rPr>
            <sz val="8"/>
            <rFont val="Tahoma"/>
            <family val="2"/>
          </rPr>
          <t>az adatszolgáltató által tetszőlegesen meghatározott kód</t>
        </r>
      </text>
    </comment>
    <comment ref="C6" authorId="0">
      <text>
        <r>
          <rPr>
            <sz val="8"/>
            <rFont val="Tahoma"/>
            <family val="2"/>
          </rPr>
          <t>Választható kódok:
BEÉRKEZÉS=lízingtárgy nyilvántartásba vétele
KISZÁLLÍTÁS=lízingtárgy nyilvántartásból történő kivezetése</t>
        </r>
      </text>
    </comment>
    <comment ref="G6" authorId="0">
      <text>
        <r>
          <rPr>
            <sz val="9"/>
            <rFont val="Tahoma"/>
            <family val="2"/>
          </rPr>
          <t xml:space="preserve">egész HUF
</t>
        </r>
      </text>
    </comment>
    <comment ref="D6" authorId="0">
      <text>
        <r>
          <rPr>
            <sz val="8"/>
            <rFont val="Tahoma"/>
            <family val="2"/>
          </rPr>
          <t>Beérkező lízingtárgy esetén a lízingnek az adatszolgáltató által nyilvántartott kezdeti időpontját (év, hónap, nap) kell feltüntetni függetlenül attól, hogy a lízing kezdetekor hol kezdték el üzemeltetni az eszközt (ennek megfelelően a lízing kezdetének a hónapja eltérhet a lízingtárgy beérkezésének a hónapjától). Kiszállított lízingtárgy esetén a lízingnek az adatszolgáltató által ismert záró időpontját kell feltüntetni (a lízing záró időpontjának a hónapja itt is eltérhet a lízingtárgy kiszállításának a hónapjától). Amennyiben ez nem ismeretes (mert például a lízing még nem szűnt meg, csak más vállalatcsoport tag üzemelteti tovább a lízingtárgyat), akkor a lízingtárgy kiszállítási időpontját kell itt megadni.</t>
        </r>
      </text>
    </comment>
    <comment ref="K8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<sst xmlns="http://schemas.openxmlformats.org/spreadsheetml/2006/main" count="46" uniqueCount="45">
  <si>
    <t>Azonosító</t>
  </si>
  <si>
    <t>b</t>
  </si>
  <si>
    <t>a</t>
  </si>
  <si>
    <t>c</t>
  </si>
  <si>
    <t>d</t>
  </si>
  <si>
    <t>e</t>
  </si>
  <si>
    <t>f</t>
  </si>
  <si>
    <t>Lízing időpontja</t>
  </si>
  <si>
    <t>MNB azonosító: R44</t>
  </si>
  <si>
    <t>Sorszám</t>
  </si>
  <si>
    <t>01</t>
  </si>
  <si>
    <t>02</t>
  </si>
  <si>
    <t>PLIZ tábla</t>
  </si>
  <si>
    <t>…</t>
  </si>
  <si>
    <t>nn</t>
  </si>
  <si>
    <t>03</t>
  </si>
  <si>
    <t>Nem pénzügyi vállalat által pénzügyi lízingbe vett eszközök forgalma</t>
  </si>
  <si>
    <t>Lízingtárgy mozgásának iránya</t>
  </si>
  <si>
    <t>Lízingtárgy országa</t>
  </si>
  <si>
    <t>Lízingtárgy értéke</t>
  </si>
  <si>
    <t>Lízingbeadó országa</t>
  </si>
  <si>
    <t>Tábla kód</t>
  </si>
  <si>
    <t>Text</t>
  </si>
  <si>
    <t>R44</t>
  </si>
  <si>
    <t>AGY</t>
  </si>
  <si>
    <t>Vonatkozási</t>
  </si>
  <si>
    <t>Adatszolgáltató</t>
  </si>
  <si>
    <t>Kitöltés</t>
  </si>
  <si>
    <t>Bizonylat</t>
  </si>
  <si>
    <t>00000000</t>
  </si>
  <si>
    <t>E</t>
  </si>
  <si>
    <t>PLIZ</t>
  </si>
  <si>
    <t>kód1</t>
  </si>
  <si>
    <t>kód2</t>
  </si>
  <si>
    <t>BEÉRKEZÉS</t>
  </si>
  <si>
    <t>KISZÁLLÍTÁS</t>
  </si>
  <si>
    <t>AT</t>
  </si>
  <si>
    <t>DE</t>
  </si>
  <si>
    <t>BE</t>
  </si>
  <si>
    <t>Szabványos fájlnév:</t>
  </si>
  <si>
    <t xml:space="preserve"> Fájlnév összetétele: </t>
  </si>
  <si>
    <t>3) adatszolgáltató 8 jegyű törzsszáma</t>
  </si>
  <si>
    <t>1) adatgyűjtés jele: R44</t>
  </si>
  <si>
    <t>201801</t>
  </si>
  <si>
    <t>2) vonatkozási időszak utolsó számjegye: 8 és a hónap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</si>
</sst>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5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23" fillId="0" borderId="0" xfId="53" applyNumberFormat="1" applyFont="1" applyAlignment="1">
      <alignment horizontal="center" wrapText="1"/>
      <protection/>
    </xf>
    <xf numFmtId="49" fontId="23" fillId="0" borderId="0" xfId="53" applyNumberFormat="1" applyFont="1" applyAlignment="1">
      <alignment horizontal="center"/>
      <protection/>
    </xf>
    <xf numFmtId="0" fontId="43" fillId="0" borderId="10" xfId="0" applyFont="1" applyBorder="1" applyAlignment="1" quotePrefix="1">
      <alignment horizontal="center"/>
    </xf>
    <xf numFmtId="49" fontId="43" fillId="0" borderId="0" xfId="0" applyNumberFormat="1" applyFont="1" applyAlignment="1">
      <alignment/>
    </xf>
    <xf numFmtId="0" fontId="2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PLIZ!O8</f>
        <v>R44,201801,00000000,20170214,E,PLIZ,@PLIZ01,kód1,BEÉRKEZÉS,20170110,AT,DE,2000</v>
      </c>
    </row>
    <row r="2" ht="12.75">
      <c r="A2" t="str">
        <f>PLIZ!O9</f>
        <v>R44,201801,00000000,20170214,E,PLIZ,@PLIZ02,kód2,KISZÁLLÍTÁS,20170120,DE,BE,1000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G24" sqref="G24"/>
    </sheetView>
  </sheetViews>
  <sheetFormatPr defaultColWidth="15.7109375" defaultRowHeight="12.75"/>
  <cols>
    <col min="1" max="1" width="7.8515625" style="1" customWidth="1"/>
    <col min="2" max="3" width="15.7109375" style="1" customWidth="1"/>
    <col min="4" max="4" width="10.8515625" style="1" customWidth="1"/>
    <col min="5" max="5" width="11.28125" style="1" customWidth="1"/>
    <col min="6" max="6" width="10.7109375" style="1" customWidth="1"/>
    <col min="7" max="7" width="14.421875" style="1" customWidth="1"/>
    <col min="8" max="8" width="7.421875" style="1" customWidth="1"/>
    <col min="9" max="9" width="6.7109375" style="1" customWidth="1"/>
    <col min="10" max="14" width="10.421875" style="19" customWidth="1"/>
    <col min="15" max="16384" width="15.7109375" style="1" customWidth="1"/>
  </cols>
  <sheetData>
    <row r="1" ht="15">
      <c r="A1" s="2" t="s">
        <v>8</v>
      </c>
    </row>
    <row r="2" ht="15"/>
    <row r="3" spans="1:7" ht="15">
      <c r="A3" s="25" t="s">
        <v>16</v>
      </c>
      <c r="B3" s="25"/>
      <c r="C3" s="25"/>
      <c r="D3" s="25"/>
      <c r="E3" s="25"/>
      <c r="F3" s="25"/>
      <c r="G3" s="25"/>
    </row>
    <row r="4" spans="1:7" ht="15">
      <c r="A4" s="3"/>
      <c r="B4" s="3"/>
      <c r="C4" s="3"/>
      <c r="D4" s="3"/>
      <c r="E4" s="3"/>
      <c r="F4" s="3"/>
      <c r="G4" s="3"/>
    </row>
    <row r="5" ht="15">
      <c r="A5" s="2" t="s">
        <v>12</v>
      </c>
    </row>
    <row r="6" spans="1:7" s="5" customFormat="1" ht="44.25" customHeight="1">
      <c r="A6" s="4" t="s">
        <v>9</v>
      </c>
      <c r="B6" s="4" t="s">
        <v>0</v>
      </c>
      <c r="C6" s="4" t="s">
        <v>17</v>
      </c>
      <c r="D6" s="4" t="s">
        <v>7</v>
      </c>
      <c r="E6" s="4" t="s">
        <v>20</v>
      </c>
      <c r="F6" s="4" t="s">
        <v>18</v>
      </c>
      <c r="G6" s="4" t="s">
        <v>19</v>
      </c>
    </row>
    <row r="7" spans="1:15" ht="30">
      <c r="A7" s="6"/>
      <c r="B7" s="7" t="s">
        <v>2</v>
      </c>
      <c r="C7" s="7" t="s">
        <v>1</v>
      </c>
      <c r="D7" s="7" t="s">
        <v>3</v>
      </c>
      <c r="E7" s="7" t="s">
        <v>4</v>
      </c>
      <c r="F7" s="7" t="s">
        <v>5</v>
      </c>
      <c r="G7" s="7" t="s">
        <v>6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9" t="s">
        <v>21</v>
      </c>
      <c r="O7" s="9" t="s">
        <v>22</v>
      </c>
    </row>
    <row r="8" spans="1:15" ht="15">
      <c r="A8" s="10" t="s">
        <v>10</v>
      </c>
      <c r="B8" s="23" t="s">
        <v>32</v>
      </c>
      <c r="C8" s="23" t="s">
        <v>34</v>
      </c>
      <c r="D8" s="24">
        <v>20170110</v>
      </c>
      <c r="E8" s="24" t="s">
        <v>36</v>
      </c>
      <c r="F8" s="24" t="s">
        <v>37</v>
      </c>
      <c r="G8" s="6">
        <v>2000</v>
      </c>
      <c r="I8" s="11" t="s">
        <v>23</v>
      </c>
      <c r="J8" s="20" t="s">
        <v>43</v>
      </c>
      <c r="K8" s="20" t="s">
        <v>29</v>
      </c>
      <c r="L8" s="21">
        <v>20170214</v>
      </c>
      <c r="M8" s="19" t="s">
        <v>30</v>
      </c>
      <c r="N8" s="19" t="s">
        <v>31</v>
      </c>
      <c r="O8" s="12" t="str">
        <f>I8&amp;","&amp;J8&amp;","&amp;K8&amp;","&amp;L8&amp;","&amp;M8&amp;","&amp;N8&amp;","&amp;"@"&amp;N8&amp;""&amp;A8&amp;","&amp;B8&amp;","&amp;C8&amp;","&amp;D8&amp;","&amp;E8&amp;","&amp;F8&amp;","&amp;G8</f>
        <v>R44,201801,00000000,20170214,E,PLIZ,@PLIZ01,kód1,BEÉRKEZÉS,20170110,AT,DE,2000</v>
      </c>
    </row>
    <row r="9" spans="1:15" ht="15">
      <c r="A9" s="10" t="s">
        <v>11</v>
      </c>
      <c r="B9" s="23" t="s">
        <v>33</v>
      </c>
      <c r="C9" s="23" t="s">
        <v>35</v>
      </c>
      <c r="D9" s="24">
        <v>20170120</v>
      </c>
      <c r="E9" s="24" t="s">
        <v>37</v>
      </c>
      <c r="F9" s="24" t="s">
        <v>38</v>
      </c>
      <c r="G9" s="6">
        <v>1000</v>
      </c>
      <c r="I9" s="11" t="str">
        <f aca="true" t="shared" si="0" ref="I9:N9">I8</f>
        <v>R44</v>
      </c>
      <c r="J9" s="22" t="str">
        <f t="shared" si="0"/>
        <v>201801</v>
      </c>
      <c r="K9" s="22" t="str">
        <f t="shared" si="0"/>
        <v>00000000</v>
      </c>
      <c r="L9" s="19">
        <f>L8</f>
        <v>20170214</v>
      </c>
      <c r="M9" s="19" t="str">
        <f t="shared" si="0"/>
        <v>E</v>
      </c>
      <c r="N9" s="19" t="str">
        <f t="shared" si="0"/>
        <v>PLIZ</v>
      </c>
      <c r="O9" s="12" t="str">
        <f>I9&amp;","&amp;J9&amp;","&amp;K9&amp;","&amp;L9&amp;","&amp;M9&amp;","&amp;N9&amp;","&amp;"@"&amp;N9&amp;""&amp;A9&amp;","&amp;B9&amp;","&amp;C9&amp;","&amp;D9&amp;","&amp;E9&amp;","&amp;F9&amp;","&amp;G9</f>
        <v>R44,201801,00000000,20170214,E,PLIZ,@PLIZ02,kód2,KISZÁLLÍTÁS,20170120,DE,BE,1000</v>
      </c>
    </row>
    <row r="10" spans="1:15" ht="15">
      <c r="A10" s="10" t="s">
        <v>15</v>
      </c>
      <c r="B10" s="6"/>
      <c r="C10" s="6"/>
      <c r="D10" s="6"/>
      <c r="E10" s="6"/>
      <c r="F10" s="6"/>
      <c r="G10" s="6"/>
      <c r="I10" s="11"/>
      <c r="J10" s="22"/>
      <c r="K10" s="22"/>
      <c r="O10" s="12"/>
    </row>
    <row r="11" spans="1:15" ht="15">
      <c r="A11" s="13" t="s">
        <v>13</v>
      </c>
      <c r="B11" s="6"/>
      <c r="C11" s="6"/>
      <c r="D11" s="6"/>
      <c r="E11" s="6"/>
      <c r="F11" s="6"/>
      <c r="G11" s="6"/>
      <c r="I11" s="11"/>
      <c r="J11" s="22"/>
      <c r="K11" s="22"/>
      <c r="O11" s="12"/>
    </row>
    <row r="12" spans="1:15" ht="15">
      <c r="A12" s="13" t="s">
        <v>14</v>
      </c>
      <c r="B12" s="6"/>
      <c r="C12" s="6"/>
      <c r="D12" s="6"/>
      <c r="E12" s="6"/>
      <c r="F12" s="6"/>
      <c r="G12" s="6"/>
      <c r="I12" s="11"/>
      <c r="J12" s="22"/>
      <c r="K12" s="22"/>
      <c r="O12" s="12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5" spans="2:4" ht="15">
      <c r="B25" s="14" t="s">
        <v>39</v>
      </c>
      <c r="C25" s="15" t="str">
        <f>+I8&amp;MID(J8,4,5)&amp;K8</f>
        <v>R4480100000000</v>
      </c>
      <c r="D25" s="16" t="s">
        <v>40</v>
      </c>
    </row>
    <row r="26" spans="2:4" ht="15">
      <c r="B26" s="17"/>
      <c r="C26" s="18"/>
      <c r="D26" s="16" t="s">
        <v>42</v>
      </c>
    </row>
    <row r="27" spans="2:4" ht="15">
      <c r="B27" s="17"/>
      <c r="C27" s="18"/>
      <c r="D27" s="16" t="s">
        <v>44</v>
      </c>
    </row>
    <row r="28" spans="2:4" ht="15">
      <c r="B28" s="17"/>
      <c r="C28" s="18"/>
      <c r="D28" s="16" t="s">
        <v>41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banhegyip</dc:creator>
  <cp:keywords/>
  <dc:description/>
  <cp:lastModifiedBy>Czinege-Gyalog Éva</cp:lastModifiedBy>
  <cp:lastPrinted>2014-11-04T14:38:47Z</cp:lastPrinted>
  <dcterms:created xsi:type="dcterms:W3CDTF">2010-12-05T22:15:35Z</dcterms:created>
  <dcterms:modified xsi:type="dcterms:W3CDTF">2018-01-29T10:24:32Z</dcterms:modified>
  <cp:category/>
  <cp:version/>
  <cp:contentType/>
  <cp:contentStatus/>
</cp:coreProperties>
</file>