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4500" windowWidth="19320" windowHeight="6990" tabRatio="788" activeTab="1"/>
  </bookViews>
  <sheets>
    <sheet name="info" sheetId="1" r:id="rId1"/>
    <sheet name="alappálya-baseline" sheetId="2" r:id="rId2"/>
    <sheet name="c1-1" sheetId="3" r:id="rId3"/>
    <sheet name="c1-2" sheetId="4" r:id="rId4"/>
    <sheet name="c1-3" sheetId="5" r:id="rId5"/>
    <sheet name="c1-4" sheetId="6" r:id="rId6"/>
    <sheet name="t1-1" sheetId="7" r:id="rId7"/>
    <sheet name="c1-5" sheetId="8" r:id="rId8"/>
    <sheet name="c1-6" sheetId="9" r:id="rId9"/>
    <sheet name="c1-7" sheetId="10" r:id="rId10"/>
    <sheet name="c1-8" sheetId="11" r:id="rId11"/>
    <sheet name="c1-9" sheetId="12" r:id="rId12"/>
    <sheet name="t1-2" sheetId="13" r:id="rId13"/>
    <sheet name="c1-10" sheetId="14" r:id="rId14"/>
    <sheet name="c1-11" sheetId="15" r:id="rId15"/>
    <sheet name="t1-3" sheetId="16" r:id="rId16"/>
    <sheet name="t1-4" sheetId="17" r:id="rId17"/>
  </sheets>
  <definedNames>
    <definedName name="_____cp10" localSheetId="2" hidden="1">{"'előző év december'!$A$2:$CP$214"}</definedName>
    <definedName name="_____cp10" localSheetId="13" hidden="1">{"'előző év december'!$A$2:$CP$214"}</definedName>
    <definedName name="_____cp10" localSheetId="14" hidden="1">{"'előző év december'!$A$2:$CP$214"}</definedName>
    <definedName name="_____cp10" localSheetId="4" hidden="1">{"'előző év december'!$A$2:$CP$214"}</definedName>
    <definedName name="_____cp10" localSheetId="5" hidden="1">{"'előző év december'!$A$2:$CP$214"}</definedName>
    <definedName name="_____cp10" localSheetId="9" hidden="1">{"'előző év december'!$A$2:$CP$214"}</definedName>
    <definedName name="_____cp10" localSheetId="10" hidden="1">{"'előző év december'!$A$2:$CP$214"}</definedName>
    <definedName name="_____cp10" localSheetId="11" hidden="1">{"'előző év december'!$A$2:$CP$214"}</definedName>
    <definedName name="_____cp10" localSheetId="6" hidden="1">{"'előző év december'!$A$2:$CP$214"}</definedName>
    <definedName name="_____cp10" hidden="1">{"'előző év december'!$A$2:$CP$214"}</definedName>
    <definedName name="_____cp11" localSheetId="2" hidden="1">{"'előző év december'!$A$2:$CP$214"}</definedName>
    <definedName name="_____cp11" localSheetId="13" hidden="1">{"'előző év december'!$A$2:$CP$214"}</definedName>
    <definedName name="_____cp11" localSheetId="14" hidden="1">{"'előző év december'!$A$2:$CP$214"}</definedName>
    <definedName name="_____cp11" localSheetId="4" hidden="1">{"'előző év december'!$A$2:$CP$214"}</definedName>
    <definedName name="_____cp11" localSheetId="5" hidden="1">{"'előző év december'!$A$2:$CP$214"}</definedName>
    <definedName name="_____cp11" localSheetId="9" hidden="1">{"'előző év december'!$A$2:$CP$214"}</definedName>
    <definedName name="_____cp11" localSheetId="10" hidden="1">{"'előző év december'!$A$2:$CP$214"}</definedName>
    <definedName name="_____cp11" localSheetId="11" hidden="1">{"'előző év december'!$A$2:$CP$214"}</definedName>
    <definedName name="_____cp11" localSheetId="6" hidden="1">{"'előző év december'!$A$2:$CP$214"}</definedName>
    <definedName name="_____cp11" hidden="1">{"'előző év december'!$A$2:$CP$214"}</definedName>
    <definedName name="_____cp2" localSheetId="2" hidden="1">{"'előző év december'!$A$2:$CP$214"}</definedName>
    <definedName name="_____cp2" localSheetId="13" hidden="1">{"'előző év december'!$A$2:$CP$214"}</definedName>
    <definedName name="_____cp2" localSheetId="14" hidden="1">{"'előző év december'!$A$2:$CP$214"}</definedName>
    <definedName name="_____cp2" localSheetId="4" hidden="1">{"'előző év december'!$A$2:$CP$214"}</definedName>
    <definedName name="_____cp2" localSheetId="5" hidden="1">{"'előző év december'!$A$2:$CP$214"}</definedName>
    <definedName name="_____cp2" localSheetId="9" hidden="1">{"'előző év december'!$A$2:$CP$214"}</definedName>
    <definedName name="_____cp2" localSheetId="10" hidden="1">{"'előző év december'!$A$2:$CP$214"}</definedName>
    <definedName name="_____cp2" localSheetId="11" hidden="1">{"'előző év december'!$A$2:$CP$214"}</definedName>
    <definedName name="_____cp2" localSheetId="6" hidden="1">{"'előző év december'!$A$2:$CP$214"}</definedName>
    <definedName name="_____cp2" hidden="1">{"'előző év december'!$A$2:$CP$214"}</definedName>
    <definedName name="_____cp3" localSheetId="2" hidden="1">{"'előző év december'!$A$2:$CP$214"}</definedName>
    <definedName name="_____cp3" localSheetId="13" hidden="1">{"'előző év december'!$A$2:$CP$214"}</definedName>
    <definedName name="_____cp3" localSheetId="14" hidden="1">{"'előző év december'!$A$2:$CP$214"}</definedName>
    <definedName name="_____cp3" localSheetId="4" hidden="1">{"'előző év december'!$A$2:$CP$214"}</definedName>
    <definedName name="_____cp3" localSheetId="5" hidden="1">{"'előző év december'!$A$2:$CP$214"}</definedName>
    <definedName name="_____cp3" localSheetId="9" hidden="1">{"'előző év december'!$A$2:$CP$214"}</definedName>
    <definedName name="_____cp3" localSheetId="10" hidden="1">{"'előző év december'!$A$2:$CP$214"}</definedName>
    <definedName name="_____cp3" localSheetId="11" hidden="1">{"'előző év december'!$A$2:$CP$214"}</definedName>
    <definedName name="_____cp3" localSheetId="6" hidden="1">{"'előző év december'!$A$2:$CP$214"}</definedName>
    <definedName name="_____cp3" hidden="1">{"'előző év december'!$A$2:$CP$214"}</definedName>
    <definedName name="_____cp4" localSheetId="2" hidden="1">{"'előző év december'!$A$2:$CP$214"}</definedName>
    <definedName name="_____cp4" localSheetId="13" hidden="1">{"'előző év december'!$A$2:$CP$214"}</definedName>
    <definedName name="_____cp4" localSheetId="14" hidden="1">{"'előző év december'!$A$2:$CP$214"}</definedName>
    <definedName name="_____cp4" localSheetId="4" hidden="1">{"'előző év december'!$A$2:$CP$214"}</definedName>
    <definedName name="_____cp4" localSheetId="5" hidden="1">{"'előző év december'!$A$2:$CP$214"}</definedName>
    <definedName name="_____cp4" localSheetId="9" hidden="1">{"'előző év december'!$A$2:$CP$214"}</definedName>
    <definedName name="_____cp4" localSheetId="10" hidden="1">{"'előző év december'!$A$2:$CP$214"}</definedName>
    <definedName name="_____cp4" localSheetId="11" hidden="1">{"'előző év december'!$A$2:$CP$214"}</definedName>
    <definedName name="_____cp4" localSheetId="6" hidden="1">{"'előző év december'!$A$2:$CP$214"}</definedName>
    <definedName name="_____cp4" hidden="1">{"'előző év december'!$A$2:$CP$214"}</definedName>
    <definedName name="_____cp5" localSheetId="2" hidden="1">{"'előző év december'!$A$2:$CP$214"}</definedName>
    <definedName name="_____cp5" localSheetId="13" hidden="1">{"'előző év december'!$A$2:$CP$214"}</definedName>
    <definedName name="_____cp5" localSheetId="14" hidden="1">{"'előző év december'!$A$2:$CP$214"}</definedName>
    <definedName name="_____cp5" localSheetId="4" hidden="1">{"'előző év december'!$A$2:$CP$214"}</definedName>
    <definedName name="_____cp5" localSheetId="5" hidden="1">{"'előző év december'!$A$2:$CP$214"}</definedName>
    <definedName name="_____cp5" localSheetId="9" hidden="1">{"'előző év december'!$A$2:$CP$214"}</definedName>
    <definedName name="_____cp5" localSheetId="10" hidden="1">{"'előző év december'!$A$2:$CP$214"}</definedName>
    <definedName name="_____cp5" localSheetId="11" hidden="1">{"'előző év december'!$A$2:$CP$214"}</definedName>
    <definedName name="_____cp5" localSheetId="6" hidden="1">{"'előző év december'!$A$2:$CP$214"}</definedName>
    <definedName name="_____cp5" hidden="1">{"'előző év december'!$A$2:$CP$214"}</definedName>
    <definedName name="_____cp6" localSheetId="2" hidden="1">{"'előző év december'!$A$2:$CP$214"}</definedName>
    <definedName name="_____cp6" localSheetId="13" hidden="1">{"'előző év december'!$A$2:$CP$214"}</definedName>
    <definedName name="_____cp6" localSheetId="14" hidden="1">{"'előző év december'!$A$2:$CP$214"}</definedName>
    <definedName name="_____cp6" localSheetId="4" hidden="1">{"'előző év december'!$A$2:$CP$214"}</definedName>
    <definedName name="_____cp6" localSheetId="5" hidden="1">{"'előző év december'!$A$2:$CP$214"}</definedName>
    <definedName name="_____cp6" localSheetId="9" hidden="1">{"'előző év december'!$A$2:$CP$214"}</definedName>
    <definedName name="_____cp6" localSheetId="10" hidden="1">{"'előző év december'!$A$2:$CP$214"}</definedName>
    <definedName name="_____cp6" localSheetId="11" hidden="1">{"'előző év december'!$A$2:$CP$214"}</definedName>
    <definedName name="_____cp6" localSheetId="6" hidden="1">{"'előző év december'!$A$2:$CP$214"}</definedName>
    <definedName name="_____cp6" hidden="1">{"'előző év december'!$A$2:$CP$214"}</definedName>
    <definedName name="_____cp7" localSheetId="2" hidden="1">{"'előző év december'!$A$2:$CP$214"}</definedName>
    <definedName name="_____cp7" localSheetId="13" hidden="1">{"'előző év december'!$A$2:$CP$214"}</definedName>
    <definedName name="_____cp7" localSheetId="14" hidden="1">{"'előző év december'!$A$2:$CP$214"}</definedName>
    <definedName name="_____cp7" localSheetId="4" hidden="1">{"'előző év december'!$A$2:$CP$214"}</definedName>
    <definedName name="_____cp7" localSheetId="5" hidden="1">{"'előző év december'!$A$2:$CP$214"}</definedName>
    <definedName name="_____cp7" localSheetId="9" hidden="1">{"'előző év december'!$A$2:$CP$214"}</definedName>
    <definedName name="_____cp7" localSheetId="10" hidden="1">{"'előző év december'!$A$2:$CP$214"}</definedName>
    <definedName name="_____cp7" localSheetId="11" hidden="1">{"'előző év december'!$A$2:$CP$214"}</definedName>
    <definedName name="_____cp7" localSheetId="6" hidden="1">{"'előző év december'!$A$2:$CP$214"}</definedName>
    <definedName name="_____cp7" hidden="1">{"'előző év december'!$A$2:$CP$214"}</definedName>
    <definedName name="_____cp8" localSheetId="2" hidden="1">{"'előző év december'!$A$2:$CP$214"}</definedName>
    <definedName name="_____cp8" localSheetId="13" hidden="1">{"'előző év december'!$A$2:$CP$214"}</definedName>
    <definedName name="_____cp8" localSheetId="14" hidden="1">{"'előző év december'!$A$2:$CP$214"}</definedName>
    <definedName name="_____cp8" localSheetId="4" hidden="1">{"'előző év december'!$A$2:$CP$214"}</definedName>
    <definedName name="_____cp8" localSheetId="5" hidden="1">{"'előző év december'!$A$2:$CP$214"}</definedName>
    <definedName name="_____cp8" localSheetId="9" hidden="1">{"'előző év december'!$A$2:$CP$214"}</definedName>
    <definedName name="_____cp8" localSheetId="10" hidden="1">{"'előző év december'!$A$2:$CP$214"}</definedName>
    <definedName name="_____cp8" localSheetId="11" hidden="1">{"'előző év december'!$A$2:$CP$214"}</definedName>
    <definedName name="_____cp8" localSheetId="6" hidden="1">{"'előző év december'!$A$2:$CP$214"}</definedName>
    <definedName name="_____cp8" hidden="1">{"'előző év december'!$A$2:$CP$214"}</definedName>
    <definedName name="_____cp9" localSheetId="2" hidden="1">{"'előző év december'!$A$2:$CP$214"}</definedName>
    <definedName name="_____cp9" localSheetId="13" hidden="1">{"'előző év december'!$A$2:$CP$214"}</definedName>
    <definedName name="_____cp9" localSheetId="14" hidden="1">{"'előző év december'!$A$2:$CP$214"}</definedName>
    <definedName name="_____cp9" localSheetId="4" hidden="1">{"'előző év december'!$A$2:$CP$214"}</definedName>
    <definedName name="_____cp9" localSheetId="5" hidden="1">{"'előző év december'!$A$2:$CP$214"}</definedName>
    <definedName name="_____cp9" localSheetId="9" hidden="1">{"'előző év december'!$A$2:$CP$214"}</definedName>
    <definedName name="_____cp9" localSheetId="10" hidden="1">{"'előző év december'!$A$2:$CP$214"}</definedName>
    <definedName name="_____cp9" localSheetId="11" hidden="1">{"'előző év december'!$A$2:$CP$214"}</definedName>
    <definedName name="_____cp9" localSheetId="6" hidden="1">{"'előző év december'!$A$2:$CP$214"}</definedName>
    <definedName name="_____cp9" hidden="1">{"'előző év december'!$A$2:$CP$214"}</definedName>
    <definedName name="_____cpr2" localSheetId="2" hidden="1">{"'előző év december'!$A$2:$CP$214"}</definedName>
    <definedName name="_____cpr2" localSheetId="13" hidden="1">{"'előző év december'!$A$2:$CP$214"}</definedName>
    <definedName name="_____cpr2" localSheetId="14" hidden="1">{"'előző év december'!$A$2:$CP$214"}</definedName>
    <definedName name="_____cpr2" localSheetId="4" hidden="1">{"'előző év december'!$A$2:$CP$214"}</definedName>
    <definedName name="_____cpr2" localSheetId="5" hidden="1">{"'előző év december'!$A$2:$CP$214"}</definedName>
    <definedName name="_____cpr2" localSheetId="9" hidden="1">{"'előző év december'!$A$2:$CP$214"}</definedName>
    <definedName name="_____cpr2" localSheetId="10" hidden="1">{"'előző év december'!$A$2:$CP$214"}</definedName>
    <definedName name="_____cpr2" localSheetId="11" hidden="1">{"'előző év december'!$A$2:$CP$214"}</definedName>
    <definedName name="_____cpr2" localSheetId="6" hidden="1">{"'előző év december'!$A$2:$CP$214"}</definedName>
    <definedName name="_____cpr2" hidden="1">{"'előző év december'!$A$2:$CP$214"}</definedName>
    <definedName name="_____cpr3" localSheetId="2" hidden="1">{"'előző év december'!$A$2:$CP$214"}</definedName>
    <definedName name="_____cpr3" localSheetId="13" hidden="1">{"'előző év december'!$A$2:$CP$214"}</definedName>
    <definedName name="_____cpr3" localSheetId="14" hidden="1">{"'előző év december'!$A$2:$CP$214"}</definedName>
    <definedName name="_____cpr3" localSheetId="4" hidden="1">{"'előző év december'!$A$2:$CP$214"}</definedName>
    <definedName name="_____cpr3" localSheetId="5" hidden="1">{"'előző év december'!$A$2:$CP$214"}</definedName>
    <definedName name="_____cpr3" localSheetId="9" hidden="1">{"'előző év december'!$A$2:$CP$214"}</definedName>
    <definedName name="_____cpr3" localSheetId="10" hidden="1">{"'előző év december'!$A$2:$CP$214"}</definedName>
    <definedName name="_____cpr3" localSheetId="11" hidden="1">{"'előző év december'!$A$2:$CP$214"}</definedName>
    <definedName name="_____cpr3" localSheetId="6" hidden="1">{"'előző év december'!$A$2:$CP$214"}</definedName>
    <definedName name="_____cpr3" hidden="1">{"'előző év december'!$A$2:$CP$214"}</definedName>
    <definedName name="_____cpr4" localSheetId="2" hidden="1">{"'előző év december'!$A$2:$CP$214"}</definedName>
    <definedName name="_____cpr4" localSheetId="13" hidden="1">{"'előző év december'!$A$2:$CP$214"}</definedName>
    <definedName name="_____cpr4" localSheetId="14" hidden="1">{"'előző év december'!$A$2:$CP$214"}</definedName>
    <definedName name="_____cpr4" localSheetId="4" hidden="1">{"'előző év december'!$A$2:$CP$214"}</definedName>
    <definedName name="_____cpr4" localSheetId="5" hidden="1">{"'előző év december'!$A$2:$CP$214"}</definedName>
    <definedName name="_____cpr4" localSheetId="9" hidden="1">{"'előző év december'!$A$2:$CP$214"}</definedName>
    <definedName name="_____cpr4" localSheetId="10" hidden="1">{"'előző év december'!$A$2:$CP$214"}</definedName>
    <definedName name="_____cpr4" localSheetId="11" hidden="1">{"'előző év december'!$A$2:$CP$214"}</definedName>
    <definedName name="_____cpr4" localSheetId="6" hidden="1">{"'előző év december'!$A$2:$CP$214"}</definedName>
    <definedName name="_____cpr4" hidden="1">{"'előző év december'!$A$2:$CP$214"}</definedName>
    <definedName name="____cp10" localSheetId="2" hidden="1">{"'előző év december'!$A$2:$CP$214"}</definedName>
    <definedName name="____cp10" localSheetId="13" hidden="1">{"'előző év december'!$A$2:$CP$214"}</definedName>
    <definedName name="____cp10" localSheetId="14" hidden="1">{"'előző év december'!$A$2:$CP$214"}</definedName>
    <definedName name="____cp10" localSheetId="4" hidden="1">{"'előző év december'!$A$2:$CP$214"}</definedName>
    <definedName name="____cp10" localSheetId="5" hidden="1">{"'előző év december'!$A$2:$CP$214"}</definedName>
    <definedName name="____cp10" localSheetId="9" hidden="1">{"'előző év december'!$A$2:$CP$214"}</definedName>
    <definedName name="____cp10" localSheetId="10" hidden="1">{"'előző év december'!$A$2:$CP$214"}</definedName>
    <definedName name="____cp10" localSheetId="11" hidden="1">{"'előző év december'!$A$2:$CP$214"}</definedName>
    <definedName name="____cp10" localSheetId="6" hidden="1">{"'előző év december'!$A$2:$CP$214"}</definedName>
    <definedName name="____cp10" hidden="1">{"'előző év december'!$A$2:$CP$214"}</definedName>
    <definedName name="____cp11" localSheetId="2" hidden="1">{"'előző év december'!$A$2:$CP$214"}</definedName>
    <definedName name="____cp11" localSheetId="13" hidden="1">{"'előző év december'!$A$2:$CP$214"}</definedName>
    <definedName name="____cp11" localSheetId="14" hidden="1">{"'előző év december'!$A$2:$CP$214"}</definedName>
    <definedName name="____cp11" localSheetId="4" hidden="1">{"'előző év december'!$A$2:$CP$214"}</definedName>
    <definedName name="____cp11" localSheetId="5" hidden="1">{"'előző év december'!$A$2:$CP$214"}</definedName>
    <definedName name="____cp11" localSheetId="9" hidden="1">{"'előző év december'!$A$2:$CP$214"}</definedName>
    <definedName name="____cp11" localSheetId="10" hidden="1">{"'előző év december'!$A$2:$CP$214"}</definedName>
    <definedName name="____cp11" localSheetId="11" hidden="1">{"'előző év december'!$A$2:$CP$214"}</definedName>
    <definedName name="____cp11" localSheetId="6" hidden="1">{"'előző év december'!$A$2:$CP$214"}</definedName>
    <definedName name="____cp11" hidden="1">{"'előző év december'!$A$2:$CP$214"}</definedName>
    <definedName name="____cp2" localSheetId="2" hidden="1">{"'előző év december'!$A$2:$CP$214"}</definedName>
    <definedName name="____cp2" localSheetId="13" hidden="1">{"'előző év december'!$A$2:$CP$214"}</definedName>
    <definedName name="____cp2" localSheetId="14" hidden="1">{"'előző év december'!$A$2:$CP$214"}</definedName>
    <definedName name="____cp2" localSheetId="4" hidden="1">{"'előző év december'!$A$2:$CP$214"}</definedName>
    <definedName name="____cp2" localSheetId="5" hidden="1">{"'előző év december'!$A$2:$CP$214"}</definedName>
    <definedName name="____cp2" localSheetId="9" hidden="1">{"'előző év december'!$A$2:$CP$214"}</definedName>
    <definedName name="____cp2" localSheetId="10" hidden="1">{"'előző év december'!$A$2:$CP$214"}</definedName>
    <definedName name="____cp2" localSheetId="11" hidden="1">{"'előző év december'!$A$2:$CP$214"}</definedName>
    <definedName name="____cp2" localSheetId="6" hidden="1">{"'előző év december'!$A$2:$CP$214"}</definedName>
    <definedName name="____cp2" hidden="1">{"'előző év december'!$A$2:$CP$214"}</definedName>
    <definedName name="____cp3" localSheetId="2" hidden="1">{"'előző év december'!$A$2:$CP$214"}</definedName>
    <definedName name="____cp3" localSheetId="13" hidden="1">{"'előző év december'!$A$2:$CP$214"}</definedName>
    <definedName name="____cp3" localSheetId="14" hidden="1">{"'előző év december'!$A$2:$CP$214"}</definedName>
    <definedName name="____cp3" localSheetId="4" hidden="1">{"'előző év december'!$A$2:$CP$214"}</definedName>
    <definedName name="____cp3" localSheetId="5" hidden="1">{"'előző év december'!$A$2:$CP$214"}</definedName>
    <definedName name="____cp3" localSheetId="9" hidden="1">{"'előző év december'!$A$2:$CP$214"}</definedName>
    <definedName name="____cp3" localSheetId="10" hidden="1">{"'előző év december'!$A$2:$CP$214"}</definedName>
    <definedName name="____cp3" localSheetId="11" hidden="1">{"'előző év december'!$A$2:$CP$214"}</definedName>
    <definedName name="____cp3" localSheetId="6" hidden="1">{"'előző év december'!$A$2:$CP$214"}</definedName>
    <definedName name="____cp3" hidden="1">{"'előző év december'!$A$2:$CP$214"}</definedName>
    <definedName name="____cp4" localSheetId="2" hidden="1">{"'előző év december'!$A$2:$CP$214"}</definedName>
    <definedName name="____cp4" localSheetId="13" hidden="1">{"'előző év december'!$A$2:$CP$214"}</definedName>
    <definedName name="____cp4" localSheetId="14" hidden="1">{"'előző év december'!$A$2:$CP$214"}</definedName>
    <definedName name="____cp4" localSheetId="4" hidden="1">{"'előző év december'!$A$2:$CP$214"}</definedName>
    <definedName name="____cp4" localSheetId="5" hidden="1">{"'előző év december'!$A$2:$CP$214"}</definedName>
    <definedName name="____cp4" localSheetId="9" hidden="1">{"'előző év december'!$A$2:$CP$214"}</definedName>
    <definedName name="____cp4" localSheetId="10" hidden="1">{"'előző év december'!$A$2:$CP$214"}</definedName>
    <definedName name="____cp4" localSheetId="11" hidden="1">{"'előző év december'!$A$2:$CP$214"}</definedName>
    <definedName name="____cp4" localSheetId="6" hidden="1">{"'előző év december'!$A$2:$CP$214"}</definedName>
    <definedName name="____cp4" hidden="1">{"'előző év december'!$A$2:$CP$214"}</definedName>
    <definedName name="____cp5" localSheetId="2" hidden="1">{"'előző év december'!$A$2:$CP$214"}</definedName>
    <definedName name="____cp5" localSheetId="13" hidden="1">{"'előző év december'!$A$2:$CP$214"}</definedName>
    <definedName name="____cp5" localSheetId="14" hidden="1">{"'előző év december'!$A$2:$CP$214"}</definedName>
    <definedName name="____cp5" localSheetId="4" hidden="1">{"'előző év december'!$A$2:$CP$214"}</definedName>
    <definedName name="____cp5" localSheetId="5" hidden="1">{"'előző év december'!$A$2:$CP$214"}</definedName>
    <definedName name="____cp5" localSheetId="9" hidden="1">{"'előző év december'!$A$2:$CP$214"}</definedName>
    <definedName name="____cp5" localSheetId="10" hidden="1">{"'előző év december'!$A$2:$CP$214"}</definedName>
    <definedName name="____cp5" localSheetId="11" hidden="1">{"'előző év december'!$A$2:$CP$214"}</definedName>
    <definedName name="____cp5" localSheetId="6" hidden="1">{"'előző év december'!$A$2:$CP$214"}</definedName>
    <definedName name="____cp5" hidden="1">{"'előző év december'!$A$2:$CP$214"}</definedName>
    <definedName name="____cp6" localSheetId="2" hidden="1">{"'előző év december'!$A$2:$CP$214"}</definedName>
    <definedName name="____cp6" localSheetId="13" hidden="1">{"'előző év december'!$A$2:$CP$214"}</definedName>
    <definedName name="____cp6" localSheetId="14" hidden="1">{"'előző év december'!$A$2:$CP$214"}</definedName>
    <definedName name="____cp6" localSheetId="4" hidden="1">{"'előző év december'!$A$2:$CP$214"}</definedName>
    <definedName name="____cp6" localSheetId="5" hidden="1">{"'előző év december'!$A$2:$CP$214"}</definedName>
    <definedName name="____cp6" localSheetId="9" hidden="1">{"'előző év december'!$A$2:$CP$214"}</definedName>
    <definedName name="____cp6" localSheetId="10" hidden="1">{"'előző év december'!$A$2:$CP$214"}</definedName>
    <definedName name="____cp6" localSheetId="11" hidden="1">{"'előző év december'!$A$2:$CP$214"}</definedName>
    <definedName name="____cp6" localSheetId="6" hidden="1">{"'előző év december'!$A$2:$CP$214"}</definedName>
    <definedName name="____cp6" hidden="1">{"'előző év december'!$A$2:$CP$214"}</definedName>
    <definedName name="____cp7" localSheetId="2" hidden="1">{"'előző év december'!$A$2:$CP$214"}</definedName>
    <definedName name="____cp7" localSheetId="13" hidden="1">{"'előző év december'!$A$2:$CP$214"}</definedName>
    <definedName name="____cp7" localSheetId="14" hidden="1">{"'előző év december'!$A$2:$CP$214"}</definedName>
    <definedName name="____cp7" localSheetId="4" hidden="1">{"'előző év december'!$A$2:$CP$214"}</definedName>
    <definedName name="____cp7" localSheetId="5" hidden="1">{"'előző év december'!$A$2:$CP$214"}</definedName>
    <definedName name="____cp7" localSheetId="9" hidden="1">{"'előző év december'!$A$2:$CP$214"}</definedName>
    <definedName name="____cp7" localSheetId="10" hidden="1">{"'előző év december'!$A$2:$CP$214"}</definedName>
    <definedName name="____cp7" localSheetId="11" hidden="1">{"'előző év december'!$A$2:$CP$214"}</definedName>
    <definedName name="____cp7" localSheetId="6" hidden="1">{"'előző év december'!$A$2:$CP$214"}</definedName>
    <definedName name="____cp7" hidden="1">{"'előző év december'!$A$2:$CP$214"}</definedName>
    <definedName name="____cp8" localSheetId="2" hidden="1">{"'előző év december'!$A$2:$CP$214"}</definedName>
    <definedName name="____cp8" localSheetId="13" hidden="1">{"'előző év december'!$A$2:$CP$214"}</definedName>
    <definedName name="____cp8" localSheetId="14" hidden="1">{"'előző év december'!$A$2:$CP$214"}</definedName>
    <definedName name="____cp8" localSheetId="4" hidden="1">{"'előző év december'!$A$2:$CP$214"}</definedName>
    <definedName name="____cp8" localSheetId="5" hidden="1">{"'előző év december'!$A$2:$CP$214"}</definedName>
    <definedName name="____cp8" localSheetId="9" hidden="1">{"'előző év december'!$A$2:$CP$214"}</definedName>
    <definedName name="____cp8" localSheetId="10" hidden="1">{"'előző év december'!$A$2:$CP$214"}</definedName>
    <definedName name="____cp8" localSheetId="11" hidden="1">{"'előző év december'!$A$2:$CP$214"}</definedName>
    <definedName name="____cp8" localSheetId="6" hidden="1">{"'előző év december'!$A$2:$CP$214"}</definedName>
    <definedName name="____cp8" hidden="1">{"'előző év december'!$A$2:$CP$214"}</definedName>
    <definedName name="____cp9" localSheetId="2" hidden="1">{"'előző év december'!$A$2:$CP$214"}</definedName>
    <definedName name="____cp9" localSheetId="13" hidden="1">{"'előző év december'!$A$2:$CP$214"}</definedName>
    <definedName name="____cp9" localSheetId="14" hidden="1">{"'előző év december'!$A$2:$CP$214"}</definedName>
    <definedName name="____cp9" localSheetId="4" hidden="1">{"'előző év december'!$A$2:$CP$214"}</definedName>
    <definedName name="____cp9" localSheetId="5" hidden="1">{"'előző év december'!$A$2:$CP$214"}</definedName>
    <definedName name="____cp9" localSheetId="9" hidden="1">{"'előző év december'!$A$2:$CP$214"}</definedName>
    <definedName name="____cp9" localSheetId="10" hidden="1">{"'előző év december'!$A$2:$CP$214"}</definedName>
    <definedName name="____cp9" localSheetId="11" hidden="1">{"'előző év december'!$A$2:$CP$214"}</definedName>
    <definedName name="____cp9" localSheetId="6" hidden="1">{"'előző év december'!$A$2:$CP$214"}</definedName>
    <definedName name="____cp9" hidden="1">{"'előző év december'!$A$2:$CP$214"}</definedName>
    <definedName name="____cpr2" localSheetId="2" hidden="1">{"'előző év december'!$A$2:$CP$214"}</definedName>
    <definedName name="____cpr2" localSheetId="13" hidden="1">{"'előző év december'!$A$2:$CP$214"}</definedName>
    <definedName name="____cpr2" localSheetId="14" hidden="1">{"'előző év december'!$A$2:$CP$214"}</definedName>
    <definedName name="____cpr2" localSheetId="4" hidden="1">{"'előző év december'!$A$2:$CP$214"}</definedName>
    <definedName name="____cpr2" localSheetId="5" hidden="1">{"'előző év december'!$A$2:$CP$214"}</definedName>
    <definedName name="____cpr2" localSheetId="9" hidden="1">{"'előző év december'!$A$2:$CP$214"}</definedName>
    <definedName name="____cpr2" localSheetId="10" hidden="1">{"'előző év december'!$A$2:$CP$214"}</definedName>
    <definedName name="____cpr2" localSheetId="11" hidden="1">{"'előző év december'!$A$2:$CP$214"}</definedName>
    <definedName name="____cpr2" localSheetId="6" hidden="1">{"'előző év december'!$A$2:$CP$214"}</definedName>
    <definedName name="____cpr2" hidden="1">{"'előző év december'!$A$2:$CP$214"}</definedName>
    <definedName name="____cpr3" localSheetId="2" hidden="1">{"'előző év december'!$A$2:$CP$214"}</definedName>
    <definedName name="____cpr3" localSheetId="13" hidden="1">{"'előző év december'!$A$2:$CP$214"}</definedName>
    <definedName name="____cpr3" localSheetId="14" hidden="1">{"'előző év december'!$A$2:$CP$214"}</definedName>
    <definedName name="____cpr3" localSheetId="4" hidden="1">{"'előző év december'!$A$2:$CP$214"}</definedName>
    <definedName name="____cpr3" localSheetId="5" hidden="1">{"'előző év december'!$A$2:$CP$214"}</definedName>
    <definedName name="____cpr3" localSheetId="9" hidden="1">{"'előző év december'!$A$2:$CP$214"}</definedName>
    <definedName name="____cpr3" localSheetId="10" hidden="1">{"'előző év december'!$A$2:$CP$214"}</definedName>
    <definedName name="____cpr3" localSheetId="11" hidden="1">{"'előző év december'!$A$2:$CP$214"}</definedName>
    <definedName name="____cpr3" localSheetId="6" hidden="1">{"'előző év december'!$A$2:$CP$214"}</definedName>
    <definedName name="____cpr3" hidden="1">{"'előző év december'!$A$2:$CP$214"}</definedName>
    <definedName name="____cpr4" localSheetId="2" hidden="1">{"'előző év december'!$A$2:$CP$214"}</definedName>
    <definedName name="____cpr4" localSheetId="13" hidden="1">{"'előző év december'!$A$2:$CP$214"}</definedName>
    <definedName name="____cpr4" localSheetId="14" hidden="1">{"'előző év december'!$A$2:$CP$214"}</definedName>
    <definedName name="____cpr4" localSheetId="4" hidden="1">{"'előző év december'!$A$2:$CP$214"}</definedName>
    <definedName name="____cpr4" localSheetId="5" hidden="1">{"'előző év december'!$A$2:$CP$214"}</definedName>
    <definedName name="____cpr4" localSheetId="9" hidden="1">{"'előző év december'!$A$2:$CP$214"}</definedName>
    <definedName name="____cpr4" localSheetId="10" hidden="1">{"'előző év december'!$A$2:$CP$214"}</definedName>
    <definedName name="____cpr4" localSheetId="11" hidden="1">{"'előző év december'!$A$2:$CP$214"}</definedName>
    <definedName name="____cpr4" localSheetId="6" hidden="1">{"'előző év december'!$A$2:$CP$214"}</definedName>
    <definedName name="____cpr4" hidden="1">{"'előző év december'!$A$2:$CP$214"}</definedName>
    <definedName name="___cp10" localSheetId="2" hidden="1">{"'előző év december'!$A$2:$CP$214"}</definedName>
    <definedName name="___cp10" localSheetId="13" hidden="1">{"'előző év december'!$A$2:$CP$214"}</definedName>
    <definedName name="___cp10" localSheetId="14" hidden="1">{"'előző év december'!$A$2:$CP$214"}</definedName>
    <definedName name="___cp10" localSheetId="4" hidden="1">{"'előző év december'!$A$2:$CP$214"}</definedName>
    <definedName name="___cp10" localSheetId="5" hidden="1">{"'előző év december'!$A$2:$CP$214"}</definedName>
    <definedName name="___cp10" localSheetId="9" hidden="1">{"'előző év december'!$A$2:$CP$214"}</definedName>
    <definedName name="___cp10" localSheetId="10" hidden="1">{"'előző év december'!$A$2:$CP$214"}</definedName>
    <definedName name="___cp10" localSheetId="11" hidden="1">{"'előző év december'!$A$2:$CP$214"}</definedName>
    <definedName name="___cp10" localSheetId="6" hidden="1">{"'előző év december'!$A$2:$CP$214"}</definedName>
    <definedName name="___cp10" hidden="1">{"'előző év december'!$A$2:$CP$214"}</definedName>
    <definedName name="___cp11" localSheetId="2" hidden="1">{"'előző év december'!$A$2:$CP$214"}</definedName>
    <definedName name="___cp11" localSheetId="13" hidden="1">{"'előző év december'!$A$2:$CP$214"}</definedName>
    <definedName name="___cp11" localSheetId="14" hidden="1">{"'előző év december'!$A$2:$CP$214"}</definedName>
    <definedName name="___cp11" localSheetId="4" hidden="1">{"'előző év december'!$A$2:$CP$214"}</definedName>
    <definedName name="___cp11" localSheetId="5" hidden="1">{"'előző év december'!$A$2:$CP$214"}</definedName>
    <definedName name="___cp11" localSheetId="9" hidden="1">{"'előző év december'!$A$2:$CP$214"}</definedName>
    <definedName name="___cp11" localSheetId="10" hidden="1">{"'előző év december'!$A$2:$CP$214"}</definedName>
    <definedName name="___cp11" localSheetId="11" hidden="1">{"'előző év december'!$A$2:$CP$214"}</definedName>
    <definedName name="___cp11" localSheetId="6" hidden="1">{"'előző év december'!$A$2:$CP$214"}</definedName>
    <definedName name="___cp11" hidden="1">{"'előző év december'!$A$2:$CP$214"}</definedName>
    <definedName name="___cp2" localSheetId="2" hidden="1">{"'előző év december'!$A$2:$CP$214"}</definedName>
    <definedName name="___cp2" localSheetId="13" hidden="1">{"'előző év december'!$A$2:$CP$214"}</definedName>
    <definedName name="___cp2" localSheetId="14" hidden="1">{"'előző év december'!$A$2:$CP$214"}</definedName>
    <definedName name="___cp2" localSheetId="4" hidden="1">{"'előző év december'!$A$2:$CP$214"}</definedName>
    <definedName name="___cp2" localSheetId="5" hidden="1">{"'előző év december'!$A$2:$CP$214"}</definedName>
    <definedName name="___cp2" localSheetId="9" hidden="1">{"'előző év december'!$A$2:$CP$214"}</definedName>
    <definedName name="___cp2" localSheetId="10" hidden="1">{"'előző év december'!$A$2:$CP$214"}</definedName>
    <definedName name="___cp2" localSheetId="11" hidden="1">{"'előző év december'!$A$2:$CP$214"}</definedName>
    <definedName name="___cp2" localSheetId="6" hidden="1">{"'előző év december'!$A$2:$CP$214"}</definedName>
    <definedName name="___cp2" hidden="1">{"'előző év december'!$A$2:$CP$214"}</definedName>
    <definedName name="___cp3" localSheetId="2" hidden="1">{"'előző év december'!$A$2:$CP$214"}</definedName>
    <definedName name="___cp3" localSheetId="13" hidden="1">{"'előző év december'!$A$2:$CP$214"}</definedName>
    <definedName name="___cp3" localSheetId="14" hidden="1">{"'előző év december'!$A$2:$CP$214"}</definedName>
    <definedName name="___cp3" localSheetId="4" hidden="1">{"'előző év december'!$A$2:$CP$214"}</definedName>
    <definedName name="___cp3" localSheetId="5" hidden="1">{"'előző év december'!$A$2:$CP$214"}</definedName>
    <definedName name="___cp3" localSheetId="9" hidden="1">{"'előző év december'!$A$2:$CP$214"}</definedName>
    <definedName name="___cp3" localSheetId="10" hidden="1">{"'előző év december'!$A$2:$CP$214"}</definedName>
    <definedName name="___cp3" localSheetId="11" hidden="1">{"'előző év december'!$A$2:$CP$214"}</definedName>
    <definedName name="___cp3" localSheetId="6" hidden="1">{"'előző év december'!$A$2:$CP$214"}</definedName>
    <definedName name="___cp3" hidden="1">{"'előző év december'!$A$2:$CP$214"}</definedName>
    <definedName name="___cp4" localSheetId="2" hidden="1">{"'előző év december'!$A$2:$CP$214"}</definedName>
    <definedName name="___cp4" localSheetId="13" hidden="1">{"'előző év december'!$A$2:$CP$214"}</definedName>
    <definedName name="___cp4" localSheetId="14" hidden="1">{"'előző év december'!$A$2:$CP$214"}</definedName>
    <definedName name="___cp4" localSheetId="4" hidden="1">{"'előző év december'!$A$2:$CP$214"}</definedName>
    <definedName name="___cp4" localSheetId="5" hidden="1">{"'előző év december'!$A$2:$CP$214"}</definedName>
    <definedName name="___cp4" localSheetId="9" hidden="1">{"'előző év december'!$A$2:$CP$214"}</definedName>
    <definedName name="___cp4" localSheetId="10" hidden="1">{"'előző év december'!$A$2:$CP$214"}</definedName>
    <definedName name="___cp4" localSheetId="11" hidden="1">{"'előző év december'!$A$2:$CP$214"}</definedName>
    <definedName name="___cp4" localSheetId="6" hidden="1">{"'előző év december'!$A$2:$CP$214"}</definedName>
    <definedName name="___cp4" hidden="1">{"'előző év december'!$A$2:$CP$214"}</definedName>
    <definedName name="___cp5" localSheetId="2" hidden="1">{"'előző év december'!$A$2:$CP$214"}</definedName>
    <definedName name="___cp5" localSheetId="13" hidden="1">{"'előző év december'!$A$2:$CP$214"}</definedName>
    <definedName name="___cp5" localSheetId="14" hidden="1">{"'előző év december'!$A$2:$CP$214"}</definedName>
    <definedName name="___cp5" localSheetId="4" hidden="1">{"'előző év december'!$A$2:$CP$214"}</definedName>
    <definedName name="___cp5" localSheetId="5" hidden="1">{"'előző év december'!$A$2:$CP$214"}</definedName>
    <definedName name="___cp5" localSheetId="9" hidden="1">{"'előző év december'!$A$2:$CP$214"}</definedName>
    <definedName name="___cp5" localSheetId="10" hidden="1">{"'előző év december'!$A$2:$CP$214"}</definedName>
    <definedName name="___cp5" localSheetId="11" hidden="1">{"'előző év december'!$A$2:$CP$214"}</definedName>
    <definedName name="___cp5" localSheetId="6" hidden="1">{"'előző év december'!$A$2:$CP$214"}</definedName>
    <definedName name="___cp5" hidden="1">{"'előző év december'!$A$2:$CP$214"}</definedName>
    <definedName name="___cp6" localSheetId="2" hidden="1">{"'előző év december'!$A$2:$CP$214"}</definedName>
    <definedName name="___cp6" localSheetId="13" hidden="1">{"'előző év december'!$A$2:$CP$214"}</definedName>
    <definedName name="___cp6" localSheetId="14" hidden="1">{"'előző év december'!$A$2:$CP$214"}</definedName>
    <definedName name="___cp6" localSheetId="4" hidden="1">{"'előző év december'!$A$2:$CP$214"}</definedName>
    <definedName name="___cp6" localSheetId="5" hidden="1">{"'előző év december'!$A$2:$CP$214"}</definedName>
    <definedName name="___cp6" localSheetId="9" hidden="1">{"'előző év december'!$A$2:$CP$214"}</definedName>
    <definedName name="___cp6" localSheetId="10" hidden="1">{"'előző év december'!$A$2:$CP$214"}</definedName>
    <definedName name="___cp6" localSheetId="11" hidden="1">{"'előző év december'!$A$2:$CP$214"}</definedName>
    <definedName name="___cp6" localSheetId="6" hidden="1">{"'előző év december'!$A$2:$CP$214"}</definedName>
    <definedName name="___cp6" hidden="1">{"'előző év december'!$A$2:$CP$214"}</definedName>
    <definedName name="___cp7" localSheetId="2" hidden="1">{"'előző év december'!$A$2:$CP$214"}</definedName>
    <definedName name="___cp7" localSheetId="13" hidden="1">{"'előző év december'!$A$2:$CP$214"}</definedName>
    <definedName name="___cp7" localSheetId="14" hidden="1">{"'előző év december'!$A$2:$CP$214"}</definedName>
    <definedName name="___cp7" localSheetId="4" hidden="1">{"'előző év december'!$A$2:$CP$214"}</definedName>
    <definedName name="___cp7" localSheetId="5" hidden="1">{"'előző év december'!$A$2:$CP$214"}</definedName>
    <definedName name="___cp7" localSheetId="9" hidden="1">{"'előző év december'!$A$2:$CP$214"}</definedName>
    <definedName name="___cp7" localSheetId="10" hidden="1">{"'előző év december'!$A$2:$CP$214"}</definedName>
    <definedName name="___cp7" localSheetId="11" hidden="1">{"'előző év december'!$A$2:$CP$214"}</definedName>
    <definedName name="___cp7" localSheetId="6" hidden="1">{"'előző év december'!$A$2:$CP$214"}</definedName>
    <definedName name="___cp7" hidden="1">{"'előző év december'!$A$2:$CP$214"}</definedName>
    <definedName name="___cp8" localSheetId="2" hidden="1">{"'előző év december'!$A$2:$CP$214"}</definedName>
    <definedName name="___cp8" localSheetId="13" hidden="1">{"'előző év december'!$A$2:$CP$214"}</definedName>
    <definedName name="___cp8" localSheetId="14" hidden="1">{"'előző év december'!$A$2:$CP$214"}</definedName>
    <definedName name="___cp8" localSheetId="4" hidden="1">{"'előző év december'!$A$2:$CP$214"}</definedName>
    <definedName name="___cp8" localSheetId="5" hidden="1">{"'előző év december'!$A$2:$CP$214"}</definedName>
    <definedName name="___cp8" localSheetId="9" hidden="1">{"'előző év december'!$A$2:$CP$214"}</definedName>
    <definedName name="___cp8" localSheetId="10" hidden="1">{"'előző év december'!$A$2:$CP$214"}</definedName>
    <definedName name="___cp8" localSheetId="11" hidden="1">{"'előző év december'!$A$2:$CP$214"}</definedName>
    <definedName name="___cp8" localSheetId="6" hidden="1">{"'előző év december'!$A$2:$CP$214"}</definedName>
    <definedName name="___cp8" hidden="1">{"'előző év december'!$A$2:$CP$214"}</definedName>
    <definedName name="___cp9" localSheetId="2" hidden="1">{"'előző év december'!$A$2:$CP$214"}</definedName>
    <definedName name="___cp9" localSheetId="13" hidden="1">{"'előző év december'!$A$2:$CP$214"}</definedName>
    <definedName name="___cp9" localSheetId="14" hidden="1">{"'előző év december'!$A$2:$CP$214"}</definedName>
    <definedName name="___cp9" localSheetId="4" hidden="1">{"'előző év december'!$A$2:$CP$214"}</definedName>
    <definedName name="___cp9" localSheetId="5" hidden="1">{"'előző év december'!$A$2:$CP$214"}</definedName>
    <definedName name="___cp9" localSheetId="9" hidden="1">{"'előző év december'!$A$2:$CP$214"}</definedName>
    <definedName name="___cp9" localSheetId="10" hidden="1">{"'előző év december'!$A$2:$CP$214"}</definedName>
    <definedName name="___cp9" localSheetId="11" hidden="1">{"'előző év december'!$A$2:$CP$214"}</definedName>
    <definedName name="___cp9" localSheetId="6" hidden="1">{"'előző év december'!$A$2:$CP$214"}</definedName>
    <definedName name="___cp9" hidden="1">{"'előző év december'!$A$2:$CP$214"}</definedName>
    <definedName name="___cpr2" localSheetId="2" hidden="1">{"'előző év december'!$A$2:$CP$214"}</definedName>
    <definedName name="___cpr2" localSheetId="13" hidden="1">{"'előző év december'!$A$2:$CP$214"}</definedName>
    <definedName name="___cpr2" localSheetId="14" hidden="1">{"'előző év december'!$A$2:$CP$214"}</definedName>
    <definedName name="___cpr2" localSheetId="4" hidden="1">{"'előző év december'!$A$2:$CP$214"}</definedName>
    <definedName name="___cpr2" localSheetId="5" hidden="1">{"'előző év december'!$A$2:$CP$214"}</definedName>
    <definedName name="___cpr2" localSheetId="9" hidden="1">{"'előző év december'!$A$2:$CP$214"}</definedName>
    <definedName name="___cpr2" localSheetId="10" hidden="1">{"'előző év december'!$A$2:$CP$214"}</definedName>
    <definedName name="___cpr2" localSheetId="11" hidden="1">{"'előző év december'!$A$2:$CP$214"}</definedName>
    <definedName name="___cpr2" localSheetId="6" hidden="1">{"'előző év december'!$A$2:$CP$214"}</definedName>
    <definedName name="___cpr2" hidden="1">{"'előző év december'!$A$2:$CP$214"}</definedName>
    <definedName name="___cpr3" localSheetId="2" hidden="1">{"'előző év december'!$A$2:$CP$214"}</definedName>
    <definedName name="___cpr3" localSheetId="13" hidden="1">{"'előző év december'!$A$2:$CP$214"}</definedName>
    <definedName name="___cpr3" localSheetId="14" hidden="1">{"'előző év december'!$A$2:$CP$214"}</definedName>
    <definedName name="___cpr3" localSheetId="4" hidden="1">{"'előző év december'!$A$2:$CP$214"}</definedName>
    <definedName name="___cpr3" localSheetId="5" hidden="1">{"'előző év december'!$A$2:$CP$214"}</definedName>
    <definedName name="___cpr3" localSheetId="9" hidden="1">{"'előző év december'!$A$2:$CP$214"}</definedName>
    <definedName name="___cpr3" localSheetId="10" hidden="1">{"'előző év december'!$A$2:$CP$214"}</definedName>
    <definedName name="___cpr3" localSheetId="11" hidden="1">{"'előző év december'!$A$2:$CP$214"}</definedName>
    <definedName name="___cpr3" localSheetId="6" hidden="1">{"'előző év december'!$A$2:$CP$214"}</definedName>
    <definedName name="___cpr3" hidden="1">{"'előző év december'!$A$2:$CP$214"}</definedName>
    <definedName name="___cpr4" localSheetId="2" hidden="1">{"'előző év december'!$A$2:$CP$214"}</definedName>
    <definedName name="___cpr4" localSheetId="13" hidden="1">{"'előző év december'!$A$2:$CP$214"}</definedName>
    <definedName name="___cpr4" localSheetId="14" hidden="1">{"'előző év december'!$A$2:$CP$214"}</definedName>
    <definedName name="___cpr4" localSheetId="4" hidden="1">{"'előző év december'!$A$2:$CP$214"}</definedName>
    <definedName name="___cpr4" localSheetId="5" hidden="1">{"'előző év december'!$A$2:$CP$214"}</definedName>
    <definedName name="___cpr4" localSheetId="9" hidden="1">{"'előző év december'!$A$2:$CP$214"}</definedName>
    <definedName name="___cpr4" localSheetId="10" hidden="1">{"'előző év december'!$A$2:$CP$214"}</definedName>
    <definedName name="___cpr4" localSheetId="11" hidden="1">{"'előző év december'!$A$2:$CP$214"}</definedName>
    <definedName name="___cpr4" localSheetId="6" hidden="1">{"'előző év december'!$A$2:$CP$214"}</definedName>
    <definedName name="___cpr4" hidden="1">{"'előző év december'!$A$2:$CP$214"}</definedName>
    <definedName name="_cp10" localSheetId="1" hidden="1">{"'előző év december'!$A$2:$CP$214"}</definedName>
    <definedName name="_cp10" localSheetId="2" hidden="1">{"'előző év december'!$A$2:$CP$214"}</definedName>
    <definedName name="_cp10" localSheetId="13" hidden="1">{"'előző év december'!$A$2:$CP$214"}</definedName>
    <definedName name="_cp10" localSheetId="14" hidden="1">{"'előző év december'!$A$2:$CP$214"}</definedName>
    <definedName name="_cp10" localSheetId="4" hidden="1">{"'előző év december'!$A$2:$CP$214"}</definedName>
    <definedName name="_cp10" localSheetId="5" hidden="1">{"'előző év december'!$A$2:$CP$214"}</definedName>
    <definedName name="_cp10" localSheetId="9" hidden="1">{"'előző év december'!$A$2:$CP$214"}</definedName>
    <definedName name="_cp10" localSheetId="10" hidden="1">{"'előző év december'!$A$2:$CP$214"}</definedName>
    <definedName name="_cp10" localSheetId="11" hidden="1">{"'előző év december'!$A$2:$CP$214"}</definedName>
    <definedName name="_cp10" localSheetId="6" hidden="1">{"'előző év december'!$A$2:$CP$214"}</definedName>
    <definedName name="_cp10" hidden="1">{"'előző év december'!$A$2:$CP$214"}</definedName>
    <definedName name="_cp11" localSheetId="1" hidden="1">{"'előző év december'!$A$2:$CP$214"}</definedName>
    <definedName name="_cp11" localSheetId="2" hidden="1">{"'előző év december'!$A$2:$CP$214"}</definedName>
    <definedName name="_cp11" localSheetId="13" hidden="1">{"'előző év december'!$A$2:$CP$214"}</definedName>
    <definedName name="_cp11" localSheetId="14" hidden="1">{"'előző év december'!$A$2:$CP$214"}</definedName>
    <definedName name="_cp11" localSheetId="4" hidden="1">{"'előző év december'!$A$2:$CP$214"}</definedName>
    <definedName name="_cp11" localSheetId="5" hidden="1">{"'előző év december'!$A$2:$CP$214"}</definedName>
    <definedName name="_cp11" localSheetId="9" hidden="1">{"'előző év december'!$A$2:$CP$214"}</definedName>
    <definedName name="_cp11" localSheetId="10" hidden="1">{"'előző év december'!$A$2:$CP$214"}</definedName>
    <definedName name="_cp11" localSheetId="11" hidden="1">{"'előző év december'!$A$2:$CP$214"}</definedName>
    <definedName name="_cp11" localSheetId="6" hidden="1">{"'előző év december'!$A$2:$CP$214"}</definedName>
    <definedName name="_cp11" hidden="1">{"'előző év december'!$A$2:$CP$214"}</definedName>
    <definedName name="_cp2" localSheetId="1" hidden="1">{"'előző év december'!$A$2:$CP$214"}</definedName>
    <definedName name="_cp2" localSheetId="2" hidden="1">{"'előző év december'!$A$2:$CP$214"}</definedName>
    <definedName name="_cp2" localSheetId="13" hidden="1">{"'előző év december'!$A$2:$CP$214"}</definedName>
    <definedName name="_cp2" localSheetId="14" hidden="1">{"'előző év december'!$A$2:$CP$214"}</definedName>
    <definedName name="_cp2" localSheetId="4" hidden="1">{"'előző év december'!$A$2:$CP$214"}</definedName>
    <definedName name="_cp2" localSheetId="5" hidden="1">{"'előző év december'!$A$2:$CP$214"}</definedName>
    <definedName name="_cp2" localSheetId="9" hidden="1">{"'előző év december'!$A$2:$CP$214"}</definedName>
    <definedName name="_cp2" localSheetId="10" hidden="1">{"'előző év december'!$A$2:$CP$214"}</definedName>
    <definedName name="_cp2" localSheetId="11" hidden="1">{"'előző év december'!$A$2:$CP$214"}</definedName>
    <definedName name="_cp2" localSheetId="6" hidden="1">{"'előző év december'!$A$2:$CP$214"}</definedName>
    <definedName name="_cp2" hidden="1">{"'előző év december'!$A$2:$CP$214"}</definedName>
    <definedName name="_cp3" localSheetId="1" hidden="1">{"'előző év december'!$A$2:$CP$214"}</definedName>
    <definedName name="_cp3" localSheetId="2" hidden="1">{"'előző év december'!$A$2:$CP$214"}</definedName>
    <definedName name="_cp3" localSheetId="13" hidden="1">{"'előző év december'!$A$2:$CP$214"}</definedName>
    <definedName name="_cp3" localSheetId="14" hidden="1">{"'előző év december'!$A$2:$CP$214"}</definedName>
    <definedName name="_cp3" localSheetId="4" hidden="1">{"'előző év december'!$A$2:$CP$214"}</definedName>
    <definedName name="_cp3" localSheetId="5" hidden="1">{"'előző év december'!$A$2:$CP$214"}</definedName>
    <definedName name="_cp3" localSheetId="9" hidden="1">{"'előző év december'!$A$2:$CP$214"}</definedName>
    <definedName name="_cp3" localSheetId="10" hidden="1">{"'előző év december'!$A$2:$CP$214"}</definedName>
    <definedName name="_cp3" localSheetId="11" hidden="1">{"'előző év december'!$A$2:$CP$214"}</definedName>
    <definedName name="_cp3" localSheetId="6" hidden="1">{"'előző év december'!$A$2:$CP$214"}</definedName>
    <definedName name="_cp3" hidden="1">{"'előző év december'!$A$2:$CP$214"}</definedName>
    <definedName name="_cp4" localSheetId="1" hidden="1">{"'előző év december'!$A$2:$CP$214"}</definedName>
    <definedName name="_cp4" localSheetId="2" hidden="1">{"'előző év december'!$A$2:$CP$214"}</definedName>
    <definedName name="_cp4" localSheetId="13" hidden="1">{"'előző év december'!$A$2:$CP$214"}</definedName>
    <definedName name="_cp4" localSheetId="14" hidden="1">{"'előző év december'!$A$2:$CP$214"}</definedName>
    <definedName name="_cp4" localSheetId="4" hidden="1">{"'előző év december'!$A$2:$CP$214"}</definedName>
    <definedName name="_cp4" localSheetId="5" hidden="1">{"'előző év december'!$A$2:$CP$214"}</definedName>
    <definedName name="_cp4" localSheetId="9" hidden="1">{"'előző év december'!$A$2:$CP$214"}</definedName>
    <definedName name="_cp4" localSheetId="10" hidden="1">{"'előző év december'!$A$2:$CP$214"}</definedName>
    <definedName name="_cp4" localSheetId="11" hidden="1">{"'előző év december'!$A$2:$CP$214"}</definedName>
    <definedName name="_cp4" localSheetId="6" hidden="1">{"'előző év december'!$A$2:$CP$214"}</definedName>
    <definedName name="_cp4" hidden="1">{"'előző év december'!$A$2:$CP$214"}</definedName>
    <definedName name="_cp5" localSheetId="1" hidden="1">{"'előző év december'!$A$2:$CP$214"}</definedName>
    <definedName name="_cp5" localSheetId="2" hidden="1">{"'előző év december'!$A$2:$CP$214"}</definedName>
    <definedName name="_cp5" localSheetId="13" hidden="1">{"'előző év december'!$A$2:$CP$214"}</definedName>
    <definedName name="_cp5" localSheetId="14" hidden="1">{"'előző év december'!$A$2:$CP$214"}</definedName>
    <definedName name="_cp5" localSheetId="4" hidden="1">{"'előző év december'!$A$2:$CP$214"}</definedName>
    <definedName name="_cp5" localSheetId="5" hidden="1">{"'előző év december'!$A$2:$CP$214"}</definedName>
    <definedName name="_cp5" localSheetId="9" hidden="1">{"'előző év december'!$A$2:$CP$214"}</definedName>
    <definedName name="_cp5" localSheetId="10" hidden="1">{"'előző év december'!$A$2:$CP$214"}</definedName>
    <definedName name="_cp5" localSheetId="11" hidden="1">{"'előző év december'!$A$2:$CP$214"}</definedName>
    <definedName name="_cp5" localSheetId="6" hidden="1">{"'előző év december'!$A$2:$CP$214"}</definedName>
    <definedName name="_cp5" hidden="1">{"'előző év december'!$A$2:$CP$214"}</definedName>
    <definedName name="_cp6" localSheetId="1" hidden="1">{"'előző év december'!$A$2:$CP$214"}</definedName>
    <definedName name="_cp6" localSheetId="2" hidden="1">{"'előző év december'!$A$2:$CP$214"}</definedName>
    <definedName name="_cp6" localSheetId="13" hidden="1">{"'előző év december'!$A$2:$CP$214"}</definedName>
    <definedName name="_cp6" localSheetId="14" hidden="1">{"'előző év december'!$A$2:$CP$214"}</definedName>
    <definedName name="_cp6" localSheetId="4" hidden="1">{"'előző év december'!$A$2:$CP$214"}</definedName>
    <definedName name="_cp6" localSheetId="5" hidden="1">{"'előző év december'!$A$2:$CP$214"}</definedName>
    <definedName name="_cp6" localSheetId="9" hidden="1">{"'előző év december'!$A$2:$CP$214"}</definedName>
    <definedName name="_cp6" localSheetId="10" hidden="1">{"'előző év december'!$A$2:$CP$214"}</definedName>
    <definedName name="_cp6" localSheetId="11" hidden="1">{"'előző év december'!$A$2:$CP$214"}</definedName>
    <definedName name="_cp6" localSheetId="6" hidden="1">{"'előző év december'!$A$2:$CP$214"}</definedName>
    <definedName name="_cp6" hidden="1">{"'előző év december'!$A$2:$CP$214"}</definedName>
    <definedName name="_cp7" localSheetId="1" hidden="1">{"'előző év december'!$A$2:$CP$214"}</definedName>
    <definedName name="_cp7" localSheetId="2" hidden="1">{"'előző év december'!$A$2:$CP$214"}</definedName>
    <definedName name="_cp7" localSheetId="13" hidden="1">{"'előző év december'!$A$2:$CP$214"}</definedName>
    <definedName name="_cp7" localSheetId="14" hidden="1">{"'előző év december'!$A$2:$CP$214"}</definedName>
    <definedName name="_cp7" localSheetId="4" hidden="1">{"'előző év december'!$A$2:$CP$214"}</definedName>
    <definedName name="_cp7" localSheetId="5" hidden="1">{"'előző év december'!$A$2:$CP$214"}</definedName>
    <definedName name="_cp7" localSheetId="9" hidden="1">{"'előző év december'!$A$2:$CP$214"}</definedName>
    <definedName name="_cp7" localSheetId="10" hidden="1">{"'előző év december'!$A$2:$CP$214"}</definedName>
    <definedName name="_cp7" localSheetId="11" hidden="1">{"'előző év december'!$A$2:$CP$214"}</definedName>
    <definedName name="_cp7" localSheetId="6" hidden="1">{"'előző év december'!$A$2:$CP$214"}</definedName>
    <definedName name="_cp7" hidden="1">{"'előző év december'!$A$2:$CP$214"}</definedName>
    <definedName name="_cp8" localSheetId="1" hidden="1">{"'előző év december'!$A$2:$CP$214"}</definedName>
    <definedName name="_cp8" localSheetId="2" hidden="1">{"'előző év december'!$A$2:$CP$214"}</definedName>
    <definedName name="_cp8" localSheetId="13" hidden="1">{"'előző év december'!$A$2:$CP$214"}</definedName>
    <definedName name="_cp8" localSheetId="14" hidden="1">{"'előző év december'!$A$2:$CP$214"}</definedName>
    <definedName name="_cp8" localSheetId="4" hidden="1">{"'előző év december'!$A$2:$CP$214"}</definedName>
    <definedName name="_cp8" localSheetId="5" hidden="1">{"'előző év december'!$A$2:$CP$214"}</definedName>
    <definedName name="_cp8" localSheetId="9" hidden="1">{"'előző év december'!$A$2:$CP$214"}</definedName>
    <definedName name="_cp8" localSheetId="10" hidden="1">{"'előző év december'!$A$2:$CP$214"}</definedName>
    <definedName name="_cp8" localSheetId="11" hidden="1">{"'előző év december'!$A$2:$CP$214"}</definedName>
    <definedName name="_cp8" localSheetId="6" hidden="1">{"'előző év december'!$A$2:$CP$214"}</definedName>
    <definedName name="_cp8" hidden="1">{"'előző év december'!$A$2:$CP$214"}</definedName>
    <definedName name="_cp9" localSheetId="1" hidden="1">{"'előző év december'!$A$2:$CP$214"}</definedName>
    <definedName name="_cp9" localSheetId="2" hidden="1">{"'előző év december'!$A$2:$CP$214"}</definedName>
    <definedName name="_cp9" localSheetId="13" hidden="1">{"'előző év december'!$A$2:$CP$214"}</definedName>
    <definedName name="_cp9" localSheetId="14" hidden="1">{"'előző év december'!$A$2:$CP$214"}</definedName>
    <definedName name="_cp9" localSheetId="4" hidden="1">{"'előző év december'!$A$2:$CP$214"}</definedName>
    <definedName name="_cp9" localSheetId="5" hidden="1">{"'előző év december'!$A$2:$CP$214"}</definedName>
    <definedName name="_cp9" localSheetId="9" hidden="1">{"'előző év december'!$A$2:$CP$214"}</definedName>
    <definedName name="_cp9" localSheetId="10" hidden="1">{"'előző év december'!$A$2:$CP$214"}</definedName>
    <definedName name="_cp9" localSheetId="11" hidden="1">{"'előző év december'!$A$2:$CP$214"}</definedName>
    <definedName name="_cp9" localSheetId="6" hidden="1">{"'előző év december'!$A$2:$CP$214"}</definedName>
    <definedName name="_cp9" hidden="1">{"'előző év december'!$A$2:$CP$214"}</definedName>
    <definedName name="_cpr2" localSheetId="1" hidden="1">{"'előző év december'!$A$2:$CP$214"}</definedName>
    <definedName name="_cpr2" localSheetId="2" hidden="1">{"'előző év december'!$A$2:$CP$214"}</definedName>
    <definedName name="_cpr2" localSheetId="13" hidden="1">{"'előző év december'!$A$2:$CP$214"}</definedName>
    <definedName name="_cpr2" localSheetId="14" hidden="1">{"'előző év december'!$A$2:$CP$214"}</definedName>
    <definedName name="_cpr2" localSheetId="4" hidden="1">{"'előző év december'!$A$2:$CP$214"}</definedName>
    <definedName name="_cpr2" localSheetId="5" hidden="1">{"'előző év december'!$A$2:$CP$214"}</definedName>
    <definedName name="_cpr2" localSheetId="9" hidden="1">{"'előző év december'!$A$2:$CP$214"}</definedName>
    <definedName name="_cpr2" localSheetId="10" hidden="1">{"'előző év december'!$A$2:$CP$214"}</definedName>
    <definedName name="_cpr2" localSheetId="11" hidden="1">{"'előző év december'!$A$2:$CP$214"}</definedName>
    <definedName name="_cpr2" localSheetId="6" hidden="1">{"'előző év december'!$A$2:$CP$214"}</definedName>
    <definedName name="_cpr2" hidden="1">{"'előző év december'!$A$2:$CP$214"}</definedName>
    <definedName name="_cpr3" localSheetId="1" hidden="1">{"'előző év december'!$A$2:$CP$214"}</definedName>
    <definedName name="_cpr3" localSheetId="2" hidden="1">{"'előző év december'!$A$2:$CP$214"}</definedName>
    <definedName name="_cpr3" localSheetId="13" hidden="1">{"'előző év december'!$A$2:$CP$214"}</definedName>
    <definedName name="_cpr3" localSheetId="14" hidden="1">{"'előző év december'!$A$2:$CP$214"}</definedName>
    <definedName name="_cpr3" localSheetId="4" hidden="1">{"'előző év december'!$A$2:$CP$214"}</definedName>
    <definedName name="_cpr3" localSheetId="5" hidden="1">{"'előző év december'!$A$2:$CP$214"}</definedName>
    <definedName name="_cpr3" localSheetId="9" hidden="1">{"'előző év december'!$A$2:$CP$214"}</definedName>
    <definedName name="_cpr3" localSheetId="10" hidden="1">{"'előző év december'!$A$2:$CP$214"}</definedName>
    <definedName name="_cpr3" localSheetId="11" hidden="1">{"'előző év december'!$A$2:$CP$214"}</definedName>
    <definedName name="_cpr3" localSheetId="6" hidden="1">{"'előző év december'!$A$2:$CP$214"}</definedName>
    <definedName name="_cpr3" hidden="1">{"'előző év december'!$A$2:$CP$214"}</definedName>
    <definedName name="_cpr4" localSheetId="1" hidden="1">{"'előző év december'!$A$2:$CP$214"}</definedName>
    <definedName name="_cpr4" localSheetId="2" hidden="1">{"'előző év december'!$A$2:$CP$214"}</definedName>
    <definedName name="_cpr4" localSheetId="13" hidden="1">{"'előző év december'!$A$2:$CP$214"}</definedName>
    <definedName name="_cpr4" localSheetId="14" hidden="1">{"'előző év december'!$A$2:$CP$214"}</definedName>
    <definedName name="_cpr4" localSheetId="4" hidden="1">{"'előző év december'!$A$2:$CP$214"}</definedName>
    <definedName name="_cpr4" localSheetId="5" hidden="1">{"'előző év december'!$A$2:$CP$214"}</definedName>
    <definedName name="_cpr4" localSheetId="9" hidden="1">{"'előző év december'!$A$2:$CP$214"}</definedName>
    <definedName name="_cpr4" localSheetId="10" hidden="1">{"'előző év december'!$A$2:$CP$214"}</definedName>
    <definedName name="_cpr4" localSheetId="11" hidden="1">{"'előző év december'!$A$2:$CP$214"}</definedName>
    <definedName name="_cpr4" localSheetId="6" hidden="1">{"'előző év december'!$A$2:$CP$214"}</definedName>
    <definedName name="_cpr4" hidden="1">{"'előző év december'!$A$2:$CP$214"}</definedName>
    <definedName name="asdfasd" localSheetId="1" hidden="1">{"'előző év december'!$A$2:$CP$214"}</definedName>
    <definedName name="asdfasd" localSheetId="2" hidden="1">{"'előző év december'!$A$2:$CP$214"}</definedName>
    <definedName name="asdfasd" localSheetId="13" hidden="1">{"'előző év december'!$A$2:$CP$214"}</definedName>
    <definedName name="asdfasd" localSheetId="14" hidden="1">{"'előző év december'!$A$2:$CP$214"}</definedName>
    <definedName name="asdfasd" localSheetId="4" hidden="1">{"'előző év december'!$A$2:$CP$214"}</definedName>
    <definedName name="asdfasd" localSheetId="5" hidden="1">{"'előző év december'!$A$2:$CP$214"}</definedName>
    <definedName name="asdfasd" localSheetId="9" hidden="1">{"'előző év december'!$A$2:$CP$214"}</definedName>
    <definedName name="asdfasd" localSheetId="10" hidden="1">{"'előző év december'!$A$2:$CP$214"}</definedName>
    <definedName name="asdfasd" localSheetId="11" hidden="1">{"'előző év december'!$A$2:$CP$214"}</definedName>
    <definedName name="asdfasd" localSheetId="6" hidden="1">{"'előző év december'!$A$2:$CP$214"}</definedName>
    <definedName name="asdfasd" hidden="1">{"'előző év december'!$A$2:$CP$214"}</definedName>
    <definedName name="bn" localSheetId="1" hidden="1">{"'előző év december'!$A$2:$CP$214"}</definedName>
    <definedName name="bn" localSheetId="2" hidden="1">{"'előző év december'!$A$2:$CP$214"}</definedName>
    <definedName name="bn" localSheetId="13" hidden="1">{"'előző év december'!$A$2:$CP$214"}</definedName>
    <definedName name="bn" localSheetId="14" hidden="1">{"'előző év december'!$A$2:$CP$214"}</definedName>
    <definedName name="bn" localSheetId="4" hidden="1">{"'előző év december'!$A$2:$CP$214"}</definedName>
    <definedName name="bn" localSheetId="5" hidden="1">{"'előző év december'!$A$2:$CP$214"}</definedName>
    <definedName name="bn" localSheetId="9" hidden="1">{"'előző év december'!$A$2:$CP$214"}</definedName>
    <definedName name="bn" localSheetId="10" hidden="1">{"'előző év december'!$A$2:$CP$214"}</definedName>
    <definedName name="bn" localSheetId="11" hidden="1">{"'előző év december'!$A$2:$CP$214"}</definedName>
    <definedName name="bn" localSheetId="6" hidden="1">{"'előző év december'!$A$2:$CP$214"}</definedName>
    <definedName name="bn" hidden="1">{"'előző év december'!$A$2:$CP$214"}</definedName>
    <definedName name="brr" localSheetId="1" hidden="1">{"'előző év december'!$A$2:$CP$214"}</definedName>
    <definedName name="brr" localSheetId="2" hidden="1">{"'előző év december'!$A$2:$CP$214"}</definedName>
    <definedName name="brr" localSheetId="13" hidden="1">{"'előző év december'!$A$2:$CP$214"}</definedName>
    <definedName name="brr" localSheetId="14" hidden="1">{"'előző év december'!$A$2:$CP$214"}</definedName>
    <definedName name="brr" localSheetId="4" hidden="1">{"'előző év december'!$A$2:$CP$214"}</definedName>
    <definedName name="brr" localSheetId="5" hidden="1">{"'előző év december'!$A$2:$CP$214"}</definedName>
    <definedName name="brr" localSheetId="9" hidden="1">{"'előző év december'!$A$2:$CP$214"}</definedName>
    <definedName name="brr" localSheetId="10" hidden="1">{"'előző év december'!$A$2:$CP$214"}</definedName>
    <definedName name="brr" localSheetId="11" hidden="1">{"'előző év december'!$A$2:$CP$214"}</definedName>
    <definedName name="brr" localSheetId="6" hidden="1">{"'előző év december'!$A$2:$CP$214"}</definedName>
    <definedName name="brr" hidden="1">{"'előző év december'!$A$2:$CP$214"}</definedName>
    <definedName name="cp" localSheetId="1" hidden="1">{"'előző év december'!$A$2:$CP$214"}</definedName>
    <definedName name="cp" localSheetId="2" hidden="1">{"'előző év december'!$A$2:$CP$214"}</definedName>
    <definedName name="cp" localSheetId="13" hidden="1">{"'előző év december'!$A$2:$CP$214"}</definedName>
    <definedName name="cp" localSheetId="14" hidden="1">{"'előző év december'!$A$2:$CP$214"}</definedName>
    <definedName name="cp" localSheetId="4" hidden="1">{"'előző év december'!$A$2:$CP$214"}</definedName>
    <definedName name="cp" localSheetId="5" hidden="1">{"'előző év december'!$A$2:$CP$214"}</definedName>
    <definedName name="cp" localSheetId="9" hidden="1">{"'előző év december'!$A$2:$CP$214"}</definedName>
    <definedName name="cp" localSheetId="10" hidden="1">{"'előző év december'!$A$2:$CP$214"}</definedName>
    <definedName name="cp" localSheetId="11" hidden="1">{"'előző év december'!$A$2:$CP$214"}</definedName>
    <definedName name="cp" localSheetId="6" hidden="1">{"'előző év december'!$A$2:$CP$214"}</definedName>
    <definedName name="cp" hidden="1">{"'előző év december'!$A$2:$CP$214"}</definedName>
    <definedName name="cpr" localSheetId="1" hidden="1">{"'előző év december'!$A$2:$CP$214"}</definedName>
    <definedName name="cpr" localSheetId="2" hidden="1">{"'előző év december'!$A$2:$CP$214"}</definedName>
    <definedName name="cpr" localSheetId="13" hidden="1">{"'előző év december'!$A$2:$CP$214"}</definedName>
    <definedName name="cpr" localSheetId="14" hidden="1">{"'előző év december'!$A$2:$CP$214"}</definedName>
    <definedName name="cpr" localSheetId="4" hidden="1">{"'előző év december'!$A$2:$CP$214"}</definedName>
    <definedName name="cpr" localSheetId="5" hidden="1">{"'előző év december'!$A$2:$CP$214"}</definedName>
    <definedName name="cpr" localSheetId="9" hidden="1">{"'előző év december'!$A$2:$CP$214"}</definedName>
    <definedName name="cpr" localSheetId="10" hidden="1">{"'előző év december'!$A$2:$CP$214"}</definedName>
    <definedName name="cpr" localSheetId="11" hidden="1">{"'előző év december'!$A$2:$CP$214"}</definedName>
    <definedName name="cpr" localSheetId="6" hidden="1">{"'előző év december'!$A$2:$CP$214"}</definedName>
    <definedName name="cpr" hidden="1">{"'előző év december'!$A$2:$CP$214"}</definedName>
    <definedName name="cprsa" localSheetId="1" hidden="1">{"'előző év december'!$A$2:$CP$214"}</definedName>
    <definedName name="cprsa" localSheetId="2" hidden="1">{"'előző év december'!$A$2:$CP$214"}</definedName>
    <definedName name="cprsa" localSheetId="13" hidden="1">{"'előző év december'!$A$2:$CP$214"}</definedName>
    <definedName name="cprsa" localSheetId="14" hidden="1">{"'előző év december'!$A$2:$CP$214"}</definedName>
    <definedName name="cprsa" localSheetId="4" hidden="1">{"'előző év december'!$A$2:$CP$214"}</definedName>
    <definedName name="cprsa" localSheetId="5" hidden="1">{"'előző év december'!$A$2:$CP$214"}</definedName>
    <definedName name="cprsa" localSheetId="9" hidden="1">{"'előző év december'!$A$2:$CP$214"}</definedName>
    <definedName name="cprsa" localSheetId="10" hidden="1">{"'előző év december'!$A$2:$CP$214"}</definedName>
    <definedName name="cprsa" localSheetId="11" hidden="1">{"'előző év december'!$A$2:$CP$214"}</definedName>
    <definedName name="cprsa" localSheetId="6" hidden="1">{"'előző év december'!$A$2:$CP$214"}</definedName>
    <definedName name="cprsa" hidden="1">{"'előző év december'!$A$2:$CP$214"}</definedName>
    <definedName name="cx" localSheetId="1" hidden="1">{"'előző év december'!$A$2:$CP$214"}</definedName>
    <definedName name="cx" localSheetId="2" hidden="1">{"'előző év december'!$A$2:$CP$214"}</definedName>
    <definedName name="cx" localSheetId="13" hidden="1">{"'előző év december'!$A$2:$CP$214"}</definedName>
    <definedName name="cx" localSheetId="14" hidden="1">{"'előző év december'!$A$2:$CP$214"}</definedName>
    <definedName name="cx" localSheetId="4" hidden="1">{"'előző év december'!$A$2:$CP$214"}</definedName>
    <definedName name="cx" localSheetId="5" hidden="1">{"'előző év december'!$A$2:$CP$214"}</definedName>
    <definedName name="cx" localSheetId="9" hidden="1">{"'előző év december'!$A$2:$CP$214"}</definedName>
    <definedName name="cx" localSheetId="10" hidden="1">{"'előző év december'!$A$2:$CP$214"}</definedName>
    <definedName name="cx" localSheetId="11" hidden="1">{"'előző év december'!$A$2:$CP$214"}</definedName>
    <definedName name="cx" localSheetId="6" hidden="1">{"'előző év december'!$A$2:$CP$214"}</definedName>
    <definedName name="cx" hidden="1">{"'előző év december'!$A$2:$CP$214"}</definedName>
    <definedName name="d" localSheetId="2" hidden="1">{"'előző év december'!$A$2:$CP$214"}</definedName>
    <definedName name="d" localSheetId="4" hidden="1">{"'előző év december'!$A$2:$CP$214"}</definedName>
    <definedName name="d" localSheetId="8" hidden="1">{"'előző év december'!$A$2:$CP$214"}</definedName>
    <definedName name="d" localSheetId="6" hidden="1">{"'előző év december'!$A$2:$CP$214"}</definedName>
    <definedName name="d" hidden="1">{"'előző év december'!$A$2:$CP$214"}</definedName>
    <definedName name="dfhdf" hidden="1">{"'előző év december'!$A$2:$CP$214"}</definedName>
    <definedName name="dyf" hidden="1">{"'előző év december'!$A$2:$CP$214"}</definedName>
    <definedName name="edr" localSheetId="1" hidden="1">{"'előző év december'!$A$2:$CP$214"}</definedName>
    <definedName name="edr" localSheetId="2" hidden="1">{"'előző év december'!$A$2:$CP$214"}</definedName>
    <definedName name="edr" localSheetId="13" hidden="1">{"'előző év december'!$A$2:$CP$214"}</definedName>
    <definedName name="edr" localSheetId="14" hidden="1">{"'előző év december'!$A$2:$CP$214"}</definedName>
    <definedName name="edr" localSheetId="4" hidden="1">{"'előző év december'!$A$2:$CP$214"}</definedName>
    <definedName name="edr" localSheetId="5" hidden="1">{"'előző év december'!$A$2:$CP$214"}</definedName>
    <definedName name="edr" localSheetId="9" hidden="1">{"'előző év december'!$A$2:$CP$214"}</definedName>
    <definedName name="edr" localSheetId="10" hidden="1">{"'előző év december'!$A$2:$CP$214"}</definedName>
    <definedName name="edr" localSheetId="11" hidden="1">{"'előző év december'!$A$2:$CP$214"}</definedName>
    <definedName name="edr" localSheetId="6" hidden="1">{"'előző év december'!$A$2:$CP$214"}</definedName>
    <definedName name="edr" hidden="1">{"'előző év december'!$A$2:$CP$214"}</definedName>
    <definedName name="ert" localSheetId="1" hidden="1">{"'előző év december'!$A$2:$CP$214"}</definedName>
    <definedName name="ert" localSheetId="2" hidden="1">{"'előző év december'!$A$2:$CP$214"}</definedName>
    <definedName name="ert" localSheetId="13" hidden="1">{"'előző év december'!$A$2:$CP$214"}</definedName>
    <definedName name="ert" localSheetId="14" hidden="1">{"'előző év december'!$A$2:$CP$214"}</definedName>
    <definedName name="ert" localSheetId="4" hidden="1">{"'előző év december'!$A$2:$CP$214"}</definedName>
    <definedName name="ert" localSheetId="5" hidden="1">{"'előző év december'!$A$2:$CP$214"}</definedName>
    <definedName name="ert" localSheetId="9" hidden="1">{"'előző év december'!$A$2:$CP$214"}</definedName>
    <definedName name="ert" localSheetId="10" hidden="1">{"'előző év december'!$A$2:$CP$214"}</definedName>
    <definedName name="ert" localSheetId="11" hidden="1">{"'előző év december'!$A$2:$CP$214"}</definedName>
    <definedName name="ert" localSheetId="6" hidden="1">{"'előző év december'!$A$2:$CP$214"}</definedName>
    <definedName name="ert" hidden="1">{"'előző év december'!$A$2:$CP$214"}</definedName>
    <definedName name="ertertwertwert" localSheetId="1" hidden="1">{"'előző év december'!$A$2:$CP$214"}</definedName>
    <definedName name="ertertwertwert" localSheetId="2" hidden="1">{"'előző év december'!$A$2:$CP$214"}</definedName>
    <definedName name="ertertwertwert" localSheetId="13" hidden="1">{"'előző év december'!$A$2:$CP$214"}</definedName>
    <definedName name="ertertwertwert" localSheetId="14" hidden="1">{"'előző év december'!$A$2:$CP$214"}</definedName>
    <definedName name="ertertwertwert" localSheetId="4" hidden="1">{"'előző év december'!$A$2:$CP$214"}</definedName>
    <definedName name="ertertwertwert" localSheetId="5" hidden="1">{"'előző év december'!$A$2:$CP$214"}</definedName>
    <definedName name="ertertwertwert" localSheetId="9" hidden="1">{"'előző év december'!$A$2:$CP$214"}</definedName>
    <definedName name="ertertwertwert" localSheetId="10" hidden="1">{"'előző év december'!$A$2:$CP$214"}</definedName>
    <definedName name="ertertwertwert" localSheetId="11" hidden="1">{"'előző év december'!$A$2:$CP$214"}</definedName>
    <definedName name="ertertwertwert" localSheetId="6" hidden="1">{"'előző év december'!$A$2:$CP$214"}</definedName>
    <definedName name="ertertwertwert" hidden="1">{"'előző év december'!$A$2:$CP$214"}</definedName>
    <definedName name="f" localSheetId="1" hidden="1">{"'előző év december'!$A$2:$CP$214"}</definedName>
    <definedName name="f" localSheetId="2" hidden="1">{"'előző év december'!$A$2:$CP$214"}</definedName>
    <definedName name="f" localSheetId="13" hidden="1">{"'előző év december'!$A$2:$CP$214"}</definedName>
    <definedName name="f" localSheetId="14" hidden="1">{"'előző év december'!$A$2:$CP$214"}</definedName>
    <definedName name="f" localSheetId="4" hidden="1">{"'előző év december'!$A$2:$CP$214"}</definedName>
    <definedName name="f" localSheetId="5" hidden="1">{"'előző év december'!$A$2:$CP$214"}</definedName>
    <definedName name="f" localSheetId="9" hidden="1">{"'előző év december'!$A$2:$CP$214"}</definedName>
    <definedName name="f" localSheetId="10" hidden="1">{"'előző év december'!$A$2:$CP$214"}</definedName>
    <definedName name="f" localSheetId="11" hidden="1">{"'előző év december'!$A$2:$CP$214"}</definedName>
    <definedName name="f" localSheetId="6" hidden="1">{"'előző év december'!$A$2:$CP$214"}</definedName>
    <definedName name="f" hidden="1">{"'előző év december'!$A$2:$CP$214"}</definedName>
    <definedName name="ff" localSheetId="1" hidden="1">{"'előző év december'!$A$2:$CP$214"}</definedName>
    <definedName name="ff" localSheetId="2" hidden="1">{"'előző év december'!$A$2:$CP$214"}</definedName>
    <definedName name="ff" localSheetId="13" hidden="1">{"'előző év december'!$A$2:$CP$214"}</definedName>
    <definedName name="ff" localSheetId="14" hidden="1">{"'előző év december'!$A$2:$CP$214"}</definedName>
    <definedName name="ff" localSheetId="4" hidden="1">{"'előző év december'!$A$2:$CP$214"}</definedName>
    <definedName name="ff" localSheetId="5" hidden="1">{"'előző év december'!$A$2:$CP$214"}</definedName>
    <definedName name="ff" localSheetId="9" hidden="1">{"'előző év december'!$A$2:$CP$214"}</definedName>
    <definedName name="ff" localSheetId="10" hidden="1">{"'előző év december'!$A$2:$CP$214"}</definedName>
    <definedName name="ff" localSheetId="11" hidden="1">{"'előző év december'!$A$2:$CP$214"}</definedName>
    <definedName name="ff" localSheetId="6" hidden="1">{"'előző év december'!$A$2:$CP$214"}</definedName>
    <definedName name="ff" hidden="1">{"'előző év december'!$A$2:$CP$214"}</definedName>
    <definedName name="ffg" localSheetId="1" hidden="1">{"'előző év december'!$A$2:$CP$214"}</definedName>
    <definedName name="ffg" localSheetId="2" hidden="1">{"'előző év december'!$A$2:$CP$214"}</definedName>
    <definedName name="ffg" localSheetId="13" hidden="1">{"'előző év december'!$A$2:$CP$214"}</definedName>
    <definedName name="ffg" localSheetId="14" hidden="1">{"'előző év december'!$A$2:$CP$214"}</definedName>
    <definedName name="ffg" localSheetId="4" hidden="1">{"'előző év december'!$A$2:$CP$214"}</definedName>
    <definedName name="ffg" localSheetId="5" hidden="1">{"'előző év december'!$A$2:$CP$214"}</definedName>
    <definedName name="ffg" localSheetId="9" hidden="1">{"'előző év december'!$A$2:$CP$214"}</definedName>
    <definedName name="ffg" localSheetId="10" hidden="1">{"'előző év december'!$A$2:$CP$214"}</definedName>
    <definedName name="ffg" localSheetId="11" hidden="1">{"'előző év december'!$A$2:$CP$214"}</definedName>
    <definedName name="ffg" localSheetId="6" hidden="1">{"'előző év december'!$A$2:$CP$214"}</definedName>
    <definedName name="ffg" hidden="1">{"'előző év december'!$A$2:$CP$214"}</definedName>
    <definedName name="fg" localSheetId="1" hidden="1">{"'előző év december'!$A$2:$CP$214"}</definedName>
    <definedName name="fg" localSheetId="2" hidden="1">{"'előző év december'!$A$2:$CP$214"}</definedName>
    <definedName name="fg" localSheetId="13" hidden="1">{"'előző év december'!$A$2:$CP$214"}</definedName>
    <definedName name="fg" localSheetId="14" hidden="1">{"'előző év december'!$A$2:$CP$214"}</definedName>
    <definedName name="fg" localSheetId="4" hidden="1">{"'előző év december'!$A$2:$CP$214"}</definedName>
    <definedName name="fg" localSheetId="5" hidden="1">{"'előző év december'!$A$2:$CP$214"}</definedName>
    <definedName name="fg" localSheetId="9" hidden="1">{"'előző év december'!$A$2:$CP$214"}</definedName>
    <definedName name="fg" localSheetId="10" hidden="1">{"'előző év december'!$A$2:$CP$214"}</definedName>
    <definedName name="fg" localSheetId="11" hidden="1">{"'előző év december'!$A$2:$CP$214"}</definedName>
    <definedName name="fg" localSheetId="6" hidden="1">{"'előző év december'!$A$2:$CP$214"}</definedName>
    <definedName name="fg" hidden="1">{"'előző év december'!$A$2:$CP$214"}</definedName>
    <definedName name="frt" localSheetId="1" hidden="1">{"'előző év december'!$A$2:$CP$214"}</definedName>
    <definedName name="frt" localSheetId="2" hidden="1">{"'előző év december'!$A$2:$CP$214"}</definedName>
    <definedName name="frt" localSheetId="13" hidden="1">{"'előző év december'!$A$2:$CP$214"}</definedName>
    <definedName name="frt" localSheetId="14" hidden="1">{"'előző év december'!$A$2:$CP$214"}</definedName>
    <definedName name="frt" localSheetId="4" hidden="1">{"'előző év december'!$A$2:$CP$214"}</definedName>
    <definedName name="frt" localSheetId="5" hidden="1">{"'előző év december'!$A$2:$CP$214"}</definedName>
    <definedName name="frt" localSheetId="9" hidden="1">{"'előző év december'!$A$2:$CP$214"}</definedName>
    <definedName name="frt" localSheetId="10" hidden="1">{"'előző év december'!$A$2:$CP$214"}</definedName>
    <definedName name="frt" localSheetId="11" hidden="1">{"'előző év december'!$A$2:$CP$214"}</definedName>
    <definedName name="frt" localSheetId="6" hidden="1">{"'előző év december'!$A$2:$CP$214"}</definedName>
    <definedName name="frt" hidden="1">{"'előző év december'!$A$2:$CP$214"}</definedName>
    <definedName name="gggg" hidden="1">{"'előző év december'!$A$2:$CP$214"}</definedName>
    <definedName name="gh" localSheetId="1" hidden="1">{"'előző év december'!$A$2:$CP$214"}</definedName>
    <definedName name="gh" localSheetId="2" hidden="1">{"'előző év december'!$A$2:$CP$214"}</definedName>
    <definedName name="gh" localSheetId="13" hidden="1">{"'előző év december'!$A$2:$CP$214"}</definedName>
    <definedName name="gh" localSheetId="14" hidden="1">{"'előző év december'!$A$2:$CP$214"}</definedName>
    <definedName name="gh" localSheetId="4" hidden="1">{"'előző év december'!$A$2:$CP$214"}</definedName>
    <definedName name="gh" localSheetId="5" hidden="1">{"'előző év december'!$A$2:$CP$214"}</definedName>
    <definedName name="gh" localSheetId="9" hidden="1">{"'előző év december'!$A$2:$CP$214"}</definedName>
    <definedName name="gh" localSheetId="10" hidden="1">{"'előző év december'!$A$2:$CP$214"}</definedName>
    <definedName name="gh" localSheetId="11" hidden="1">{"'előző év december'!$A$2:$CP$214"}</definedName>
    <definedName name="gh" localSheetId="6" hidden="1">{"'előző év december'!$A$2:$CP$214"}</definedName>
    <definedName name="gh" hidden="1">{"'előző év december'!$A$2:$CP$214"}</definedName>
    <definedName name="ghj" localSheetId="1" hidden="1">{"'előző év december'!$A$2:$CP$214"}</definedName>
    <definedName name="ghj" localSheetId="2" hidden="1">{"'előző év december'!$A$2:$CP$214"}</definedName>
    <definedName name="ghj" localSheetId="13" hidden="1">{"'előző év december'!$A$2:$CP$214"}</definedName>
    <definedName name="ghj" localSheetId="14" hidden="1">{"'előző év december'!$A$2:$CP$214"}</definedName>
    <definedName name="ghj" localSheetId="4" hidden="1">{"'előző év december'!$A$2:$CP$214"}</definedName>
    <definedName name="ghj" localSheetId="5" hidden="1">{"'előző év december'!$A$2:$CP$214"}</definedName>
    <definedName name="ghj" localSheetId="9" hidden="1">{"'előző év december'!$A$2:$CP$214"}</definedName>
    <definedName name="ghj" localSheetId="10" hidden="1">{"'előző év december'!$A$2:$CP$214"}</definedName>
    <definedName name="ghj" localSheetId="11" hidden="1">{"'előző év december'!$A$2:$CP$214"}</definedName>
    <definedName name="ghj" localSheetId="6" hidden="1">{"'előző év december'!$A$2:$CP$214"}</definedName>
    <definedName name="ghj" hidden="1">{"'előző év december'!$A$2:$CP$214"}</definedName>
    <definedName name="hgf" localSheetId="1" hidden="1">{"'előző év december'!$A$2:$CP$214"}</definedName>
    <definedName name="hgf" localSheetId="2" hidden="1">{"'előző év december'!$A$2:$CP$214"}</definedName>
    <definedName name="hgf" localSheetId="13" hidden="1">{"'előző év december'!$A$2:$CP$214"}</definedName>
    <definedName name="hgf" localSheetId="14" hidden="1">{"'előző év december'!$A$2:$CP$214"}</definedName>
    <definedName name="hgf" localSheetId="4" hidden="1">{"'előző év december'!$A$2:$CP$214"}</definedName>
    <definedName name="hgf" localSheetId="5" hidden="1">{"'előző év december'!$A$2:$CP$214"}</definedName>
    <definedName name="hgf" localSheetId="9" hidden="1">{"'előző év december'!$A$2:$CP$214"}</definedName>
    <definedName name="hgf" localSheetId="10" hidden="1">{"'előző év december'!$A$2:$CP$214"}</definedName>
    <definedName name="hgf" localSheetId="11" hidden="1">{"'előző év december'!$A$2:$CP$214"}</definedName>
    <definedName name="hgf" localSheetId="6" hidden="1">{"'előző év december'!$A$2:$CP$214"}</definedName>
    <definedName name="hgf" hidden="1">{"'előző év december'!$A$2:$CP$214"}</definedName>
    <definedName name="HTML_CodePage" hidden="1">1250</definedName>
    <definedName name="HTML_Control" localSheetId="1" hidden="1">{"'előző év december'!$A$2:$CP$214"}</definedName>
    <definedName name="HTML_Control" localSheetId="2" hidden="1">{"'előző év december'!$A$2:$CP$214"}</definedName>
    <definedName name="HTML_Control" localSheetId="13" hidden="1">{"'előző év december'!$A$2:$CP$214"}</definedName>
    <definedName name="HTML_Control" localSheetId="14" hidden="1">{"'előző év december'!$A$2:$CP$214"}</definedName>
    <definedName name="HTML_Control" localSheetId="4" hidden="1">{"'előző év december'!$A$2:$CP$214"}</definedName>
    <definedName name="HTML_Control" localSheetId="5" hidden="1">{"'előző év december'!$A$2:$CP$214"}</definedName>
    <definedName name="HTML_Control" localSheetId="9" hidden="1">{"'előző év december'!$A$2:$CP$214"}</definedName>
    <definedName name="HTML_Control" localSheetId="10" hidden="1">{"'előző év december'!$A$2:$CP$214"}</definedName>
    <definedName name="HTML_Control" localSheetId="11" hidden="1">{"'előző év december'!$A$2:$CP$214"}</definedName>
    <definedName name="HTML_Control" localSheetId="6" hidden="1">{"'előző év december'!$A$2:$CP$214"}</definedName>
    <definedName name="HTML_Control" hidden="1">{"'előző év december'!$A$2:$CP$214"}</definedName>
    <definedName name="HTML_Controll2" localSheetId="1" hidden="1">{"'előző év december'!$A$2:$CP$214"}</definedName>
    <definedName name="HTML_Controll2" localSheetId="2" hidden="1">{"'előző év december'!$A$2:$CP$214"}</definedName>
    <definedName name="HTML_Controll2" localSheetId="13" hidden="1">{"'előző év december'!$A$2:$CP$214"}</definedName>
    <definedName name="HTML_Controll2" localSheetId="14" hidden="1">{"'előző év december'!$A$2:$CP$214"}</definedName>
    <definedName name="HTML_Controll2" localSheetId="4" hidden="1">{"'előző év december'!$A$2:$CP$214"}</definedName>
    <definedName name="HTML_Controll2" localSheetId="5" hidden="1">{"'előző év december'!$A$2:$CP$214"}</definedName>
    <definedName name="HTML_Controll2" localSheetId="9" hidden="1">{"'előző év december'!$A$2:$CP$214"}</definedName>
    <definedName name="HTML_Controll2" localSheetId="10" hidden="1">{"'előző év december'!$A$2:$CP$214"}</definedName>
    <definedName name="HTML_Controll2" localSheetId="11" hidden="1">{"'előző év december'!$A$2:$CP$214"}</definedName>
    <definedName name="HTML_Controll2" localSheetId="6" hidden="1">{"'előző év december'!$A$2:$CP$214"}</definedName>
    <definedName name="HTML_Controll2" hidden="1">{"'előző év december'!$A$2:$CP$214"}</definedName>
    <definedName name="HTML_Description" hidden="1">""</definedName>
    <definedName name="HTML_Email" hidden="1">""</definedName>
    <definedName name="html_f" localSheetId="1" hidden="1">{"'előző év december'!$A$2:$CP$214"}</definedName>
    <definedName name="html_f" localSheetId="2" hidden="1">{"'előző év december'!$A$2:$CP$214"}</definedName>
    <definedName name="html_f" localSheetId="13" hidden="1">{"'előző év december'!$A$2:$CP$214"}</definedName>
    <definedName name="html_f" localSheetId="14" hidden="1">{"'előző év december'!$A$2:$CP$214"}</definedName>
    <definedName name="html_f" localSheetId="4" hidden="1">{"'előző év december'!$A$2:$CP$214"}</definedName>
    <definedName name="html_f" localSheetId="5" hidden="1">{"'előző év december'!$A$2:$CP$214"}</definedName>
    <definedName name="html_f" localSheetId="9" hidden="1">{"'előző év december'!$A$2:$CP$214"}</definedName>
    <definedName name="html_f" localSheetId="10" hidden="1">{"'előző év december'!$A$2:$CP$214"}</definedName>
    <definedName name="html_f" localSheetId="11" hidden="1">{"'előző év december'!$A$2:$CP$214"}</definedName>
    <definedName name="html_f" localSheetId="6"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nm" localSheetId="1" hidden="1">{"'előző év december'!$A$2:$CP$214"}</definedName>
    <definedName name="nm" localSheetId="2" hidden="1">{"'előző év december'!$A$2:$CP$214"}</definedName>
    <definedName name="nm" localSheetId="13" hidden="1">{"'előző év december'!$A$2:$CP$214"}</definedName>
    <definedName name="nm" localSheetId="14" hidden="1">{"'előző év december'!$A$2:$CP$214"}</definedName>
    <definedName name="nm" localSheetId="4" hidden="1">{"'előző év december'!$A$2:$CP$214"}</definedName>
    <definedName name="nm" localSheetId="5" hidden="1">{"'előző év december'!$A$2:$CP$214"}</definedName>
    <definedName name="nm" localSheetId="9" hidden="1">{"'előző év december'!$A$2:$CP$214"}</definedName>
    <definedName name="nm" localSheetId="10" hidden="1">{"'előző év december'!$A$2:$CP$214"}</definedName>
    <definedName name="nm" localSheetId="11" hidden="1">{"'előző év december'!$A$2:$CP$214"}</definedName>
    <definedName name="nm" localSheetId="6" hidden="1">{"'előző év december'!$A$2:$CP$214"}</definedName>
    <definedName name="nm" hidden="1">{"'előző év december'!$A$2:$CP$214"}</definedName>
    <definedName name="ParamsCopy">#REF!</definedName>
    <definedName name="ParamsPaste" localSheetId="4">#REF!</definedName>
    <definedName name="ParamsPaste">#REF!</definedName>
    <definedName name="_xlnm.Print_Area" localSheetId="1">'alappálya-baseline'!$A$1:$F$40</definedName>
    <definedName name="_xlnm.Print_Area" localSheetId="15">'t1-3'!$A$1:$G$38</definedName>
    <definedName name="_xlnm.Print_Area" localSheetId="16">'t1-4'!$A$1:$E$58</definedName>
    <definedName name="qwerw" localSheetId="1" hidden="1">{"'előző év december'!$A$2:$CP$214"}</definedName>
    <definedName name="qwerw" localSheetId="2" hidden="1">{"'előző év december'!$A$2:$CP$214"}</definedName>
    <definedName name="qwerw" localSheetId="13" hidden="1">{"'előző év december'!$A$2:$CP$214"}</definedName>
    <definedName name="qwerw" localSheetId="14" hidden="1">{"'előző év december'!$A$2:$CP$214"}</definedName>
    <definedName name="qwerw" localSheetId="4" hidden="1">{"'előző év december'!$A$2:$CP$214"}</definedName>
    <definedName name="qwerw" localSheetId="5" hidden="1">{"'előző év december'!$A$2:$CP$214"}</definedName>
    <definedName name="qwerw" localSheetId="9" hidden="1">{"'előző év december'!$A$2:$CP$214"}</definedName>
    <definedName name="qwerw" localSheetId="10" hidden="1">{"'előző év december'!$A$2:$CP$214"}</definedName>
    <definedName name="qwerw" localSheetId="11" hidden="1">{"'előző év december'!$A$2:$CP$214"}</definedName>
    <definedName name="qwerw" localSheetId="6" hidden="1">{"'előző év december'!$A$2:$CP$214"}</definedName>
    <definedName name="qwerw" hidden="1">{"'előző év december'!$A$2:$CP$214"}</definedName>
    <definedName name="rt" localSheetId="1" hidden="1">{"'előző év december'!$A$2:$CP$214"}</definedName>
    <definedName name="rt" localSheetId="2" hidden="1">{"'előző év december'!$A$2:$CP$214"}</definedName>
    <definedName name="rt" localSheetId="13" hidden="1">{"'előző év december'!$A$2:$CP$214"}</definedName>
    <definedName name="rt" localSheetId="14" hidden="1">{"'előző év december'!$A$2:$CP$214"}</definedName>
    <definedName name="rt" localSheetId="4" hidden="1">{"'előző év december'!$A$2:$CP$214"}</definedName>
    <definedName name="rt" localSheetId="5" hidden="1">{"'előző év december'!$A$2:$CP$214"}</definedName>
    <definedName name="rt" localSheetId="9" hidden="1">{"'előző év december'!$A$2:$CP$214"}</definedName>
    <definedName name="rt" localSheetId="10" hidden="1">{"'előző év december'!$A$2:$CP$214"}</definedName>
    <definedName name="rt" localSheetId="11" hidden="1">{"'előző év december'!$A$2:$CP$214"}</definedName>
    <definedName name="rt" localSheetId="6" hidden="1">{"'előző év december'!$A$2:$CP$214"}</definedName>
    <definedName name="rt" hidden="1">{"'előző év december'!$A$2:$CP$214"}</definedName>
    <definedName name="rte" localSheetId="1" hidden="1">{"'előző év december'!$A$2:$CP$214"}</definedName>
    <definedName name="rte" localSheetId="2" hidden="1">{"'előző év december'!$A$2:$CP$214"}</definedName>
    <definedName name="rte" localSheetId="13" hidden="1">{"'előző év december'!$A$2:$CP$214"}</definedName>
    <definedName name="rte" localSheetId="14" hidden="1">{"'előző év december'!$A$2:$CP$214"}</definedName>
    <definedName name="rte" localSheetId="4" hidden="1">{"'előző év december'!$A$2:$CP$214"}</definedName>
    <definedName name="rte" localSheetId="5" hidden="1">{"'előző év december'!$A$2:$CP$214"}</definedName>
    <definedName name="rte" localSheetId="9" hidden="1">{"'előző év december'!$A$2:$CP$214"}</definedName>
    <definedName name="rte" localSheetId="10" hidden="1">{"'előző év december'!$A$2:$CP$214"}</definedName>
    <definedName name="rte" localSheetId="11" hidden="1">{"'előző év december'!$A$2:$CP$214"}</definedName>
    <definedName name="rte" localSheetId="6" hidden="1">{"'előző év december'!$A$2:$CP$214"}</definedName>
    <definedName name="rte" hidden="1">{"'előző év december'!$A$2:$CP$214"}</definedName>
    <definedName name="rtew" localSheetId="1" hidden="1">{"'előző év december'!$A$2:$CP$214"}</definedName>
    <definedName name="rtew" localSheetId="2" hidden="1">{"'előző év december'!$A$2:$CP$214"}</definedName>
    <definedName name="rtew" localSheetId="13" hidden="1">{"'előző év december'!$A$2:$CP$214"}</definedName>
    <definedName name="rtew" localSheetId="14" hidden="1">{"'előző év december'!$A$2:$CP$214"}</definedName>
    <definedName name="rtew" localSheetId="4" hidden="1">{"'előző év december'!$A$2:$CP$214"}</definedName>
    <definedName name="rtew" localSheetId="5" hidden="1">{"'előző év december'!$A$2:$CP$214"}</definedName>
    <definedName name="rtew" localSheetId="9" hidden="1">{"'előző év december'!$A$2:$CP$214"}</definedName>
    <definedName name="rtew" localSheetId="10" hidden="1">{"'előző év december'!$A$2:$CP$214"}</definedName>
    <definedName name="rtew" localSheetId="11" hidden="1">{"'előző év december'!$A$2:$CP$214"}</definedName>
    <definedName name="rtew" localSheetId="6" hidden="1">{"'előző év december'!$A$2:$CP$214"}</definedName>
    <definedName name="rtew" hidden="1">{"'előző év december'!$A$2:$CP$214"}</definedName>
    <definedName name="rtz" localSheetId="1" hidden="1">{"'előző év december'!$A$2:$CP$214"}</definedName>
    <definedName name="rtz" localSheetId="2" hidden="1">{"'előző év december'!$A$2:$CP$214"}</definedName>
    <definedName name="rtz" localSheetId="13" hidden="1">{"'előző év december'!$A$2:$CP$214"}</definedName>
    <definedName name="rtz" localSheetId="14" hidden="1">{"'előző év december'!$A$2:$CP$214"}</definedName>
    <definedName name="rtz" localSheetId="4" hidden="1">{"'előző év december'!$A$2:$CP$214"}</definedName>
    <definedName name="rtz" localSheetId="5" hidden="1">{"'előző év december'!$A$2:$CP$214"}</definedName>
    <definedName name="rtz" localSheetId="9" hidden="1">{"'előző év december'!$A$2:$CP$214"}</definedName>
    <definedName name="rtz" localSheetId="10" hidden="1">{"'előző év december'!$A$2:$CP$214"}</definedName>
    <definedName name="rtz" localSheetId="11" hidden="1">{"'előző év december'!$A$2:$CP$214"}</definedName>
    <definedName name="rtz" localSheetId="6" hidden="1">{"'előző év december'!$A$2:$CP$214"}</definedName>
    <definedName name="rtz" hidden="1">{"'előző év december'!$A$2:$CP$214"}</definedName>
    <definedName name="sd">#REF!</definedName>
    <definedName name="sdf" localSheetId="1" hidden="1">{"'előző év december'!$A$2:$CP$214"}</definedName>
    <definedName name="sdf" localSheetId="2" hidden="1">{"'előző év december'!$A$2:$CP$214"}</definedName>
    <definedName name="sdf" localSheetId="13" hidden="1">{"'előző év december'!$A$2:$CP$214"}</definedName>
    <definedName name="sdf" localSheetId="14" hidden="1">{"'előző év december'!$A$2:$CP$214"}</definedName>
    <definedName name="sdf" localSheetId="4" hidden="1">{"'előző év december'!$A$2:$CP$214"}</definedName>
    <definedName name="sdf" localSheetId="5" hidden="1">{"'előző év december'!$A$2:$CP$214"}</definedName>
    <definedName name="sdf" localSheetId="9" hidden="1">{"'előző év december'!$A$2:$CP$214"}</definedName>
    <definedName name="sdf" localSheetId="10" hidden="1">{"'előző év december'!$A$2:$CP$214"}</definedName>
    <definedName name="sdf" localSheetId="11" hidden="1">{"'előző év december'!$A$2:$CP$214"}</definedName>
    <definedName name="sdf" localSheetId="6" hidden="1">{"'előző év december'!$A$2:$CP$214"}</definedName>
    <definedName name="sdf" hidden="1">{"'előző év december'!$A$2:$CP$214"}</definedName>
    <definedName name="sf">#REF!</definedName>
    <definedName name="SolverModelBands" localSheetId="4">#REF!</definedName>
    <definedName name="SolverModelBands">#REF!</definedName>
    <definedName name="SolverModelParams" localSheetId="4">#REF!</definedName>
    <definedName name="SolverModelParams">#REF!</definedName>
    <definedName name="test" localSheetId="1" hidden="1">{"'előző év december'!$A$2:$CP$214"}</definedName>
    <definedName name="test" localSheetId="2" hidden="1">{"'előző év december'!$A$2:$CP$214"}</definedName>
    <definedName name="test" localSheetId="13" hidden="1">{"'előző év december'!$A$2:$CP$214"}</definedName>
    <definedName name="test" localSheetId="14" hidden="1">{"'előző év december'!$A$2:$CP$214"}</definedName>
    <definedName name="test" localSheetId="4" hidden="1">{"'előző év december'!$A$2:$CP$214"}</definedName>
    <definedName name="test" localSheetId="5" hidden="1">{"'előző év december'!$A$2:$CP$214"}</definedName>
    <definedName name="test" localSheetId="9" hidden="1">{"'előző év december'!$A$2:$CP$214"}</definedName>
    <definedName name="test" localSheetId="10" hidden="1">{"'előző év december'!$A$2:$CP$214"}</definedName>
    <definedName name="test" localSheetId="11" hidden="1">{"'előző év december'!$A$2:$CP$214"}</definedName>
    <definedName name="test" localSheetId="6" hidden="1">{"'előző év december'!$A$2:$CP$214"}</definedName>
    <definedName name="test" hidden="1">{"'előző év december'!$A$2:$CP$214"}</definedName>
    <definedName name="tgz" localSheetId="1" hidden="1">{"'előző év december'!$A$2:$CP$214"}</definedName>
    <definedName name="tgz" localSheetId="2" hidden="1">{"'előző év december'!$A$2:$CP$214"}</definedName>
    <definedName name="tgz" localSheetId="13" hidden="1">{"'előző év december'!$A$2:$CP$214"}</definedName>
    <definedName name="tgz" localSheetId="14" hidden="1">{"'előző év december'!$A$2:$CP$214"}</definedName>
    <definedName name="tgz" localSheetId="4" hidden="1">{"'előző év december'!$A$2:$CP$214"}</definedName>
    <definedName name="tgz" localSheetId="5" hidden="1">{"'előző év december'!$A$2:$CP$214"}</definedName>
    <definedName name="tgz" localSheetId="9" hidden="1">{"'előző év december'!$A$2:$CP$214"}</definedName>
    <definedName name="tgz" localSheetId="10" hidden="1">{"'előző év december'!$A$2:$CP$214"}</definedName>
    <definedName name="tgz" localSheetId="11" hidden="1">{"'előző év december'!$A$2:$CP$214"}</definedName>
    <definedName name="tgz" localSheetId="6" hidden="1">{"'előző év december'!$A$2:$CP$214"}</definedName>
    <definedName name="tgz" hidden="1">{"'előző év december'!$A$2:$CP$214"}</definedName>
    <definedName name="tre" localSheetId="1" hidden="1">{"'előző év december'!$A$2:$CP$214"}</definedName>
    <definedName name="tre" localSheetId="2" hidden="1">{"'előző év december'!$A$2:$CP$214"}</definedName>
    <definedName name="tre" localSheetId="13" hidden="1">{"'előző év december'!$A$2:$CP$214"}</definedName>
    <definedName name="tre" localSheetId="14" hidden="1">{"'előző év december'!$A$2:$CP$214"}</definedName>
    <definedName name="tre" localSheetId="4" hidden="1">{"'előző év december'!$A$2:$CP$214"}</definedName>
    <definedName name="tre" localSheetId="5" hidden="1">{"'előző év december'!$A$2:$CP$214"}</definedName>
    <definedName name="tre" localSheetId="9" hidden="1">{"'előző év december'!$A$2:$CP$214"}</definedName>
    <definedName name="tre" localSheetId="10" hidden="1">{"'előző év december'!$A$2:$CP$214"}</definedName>
    <definedName name="tre" localSheetId="11" hidden="1">{"'előző év december'!$A$2:$CP$214"}</definedName>
    <definedName name="tre" localSheetId="6" hidden="1">{"'előző év december'!$A$2:$CP$214"}</definedName>
    <definedName name="tre" hidden="1">{"'előző év december'!$A$2:$CP$214"}</definedName>
    <definedName name="vb" localSheetId="1" hidden="1">{"'előző év december'!$A$2:$CP$214"}</definedName>
    <definedName name="vb" localSheetId="2" hidden="1">{"'előző év december'!$A$2:$CP$214"}</definedName>
    <definedName name="vb" localSheetId="13" hidden="1">{"'előző év december'!$A$2:$CP$214"}</definedName>
    <definedName name="vb" localSheetId="14" hidden="1">{"'előző év december'!$A$2:$CP$214"}</definedName>
    <definedName name="vb" localSheetId="4" hidden="1">{"'előző év december'!$A$2:$CP$214"}</definedName>
    <definedName name="vb" localSheetId="5" hidden="1">{"'előző év december'!$A$2:$CP$214"}</definedName>
    <definedName name="vb" localSheetId="9" hidden="1">{"'előző év december'!$A$2:$CP$214"}</definedName>
    <definedName name="vb" localSheetId="10" hidden="1">{"'előző év december'!$A$2:$CP$214"}</definedName>
    <definedName name="vb" localSheetId="11" hidden="1">{"'előző év december'!$A$2:$CP$214"}</definedName>
    <definedName name="vb" localSheetId="6" hidden="1">{"'előző év december'!$A$2:$CP$214"}</definedName>
    <definedName name="vb" hidden="1">{"'előző év december'!$A$2:$CP$214"}</definedName>
    <definedName name="vc" localSheetId="1" hidden="1">{"'előző év december'!$A$2:$CP$214"}</definedName>
    <definedName name="vc" localSheetId="2" hidden="1">{"'előző év december'!$A$2:$CP$214"}</definedName>
    <definedName name="vc" localSheetId="13" hidden="1">{"'előző év december'!$A$2:$CP$214"}</definedName>
    <definedName name="vc" localSheetId="14" hidden="1">{"'előző év december'!$A$2:$CP$214"}</definedName>
    <definedName name="vc" localSheetId="4" hidden="1">{"'előző év december'!$A$2:$CP$214"}</definedName>
    <definedName name="vc" localSheetId="5" hidden="1">{"'előző év december'!$A$2:$CP$214"}</definedName>
    <definedName name="vc" localSheetId="9" hidden="1">{"'előző év december'!$A$2:$CP$214"}</definedName>
    <definedName name="vc" localSheetId="10" hidden="1">{"'előző év december'!$A$2:$CP$214"}</definedName>
    <definedName name="vc" localSheetId="11" hidden="1">{"'előző év december'!$A$2:$CP$214"}</definedName>
    <definedName name="vc" localSheetId="6" hidden="1">{"'előző év december'!$A$2:$CP$214"}</definedName>
    <definedName name="vc" hidden="1">{"'előző év december'!$A$2:$CP$214"}</definedName>
    <definedName name="w" localSheetId="2" hidden="1">{"'előző év december'!$A$2:$CP$214"}</definedName>
    <definedName name="w" localSheetId="4" hidden="1">{"'előző év december'!$A$2:$CP$214"}</definedName>
    <definedName name="w" localSheetId="8" hidden="1">{"'előző év december'!$A$2:$CP$214"}</definedName>
    <definedName name="w" localSheetId="6" hidden="1">{"'előző év december'!$A$2:$CP$214"}</definedName>
    <definedName name="w" hidden="1">{"'előző év december'!$A$2:$CP$214"}</definedName>
    <definedName name="we" localSheetId="1" hidden="1">{"'előző év december'!$A$2:$CP$214"}</definedName>
    <definedName name="we" localSheetId="2" hidden="1">{"'előző év december'!$A$2:$CP$214"}</definedName>
    <definedName name="we" localSheetId="13" hidden="1">{"'előző év december'!$A$2:$CP$214"}</definedName>
    <definedName name="we" localSheetId="14" hidden="1">{"'előző év december'!$A$2:$CP$214"}</definedName>
    <definedName name="we" localSheetId="4" hidden="1">{"'előző év december'!$A$2:$CP$214"}</definedName>
    <definedName name="we" localSheetId="5" hidden="1">{"'előző év december'!$A$2:$CP$214"}</definedName>
    <definedName name="we" localSheetId="9" hidden="1">{"'előző év december'!$A$2:$CP$214"}</definedName>
    <definedName name="we" localSheetId="10" hidden="1">{"'előző év december'!$A$2:$CP$214"}</definedName>
    <definedName name="we" localSheetId="11" hidden="1">{"'előző év december'!$A$2:$CP$214"}</definedName>
    <definedName name="we" localSheetId="6" hidden="1">{"'előző év december'!$A$2:$CP$214"}</definedName>
    <definedName name="we" hidden="1">{"'előző év december'!$A$2:$CP$214"}</definedName>
    <definedName name="wee" localSheetId="1" hidden="1">{"'előző év december'!$A$2:$CP$214"}</definedName>
    <definedName name="wee" localSheetId="2" hidden="1">{"'előző év december'!$A$2:$CP$214"}</definedName>
    <definedName name="wee" localSheetId="13" hidden="1">{"'előző év december'!$A$2:$CP$214"}</definedName>
    <definedName name="wee" localSheetId="14" hidden="1">{"'előző év december'!$A$2:$CP$214"}</definedName>
    <definedName name="wee" localSheetId="4" hidden="1">{"'előző év december'!$A$2:$CP$214"}</definedName>
    <definedName name="wee" localSheetId="5" hidden="1">{"'előző év december'!$A$2:$CP$214"}</definedName>
    <definedName name="wee" localSheetId="9" hidden="1">{"'előző év december'!$A$2:$CP$214"}</definedName>
    <definedName name="wee" localSheetId="10" hidden="1">{"'előző év december'!$A$2:$CP$214"}</definedName>
    <definedName name="wee" localSheetId="11" hidden="1">{"'előző év december'!$A$2:$CP$214"}</definedName>
    <definedName name="wee" localSheetId="6" hidden="1">{"'előző év december'!$A$2:$CP$214"}</definedName>
    <definedName name="wee" hidden="1">{"'előző év december'!$A$2:$CP$214"}</definedName>
    <definedName name="werwer" localSheetId="1" hidden="1">{"'előző év december'!$A$2:$CP$214"}</definedName>
    <definedName name="werwer" localSheetId="2" hidden="1">{"'előző év december'!$A$2:$CP$214"}</definedName>
    <definedName name="werwer" localSheetId="13" hidden="1">{"'előző év december'!$A$2:$CP$214"}</definedName>
    <definedName name="werwer" localSheetId="14" hidden="1">{"'előző év december'!$A$2:$CP$214"}</definedName>
    <definedName name="werwer" localSheetId="4" hidden="1">{"'előző év december'!$A$2:$CP$214"}</definedName>
    <definedName name="werwer" localSheetId="5" hidden="1">{"'előző év december'!$A$2:$CP$214"}</definedName>
    <definedName name="werwer" localSheetId="9" hidden="1">{"'előző év december'!$A$2:$CP$214"}</definedName>
    <definedName name="werwer" localSheetId="10" hidden="1">{"'előző év december'!$A$2:$CP$214"}</definedName>
    <definedName name="werwer" localSheetId="11" hidden="1">{"'előző év december'!$A$2:$CP$214"}</definedName>
    <definedName name="werwer" localSheetId="6" hidden="1">{"'előző év december'!$A$2:$CP$214"}</definedName>
    <definedName name="werwer" hidden="1">{"'előző év december'!$A$2:$CP$214"}</definedName>
    <definedName name="ww" localSheetId="2" hidden="1">{"'előző év december'!$A$2:$CP$214"}</definedName>
    <definedName name="ww" localSheetId="4" hidden="1">{"'előző év december'!$A$2:$CP$214"}</definedName>
    <definedName name="ww" localSheetId="8" hidden="1">{"'előző év december'!$A$2:$CP$214"}</definedName>
    <definedName name="ww" localSheetId="6" hidden="1">{"'előző év december'!$A$2:$CP$214"}</definedName>
    <definedName name="ww" hidden="1">{"'előző év december'!$A$2:$CP$214"}</definedName>
    <definedName name="www" localSheetId="1" hidden="1">{"'előző év december'!$A$2:$CP$214"}</definedName>
    <definedName name="www" localSheetId="2" hidden="1">{"'előző év december'!$A$2:$CP$214"}</definedName>
    <definedName name="www" localSheetId="13" hidden="1">{"'előző év december'!$A$2:$CP$214"}</definedName>
    <definedName name="www" localSheetId="14" hidden="1">{"'előző év december'!$A$2:$CP$214"}</definedName>
    <definedName name="www" localSheetId="4" hidden="1">{"'előző év december'!$A$2:$CP$214"}</definedName>
    <definedName name="www" localSheetId="5" hidden="1">{"'előző év december'!$A$2:$CP$214"}</definedName>
    <definedName name="www" localSheetId="9" hidden="1">{"'előző év december'!$A$2:$CP$214"}</definedName>
    <definedName name="www" localSheetId="10" hidden="1">{"'előző év december'!$A$2:$CP$214"}</definedName>
    <definedName name="www" localSheetId="11" hidden="1">{"'előző év december'!$A$2:$CP$214"}</definedName>
    <definedName name="www" localSheetId="6" hidden="1">{"'előző év december'!$A$2:$CP$214"}</definedName>
    <definedName name="www" hidden="1">{"'előző év december'!$A$2:$CP$214"}</definedName>
    <definedName name="xxx" localSheetId="1" hidden="1">{"'előző év december'!$A$2:$CP$214"}</definedName>
    <definedName name="xxx" localSheetId="2" hidden="1">{"'előző év december'!$A$2:$CP$214"}</definedName>
    <definedName name="xxx" localSheetId="13" hidden="1">{"'előző év december'!$A$2:$CP$214"}</definedName>
    <definedName name="xxx" localSheetId="14" hidden="1">{"'előző év december'!$A$2:$CP$214"}</definedName>
    <definedName name="xxx" localSheetId="4" hidden="1">{"'előző év december'!$A$2:$CP$214"}</definedName>
    <definedName name="xxx" localSheetId="5" hidden="1">{"'előző év december'!$A$2:$CP$214"}</definedName>
    <definedName name="xxx" localSheetId="9" hidden="1">{"'előző év december'!$A$2:$CP$214"}</definedName>
    <definedName name="xxx" localSheetId="10" hidden="1">{"'előző év december'!$A$2:$CP$214"}</definedName>
    <definedName name="xxx" localSheetId="11" hidden="1">{"'előző év december'!$A$2:$CP$214"}</definedName>
    <definedName name="xxx" localSheetId="6" hidden="1">{"'előző év december'!$A$2:$CP$214"}</definedName>
    <definedName name="xxx" hidden="1">{"'előző év december'!$A$2:$CP$214"}</definedName>
    <definedName name="yygf" hidden="1">{"'előző év december'!$A$2:$CP$214"}</definedName>
    <definedName name="yyy" localSheetId="1" hidden="1">{"'előző év december'!$A$2:$CP$214"}</definedName>
    <definedName name="yyy" localSheetId="2" hidden="1">{"'előző év december'!$A$2:$CP$214"}</definedName>
    <definedName name="yyy" localSheetId="13" hidden="1">{"'előző év december'!$A$2:$CP$214"}</definedName>
    <definedName name="yyy" localSheetId="14" hidden="1">{"'előző év december'!$A$2:$CP$214"}</definedName>
    <definedName name="yyy" localSheetId="4" hidden="1">{"'előző év december'!$A$2:$CP$214"}</definedName>
    <definedName name="yyy" localSheetId="5" hidden="1">{"'előző év december'!$A$2:$CP$214"}</definedName>
    <definedName name="yyy" localSheetId="9" hidden="1">{"'előző év december'!$A$2:$CP$214"}</definedName>
    <definedName name="yyy" localSheetId="10" hidden="1">{"'előző év december'!$A$2:$CP$214"}</definedName>
    <definedName name="yyy" localSheetId="11" hidden="1">{"'előző év december'!$A$2:$CP$214"}</definedName>
    <definedName name="yyy" localSheetId="6" hidden="1">{"'előző év december'!$A$2:$CP$214"}</definedName>
    <definedName name="yyy" hidden="1">{"'előző év december'!$A$2:$CP$214"}</definedName>
    <definedName name="ztr" localSheetId="1" hidden="1">{"'előző év december'!$A$2:$CP$214"}</definedName>
    <definedName name="ztr" localSheetId="2" hidden="1">{"'előző év december'!$A$2:$CP$214"}</definedName>
    <definedName name="ztr" localSheetId="13" hidden="1">{"'előző év december'!$A$2:$CP$214"}</definedName>
    <definedName name="ztr" localSheetId="14" hidden="1">{"'előző év december'!$A$2:$CP$214"}</definedName>
    <definedName name="ztr" localSheetId="4" hidden="1">{"'előző év december'!$A$2:$CP$214"}</definedName>
    <definedName name="ztr" localSheetId="5" hidden="1">{"'előző év december'!$A$2:$CP$214"}</definedName>
    <definedName name="ztr" localSheetId="9" hidden="1">{"'előző év december'!$A$2:$CP$214"}</definedName>
    <definedName name="ztr" localSheetId="10" hidden="1">{"'előző év december'!$A$2:$CP$214"}</definedName>
    <definedName name="ztr" localSheetId="11" hidden="1">{"'előző év december'!$A$2:$CP$214"}</definedName>
    <definedName name="ztr" localSheetId="6" hidden="1">{"'előző év december'!$A$2:$CP$214"}</definedName>
    <definedName name="ztr" hidden="1">{"'előző év december'!$A$2:$CP$214"}</definedName>
    <definedName name="zzz" localSheetId="1" hidden="1">{"'előző év december'!$A$2:$CP$214"}</definedName>
    <definedName name="zzz" localSheetId="2" hidden="1">{"'előző év december'!$A$2:$CP$214"}</definedName>
    <definedName name="zzz" localSheetId="13" hidden="1">{"'előző év december'!$A$2:$CP$214"}</definedName>
    <definedName name="zzz" localSheetId="14" hidden="1">{"'előző év december'!$A$2:$CP$214"}</definedName>
    <definedName name="zzz" localSheetId="4" hidden="1">{"'előző év december'!$A$2:$CP$214"}</definedName>
    <definedName name="zzz" localSheetId="5" hidden="1">{"'előző év december'!$A$2:$CP$214"}</definedName>
    <definedName name="zzz" localSheetId="9" hidden="1">{"'előző év december'!$A$2:$CP$214"}</definedName>
    <definedName name="zzz" localSheetId="10" hidden="1">{"'előző év december'!$A$2:$CP$214"}</definedName>
    <definedName name="zzz" localSheetId="11" hidden="1">{"'előző év december'!$A$2:$CP$214"}</definedName>
    <definedName name="zzz" localSheetId="6" hidden="1">{"'előző év december'!$A$2:$CP$214"}</definedName>
    <definedName name="zzz" hidden="1">{"'előző év december'!$A$2:$CP$214"}</definedName>
  </definedNames>
  <calcPr fullCalcOnLoad="1"/>
</workbook>
</file>

<file path=xl/sharedStrings.xml><?xml version="1.0" encoding="utf-8"?>
<sst xmlns="http://schemas.openxmlformats.org/spreadsheetml/2006/main" count="1066" uniqueCount="497">
  <si>
    <t>Cím:</t>
  </si>
  <si>
    <t>Alappálya</t>
  </si>
  <si>
    <t>lower90</t>
  </si>
  <si>
    <t>lower60</t>
  </si>
  <si>
    <t>lower30</t>
  </si>
  <si>
    <t>baseline</t>
  </si>
  <si>
    <t>upper30</t>
  </si>
  <si>
    <t>upper60</t>
  </si>
  <si>
    <t>upper90</t>
  </si>
  <si>
    <t>Baseline</t>
  </si>
  <si>
    <t>1Q07</t>
  </si>
  <si>
    <t>2007.I.n.év</t>
  </si>
  <si>
    <t>2Q07</t>
  </si>
  <si>
    <t>2007.II.n.év</t>
  </si>
  <si>
    <t>3Q07</t>
  </si>
  <si>
    <t>2007.III.n.év</t>
  </si>
  <si>
    <t>4Q07</t>
  </si>
  <si>
    <t>2007.IV.n.év</t>
  </si>
  <si>
    <t>1Q08</t>
  </si>
  <si>
    <t>2008.I.n.év</t>
  </si>
  <si>
    <t>2Q08</t>
  </si>
  <si>
    <t>2008.II.n.év</t>
  </si>
  <si>
    <t>3Q08</t>
  </si>
  <si>
    <t>2008.III.n.év</t>
  </si>
  <si>
    <t>4Q08</t>
  </si>
  <si>
    <t>2008.IV.n.év</t>
  </si>
  <si>
    <t>1Q09</t>
  </si>
  <si>
    <t>2009.I.n.év</t>
  </si>
  <si>
    <t>2Q09</t>
  </si>
  <si>
    <t>2009.II.n.év</t>
  </si>
  <si>
    <t>3Q09</t>
  </si>
  <si>
    <t>2009.III.n.év</t>
  </si>
  <si>
    <t>4Q09</t>
  </si>
  <si>
    <t>2009.IV.n.év</t>
  </si>
  <si>
    <t>1Q10</t>
  </si>
  <si>
    <t>2010.I.n.év</t>
  </si>
  <si>
    <t>2Q10</t>
  </si>
  <si>
    <t>2010.II.n.év</t>
  </si>
  <si>
    <t>3Q10</t>
  </si>
  <si>
    <t>2010.III.n.év</t>
  </si>
  <si>
    <t>4Q10</t>
  </si>
  <si>
    <t>2010.IV.n.év</t>
  </si>
  <si>
    <t>1Q11</t>
  </si>
  <si>
    <t>2011.I.n.év</t>
  </si>
  <si>
    <t>2Q11</t>
  </si>
  <si>
    <t>2011.II.n.év</t>
  </si>
  <si>
    <t>3Q11</t>
  </si>
  <si>
    <t>2011.III.n.év</t>
  </si>
  <si>
    <t>4Q11</t>
  </si>
  <si>
    <t>2011.IV.n.év</t>
  </si>
  <si>
    <t>1Q12</t>
  </si>
  <si>
    <t>2012.I.n.év</t>
  </si>
  <si>
    <t>2Q12</t>
  </si>
  <si>
    <t>2012.II.n.év</t>
  </si>
  <si>
    <t>3Q12</t>
  </si>
  <si>
    <t>2012.III.n.év</t>
  </si>
  <si>
    <t>4Q12</t>
  </si>
  <si>
    <t>2012.IV.n.év</t>
  </si>
  <si>
    <t>Export</t>
  </si>
  <si>
    <t xml:space="preserve">Title: </t>
  </si>
  <si>
    <t>Tengelyfelirat:</t>
  </si>
  <si>
    <t>bal tengely</t>
  </si>
  <si>
    <t>jobb tengely</t>
  </si>
  <si>
    <t>Az exportpiaci részesedés alakulása</t>
  </si>
  <si>
    <t>Exportpiaci részesedés</t>
  </si>
  <si>
    <t>Külső kereslet</t>
  </si>
  <si>
    <t>Export market share</t>
  </si>
  <si>
    <t>External demand</t>
  </si>
  <si>
    <t>%</t>
  </si>
  <si>
    <t>Per cent</t>
  </si>
  <si>
    <t>2006.I.n.év</t>
  </si>
  <si>
    <t>2006.II.n.év</t>
  </si>
  <si>
    <t>2006.III.n.év</t>
  </si>
  <si>
    <t>2006.IV.n.év</t>
  </si>
  <si>
    <t>2009.I. n.év</t>
  </si>
  <si>
    <t>2010.I. n.év</t>
  </si>
  <si>
    <t>2011.I. n.év</t>
  </si>
  <si>
    <t>2012.I. n.év</t>
  </si>
  <si>
    <t>Magyarázat a munkalap nevekhez/Sheet name legend</t>
  </si>
  <si>
    <t>Fogyasztási ráta (jobb tengely)</t>
  </si>
  <si>
    <t>Nettó pénzügyi megtakarítási ráta</t>
  </si>
  <si>
    <t>Beruházási ráta</t>
  </si>
  <si>
    <t>Consumption rate (right scale)</t>
  </si>
  <si>
    <t>Investment rate</t>
  </si>
  <si>
    <t>Lakossági fogyasztás</t>
  </si>
  <si>
    <t>Közösségi fogyasztás</t>
  </si>
  <si>
    <t>Bruttó állóeszköz-felhalmozás</t>
  </si>
  <si>
    <t>Készletváltozás és hiba</t>
  </si>
  <si>
    <t>Nettó export</t>
  </si>
  <si>
    <t>GDP</t>
  </si>
  <si>
    <t>Actual final consumption of households</t>
  </si>
  <si>
    <t>Actual final consumption of government</t>
  </si>
  <si>
    <t>Gross fixed capital formation</t>
  </si>
  <si>
    <t>Changes in inventories</t>
  </si>
  <si>
    <t>Net export</t>
  </si>
  <si>
    <t>2002Q1</t>
  </si>
  <si>
    <t>2002.I.n.év</t>
  </si>
  <si>
    <t>2002Q2</t>
  </si>
  <si>
    <t>2002.II.n.év</t>
  </si>
  <si>
    <t>2002Q3</t>
  </si>
  <si>
    <t>2002.III.n.év</t>
  </si>
  <si>
    <t>2002Q4</t>
  </si>
  <si>
    <t>2002.IV.n.év</t>
  </si>
  <si>
    <t>2003Q1</t>
  </si>
  <si>
    <t>2003.I.n.év</t>
  </si>
  <si>
    <t>2003Q2</t>
  </si>
  <si>
    <t>2003.II.n.év</t>
  </si>
  <si>
    <t>2003Q3</t>
  </si>
  <si>
    <t>2003.III.n.év</t>
  </si>
  <si>
    <t>2003Q4</t>
  </si>
  <si>
    <t>2003.IV.n.év</t>
  </si>
  <si>
    <t>2004Q1</t>
  </si>
  <si>
    <t>2004.I.n.év</t>
  </si>
  <si>
    <t>2004Q2</t>
  </si>
  <si>
    <t>2004.II.n.év</t>
  </si>
  <si>
    <t>2004Q3</t>
  </si>
  <si>
    <t>2004.III.n.év</t>
  </si>
  <si>
    <t>2004Q4</t>
  </si>
  <si>
    <t>2004.IV.n.év</t>
  </si>
  <si>
    <t>2005Q1</t>
  </si>
  <si>
    <t>2005.I.n.év</t>
  </si>
  <si>
    <t>2005Q2</t>
  </si>
  <si>
    <t>2005.II.n.év</t>
  </si>
  <si>
    <t>2005Q3</t>
  </si>
  <si>
    <t>2005.III.n.év</t>
  </si>
  <si>
    <t>2005Q4</t>
  </si>
  <si>
    <t>2005.IV.n.év</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</si>
  <si>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</si>
  <si>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</si>
  <si>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</si>
  <si>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</si>
  <si>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</si>
  <si>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</si>
  <si>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</si>
  <si>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</si>
  <si>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</si>
  <si>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</si>
  <si>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</si>
  <si>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</si>
  <si>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</si>
  <si>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</si>
  <si>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</si>
  <si>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</si>
  <si>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</si>
  <si>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</si>
  <si>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</si>
  <si>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</si>
  <si>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</si>
  <si>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</si>
  <si>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</si>
  <si>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</si>
  <si>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</si>
  <si>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</si>
  <si>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</si>
  <si>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</si>
  <si>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 (éves növekedés)</t>
  </si>
  <si>
    <t>Per cent (yearly changes)</t>
  </si>
  <si>
    <t>Reálbér</t>
  </si>
  <si>
    <t>Termelékenység</t>
  </si>
  <si>
    <t>Real wage</t>
  </si>
  <si>
    <t>Productivity</t>
  </si>
  <si>
    <t>2000Q1</t>
  </si>
  <si>
    <t>2000.I.né.</t>
  </si>
  <si>
    <t>2000Q2</t>
  </si>
  <si>
    <t>2000.II.né.</t>
  </si>
  <si>
    <t>2000Q3</t>
  </si>
  <si>
    <t>2000.III.né.</t>
  </si>
  <si>
    <t>2000Q4</t>
  </si>
  <si>
    <t>2000.VI.né.</t>
  </si>
  <si>
    <t>2001Q1</t>
  </si>
  <si>
    <t>2001.I.né.</t>
  </si>
  <si>
    <t>2001Q2</t>
  </si>
  <si>
    <t>2001.II.né.</t>
  </si>
  <si>
    <t>2001Q3</t>
  </si>
  <si>
    <t>2001.III.né.</t>
  </si>
  <si>
    <t>2001.VI.né.</t>
  </si>
  <si>
    <t>2002.I.né.</t>
  </si>
  <si>
    <t>2002.II.né.</t>
  </si>
  <si>
    <t>2002.III.né.</t>
  </si>
  <si>
    <t>2002.VI.né.</t>
  </si>
  <si>
    <t>2003.I.né.</t>
  </si>
  <si>
    <t>2003.II.né.</t>
  </si>
  <si>
    <t>2003.III.né.</t>
  </si>
  <si>
    <t>2003.VI.né.</t>
  </si>
  <si>
    <t>2004.I.né.</t>
  </si>
  <si>
    <t>2004.II.né.</t>
  </si>
  <si>
    <t>2004.III.né.</t>
  </si>
  <si>
    <t>2004.VI.né.</t>
  </si>
  <si>
    <t>Changes in export market share</t>
  </si>
  <si>
    <t>Megjegyzés:</t>
  </si>
  <si>
    <t>Net financial saving rate</t>
  </si>
  <si>
    <t>A GDP-növekedés alakulása</t>
  </si>
  <si>
    <t>Changes in GDP growth</t>
  </si>
  <si>
    <t>Tengelyfelirat</t>
  </si>
  <si>
    <t>per cent</t>
  </si>
  <si>
    <t>GDP-előrejelzésünk legyezőábrája (szezonálisan igazított, kiegyensúlyozott adatok alapján)</t>
  </si>
  <si>
    <t>Fan chart of the GDP forecast (based on seasonally adjusted and reconciled data)</t>
  </si>
  <si>
    <t>Lakossági jövedelmek felhasználása*</t>
  </si>
  <si>
    <t>The use of household income*</t>
  </si>
  <si>
    <t>Foglalkoztatás és munkanélküliség a nemzetgazdaságban (2002-2012)</t>
  </si>
  <si>
    <t>Employment and unemployment, total economy (2002-2012)</t>
  </si>
  <si>
    <t>A bruttó reálbér és termelékenység-változás a versenyszférában (2000-2012)</t>
  </si>
  <si>
    <t>Changes of gross real wages and productivity in the private sector (2000-2012)</t>
  </si>
  <si>
    <t>2013</t>
  </si>
  <si>
    <t>1Q13</t>
  </si>
  <si>
    <t>2013.I.n.év</t>
  </si>
  <si>
    <t>Az inflációs előrejelzés alappálya és a legyezőábra</t>
  </si>
  <si>
    <t>Fan chart of the inflation forecast</t>
  </si>
  <si>
    <t>target</t>
  </si>
  <si>
    <t>2007</t>
  </si>
  <si>
    <t>2008</t>
  </si>
  <si>
    <t>2009</t>
  </si>
  <si>
    <t>2010</t>
  </si>
  <si>
    <t>2011</t>
  </si>
  <si>
    <t>2012</t>
  </si>
  <si>
    <t xml:space="preserve">Cím: </t>
  </si>
  <si>
    <t>Inflációs előrejelzésünk részletei</t>
  </si>
  <si>
    <t>Title:</t>
  </si>
  <si>
    <t>Details of the inflation forecast</t>
  </si>
  <si>
    <t>Maginfláció</t>
  </si>
  <si>
    <t>Maginfláción kívüli tételek</t>
  </si>
  <si>
    <t>Feldolgozatlan élelmiszerek</t>
  </si>
  <si>
    <t>Jármű-üzemanyag és piaci energia</t>
  </si>
  <si>
    <t>Szabályozott árú termékek</t>
  </si>
  <si>
    <t>Összesen</t>
  </si>
  <si>
    <t>Fogyasztói árindex</t>
  </si>
  <si>
    <t>Core inflation</t>
  </si>
  <si>
    <t>Non-core inflation</t>
  </si>
  <si>
    <t>Unprocessed food</t>
  </si>
  <si>
    <t>Gasoline and market energy</t>
  </si>
  <si>
    <t>Regulated prices</t>
  </si>
  <si>
    <t>Total</t>
  </si>
  <si>
    <t>Consumer price index</t>
  </si>
  <si>
    <t>Dátum</t>
  </si>
  <si>
    <t>Date</t>
  </si>
  <si>
    <t>08 Q1</t>
  </si>
  <si>
    <t>08 Q2</t>
  </si>
  <si>
    <t>08 Q3</t>
  </si>
  <si>
    <t>08 Q4</t>
  </si>
  <si>
    <t>09 Q1</t>
  </si>
  <si>
    <t>09 Q2</t>
  </si>
  <si>
    <t>09 Q3</t>
  </si>
  <si>
    <t>09 Q4</t>
  </si>
  <si>
    <t>10 Q1</t>
  </si>
  <si>
    <t>10 Q2</t>
  </si>
  <si>
    <t>10 Q3</t>
  </si>
  <si>
    <t>10 Q4</t>
  </si>
  <si>
    <t>11 Q1</t>
  </si>
  <si>
    <t>11 Q2</t>
  </si>
  <si>
    <t>11 Q3</t>
  </si>
  <si>
    <t>11 Q4</t>
  </si>
  <si>
    <t>12 Q1</t>
  </si>
  <si>
    <t>12 Q2</t>
  </si>
  <si>
    <t>12 Q3</t>
  </si>
  <si>
    <t>12 Q4</t>
  </si>
  <si>
    <t>2013.I. n.év</t>
  </si>
  <si>
    <t>13 Q1</t>
  </si>
  <si>
    <t>Olajár-feltevésünk változása (euróban)</t>
  </si>
  <si>
    <t>Change in oil price assumptions
(in euros)</t>
  </si>
  <si>
    <t>euró/hordó</t>
  </si>
  <si>
    <t>EUR/barrel</t>
  </si>
  <si>
    <t>2011. március</t>
  </si>
  <si>
    <t>2011. június</t>
  </si>
  <si>
    <t>March, 2011</t>
  </si>
  <si>
    <t>June, 2011</t>
  </si>
  <si>
    <t>Megjegyzés</t>
  </si>
  <si>
    <t>* Trend filtering has been performed for the main demand side components. If the level of a component remains below the trend implied by the convergence path of the economy, it appears as a negative value (negative cyclical position) in our decomposition.</t>
  </si>
  <si>
    <t>Beruházás</t>
  </si>
  <si>
    <t>Kormányzati kiadás</t>
  </si>
  <si>
    <t>Fogyasztás</t>
  </si>
  <si>
    <t>Statisztikai hiba és készlet</t>
  </si>
  <si>
    <t>Investment</t>
  </si>
  <si>
    <t>Government expenditure</t>
  </si>
  <si>
    <t>Consumption</t>
  </si>
  <si>
    <t>Errors and omissions</t>
  </si>
  <si>
    <t>05 Q4</t>
  </si>
  <si>
    <t>06 Q1</t>
  </si>
  <si>
    <t>06 Q2</t>
  </si>
  <si>
    <t>06 Q3</t>
  </si>
  <si>
    <t>06 Q4</t>
  </si>
  <si>
    <t>07 Q1</t>
  </si>
  <si>
    <t>07 Q2</t>
  </si>
  <si>
    <t>07 Q3</t>
  </si>
  <si>
    <t>07 Q4</t>
  </si>
  <si>
    <t>13Q1</t>
  </si>
  <si>
    <t>13Q2</t>
  </si>
  <si>
    <t>2013.II.n.év</t>
  </si>
  <si>
    <t>Az alappálya összefoglaló táblázata</t>
  </si>
  <si>
    <t>Summary table of baseline scenario</t>
  </si>
  <si>
    <t>Tény</t>
  </si>
  <si>
    <t>Előrejelzés</t>
  </si>
  <si>
    <t>Fact</t>
  </si>
  <si>
    <t>Projection</t>
  </si>
  <si>
    <t>Infláció (éves átlag)</t>
  </si>
  <si>
    <t>Inlation (annual average)</t>
  </si>
  <si>
    <t>Fogyasztóiár-index</t>
  </si>
  <si>
    <t>Gazdasági növekedés</t>
  </si>
  <si>
    <t>Economic growth</t>
  </si>
  <si>
    <t>Háztartások fogyasztási kiadása</t>
  </si>
  <si>
    <t>Household consumption expenditure</t>
  </si>
  <si>
    <t>Állóeszköz-felhalmozás</t>
  </si>
  <si>
    <t>Belföldi felhasználás</t>
  </si>
  <si>
    <t>Domestic absorption</t>
  </si>
  <si>
    <t>Import</t>
  </si>
  <si>
    <t>Folyó fizetési mérleg egyenlege</t>
  </si>
  <si>
    <t>Current account balance</t>
  </si>
  <si>
    <t>Külső finanszírozási képesség</t>
  </si>
  <si>
    <t>External financing capacity</t>
  </si>
  <si>
    <t>ESA egyenleg</t>
  </si>
  <si>
    <t>ESA balance</t>
  </si>
  <si>
    <t>Munkaerőpiac</t>
  </si>
  <si>
    <t>Labour market</t>
  </si>
  <si>
    <t>Tartalomjegyzék</t>
  </si>
  <si>
    <t>Contents</t>
  </si>
  <si>
    <t>t - táblázat/table</t>
  </si>
  <si>
    <t>c - grafikon/chart</t>
  </si>
  <si>
    <t>2Q13</t>
  </si>
  <si>
    <t>Aktivitási ráta</t>
  </si>
  <si>
    <t>Participation rate</t>
  </si>
  <si>
    <t>Foglalkoztatási ráta</t>
  </si>
  <si>
    <t>Employment rate</t>
  </si>
  <si>
    <t>Munkanélküliségi ráta (jobb tengely)</t>
  </si>
  <si>
    <t>Unemployment rate (right scale)</t>
  </si>
  <si>
    <t>Hitel flow ráta</t>
  </si>
  <si>
    <t>Credit flow rate</t>
  </si>
  <si>
    <t>Bruttó pénzügyi megtakarítási ráta</t>
  </si>
  <si>
    <t>Gross financial saving rate</t>
  </si>
  <si>
    <t>Azonnali áremelés 2011-ben</t>
  </si>
  <si>
    <t>Nem emelkedik a vezetékes gáz és távfűtés ára</t>
  </si>
  <si>
    <t>Immediate price rises in 2011</t>
  </si>
  <si>
    <t>Price of gas and distant heating does not rise</t>
  </si>
  <si>
    <t>Axis title:</t>
  </si>
  <si>
    <r>
      <t>Maginfláció</t>
    </r>
    <r>
      <rPr>
        <vertAlign val="superscript"/>
        <sz val="10"/>
        <rFont val="Trebuchet MS"/>
        <family val="2"/>
      </rPr>
      <t>1</t>
    </r>
  </si>
  <si>
    <r>
      <t>Core inflation</t>
    </r>
    <r>
      <rPr>
        <vertAlign val="superscript"/>
        <sz val="10"/>
        <rFont val="Trebuchet MS"/>
        <family val="2"/>
      </rPr>
      <t>1</t>
    </r>
  </si>
  <si>
    <t>* A rendelkezésre álló jövedelem arányában. A háztartások nettó pénzügyi megtakarításait a magánnyugdíjpénztárakba kötelezően befizetett járulékok nélkül vettük figyelembe.</t>
  </si>
  <si>
    <t>* As percentage of disposable income. Net financial savings of households exclude mandatory contributions payable to the private pension funds.</t>
  </si>
  <si>
    <t>definíció</t>
  </si>
  <si>
    <t>gyakoriság</t>
  </si>
  <si>
    <t>állományi részesedés</t>
  </si>
  <si>
    <t>definition</t>
  </si>
  <si>
    <t>frequency</t>
  </si>
  <si>
    <t>share of the outstanding amount</t>
  </si>
  <si>
    <t xml:space="preserve">A programban résztvevők tényleges részarányának becsült értékei </t>
  </si>
  <si>
    <t>Estimated share of debtors participating in the programme</t>
  </si>
  <si>
    <t>Forrás:</t>
  </si>
  <si>
    <t>GFK, MNB</t>
  </si>
  <si>
    <t>Source:</t>
  </si>
  <si>
    <t>Előrejelzéseink változása 2011. márciushoz képest</t>
  </si>
  <si>
    <t>Changes in our projections compared to March 2011</t>
  </si>
  <si>
    <t xml:space="preserve"> </t>
  </si>
  <si>
    <t>Március</t>
  </si>
  <si>
    <t>Aktuális</t>
  </si>
  <si>
    <t>March</t>
  </si>
  <si>
    <t>Current</t>
  </si>
  <si>
    <r>
      <t xml:space="preserve">Infláció </t>
    </r>
    <r>
      <rPr>
        <sz val="10"/>
        <rFont val="Trebuchet MS"/>
        <family val="2"/>
      </rPr>
      <t>(éves átlag)</t>
    </r>
  </si>
  <si>
    <r>
      <t xml:space="preserve">Inflation </t>
    </r>
    <r>
      <rPr>
        <sz val="10"/>
        <rFont val="Trebuchet MS"/>
        <family val="2"/>
      </rPr>
      <t>(annual average)</t>
    </r>
  </si>
  <si>
    <t>Household consumer expenditure</t>
  </si>
  <si>
    <t>Kormányzat végső fogyasztása</t>
  </si>
  <si>
    <t>Government final consumption expenditure</t>
  </si>
  <si>
    <t>Fixed capital formation</t>
  </si>
  <si>
    <t>Munkapiac</t>
  </si>
  <si>
    <t>Az MNB alap-előrejelzése összevetve más prognózisokkal</t>
  </si>
  <si>
    <t>MNB basic forecast compared to other forecasts</t>
  </si>
  <si>
    <t>Fogyasztóiár-index (éves átlagos növekedés, %)</t>
  </si>
  <si>
    <t>Consumer Price Index (annual average growth rate, %)</t>
  </si>
  <si>
    <t>MNB (2011. június)</t>
  </si>
  <si>
    <t>-</t>
  </si>
  <si>
    <t>MNB (June 2011)</t>
  </si>
  <si>
    <r>
      <t>Consensus Economics (2011. május)</t>
    </r>
    <r>
      <rPr>
        <vertAlign val="superscript"/>
        <sz val="10"/>
        <rFont val="Trebuchet MS"/>
        <family val="2"/>
      </rPr>
      <t>1</t>
    </r>
  </si>
  <si>
    <r>
      <t>Consensus Economics (May 2011)</t>
    </r>
    <r>
      <rPr>
        <vertAlign val="superscript"/>
        <sz val="10"/>
        <rFont val="Trebuchet MS"/>
        <family val="2"/>
      </rPr>
      <t>1</t>
    </r>
  </si>
  <si>
    <t>Európai Bizottság (2011. május)</t>
  </si>
  <si>
    <t>European Commission (May 2011)</t>
  </si>
  <si>
    <t>IMF (2011. június)</t>
  </si>
  <si>
    <t>IMF (June  2011)</t>
  </si>
  <si>
    <t>OECD (2011. május)</t>
  </si>
  <si>
    <t>OECD (May 2011)</t>
  </si>
  <si>
    <r>
      <t>Reuters-felmérés (2011. június)</t>
    </r>
    <r>
      <rPr>
        <vertAlign val="superscript"/>
        <sz val="10"/>
        <rFont val="Trebuchet MS"/>
        <family val="2"/>
      </rPr>
      <t>1</t>
    </r>
  </si>
  <si>
    <r>
      <t>Reuters survey (June  2011)</t>
    </r>
    <r>
      <rPr>
        <vertAlign val="superscript"/>
        <sz val="10"/>
        <rFont val="Trebuchet MS"/>
        <family val="2"/>
      </rPr>
      <t>1</t>
    </r>
  </si>
  <si>
    <t>GDP (éves növekedés, %)</t>
  </si>
  <si>
    <t>GDP (annual growth rate. %)</t>
  </si>
  <si>
    <r>
      <t>Reuters survey (June 2011)</t>
    </r>
    <r>
      <rPr>
        <vertAlign val="superscript"/>
        <sz val="10"/>
        <rFont val="Trebuchet MS"/>
        <family val="2"/>
      </rPr>
      <t>1</t>
    </r>
  </si>
  <si>
    <t>Folyó fizetési mérleg egyenleg (a GDP %-ában)</t>
  </si>
  <si>
    <t>Current account balance (percent of GDP)</t>
  </si>
  <si>
    <t>European Commission (November 2010)</t>
  </si>
  <si>
    <t>Államháztartás egyenlege (ESA-95 szerint, a GDP %-ában)</t>
  </si>
  <si>
    <t>Budget Balance (ESA-95 method, percent of GDP)</t>
  </si>
  <si>
    <t>(-2,3)-(-3,3)-(-4,8)**</t>
  </si>
  <si>
    <t>(-2,4)-(-2,9)-(-4,8)</t>
  </si>
  <si>
    <r>
      <t>Reuters-felmérés (2011.június)</t>
    </r>
    <r>
      <rPr>
        <vertAlign val="superscript"/>
        <sz val="10"/>
        <rFont val="Trebuchet MS"/>
        <family val="2"/>
      </rPr>
      <t>1</t>
    </r>
  </si>
  <si>
    <t>(-2,9) - 1,2 - 3,1</t>
  </si>
  <si>
    <t>(-2,5) - (-3,0) - (-3,7)</t>
  </si>
  <si>
    <t>Exportpiacunk méretére vonatkozó előrejelzések (éves növekedés, %)</t>
  </si>
  <si>
    <t>Forecasts on the size of Hungary's export markets (annual growth rate, %)</t>
  </si>
  <si>
    <r>
      <t>European Commission (May 2011)</t>
    </r>
    <r>
      <rPr>
        <vertAlign val="superscript"/>
        <sz val="10"/>
        <rFont val="Trebuchet MS"/>
        <family val="2"/>
      </rPr>
      <t>2</t>
    </r>
  </si>
  <si>
    <t>IMF (2011. április)</t>
  </si>
  <si>
    <t>IMF (April 2011)</t>
  </si>
  <si>
    <t>Külkereskedelmi partnereink GDP-bővülésére vonatkozó előrejelzések (éves növekedés, %)</t>
  </si>
  <si>
    <t>Forecasts on the GDP growth rate of Hungary's trade partners (annual growth rate, %)</t>
  </si>
  <si>
    <r>
      <t>Consensus Economics (2011. március)</t>
    </r>
    <r>
      <rPr>
        <vertAlign val="superscript"/>
        <sz val="10"/>
        <rFont val="Trebuchet MS"/>
        <family val="2"/>
      </rPr>
      <t>1</t>
    </r>
  </si>
  <si>
    <r>
      <t>Consensus Economics (March 2011)</t>
    </r>
    <r>
      <rPr>
        <vertAlign val="superscript"/>
        <sz val="10"/>
        <rFont val="Trebuchet MS"/>
        <family val="2"/>
      </rPr>
      <t>1</t>
    </r>
  </si>
  <si>
    <r>
      <t>Európai Bizottság (2011. május)</t>
    </r>
    <r>
      <rPr>
        <vertAlign val="superscript"/>
        <sz val="10"/>
        <rFont val="Trebuchet MS"/>
        <family val="2"/>
      </rPr>
      <t>2</t>
    </r>
  </si>
  <si>
    <r>
      <t>IMF (2011. április)</t>
    </r>
    <r>
      <rPr>
        <vertAlign val="superscript"/>
        <sz val="10"/>
        <rFont val="Trebuchet MS"/>
        <family val="2"/>
      </rPr>
      <t>2</t>
    </r>
  </si>
  <si>
    <r>
      <t>IMF (April 2011)</t>
    </r>
    <r>
      <rPr>
        <vertAlign val="superscript"/>
        <sz val="10"/>
        <rFont val="Trebuchet MS"/>
        <family val="2"/>
      </rPr>
      <t>2</t>
    </r>
  </si>
  <si>
    <t>Euroövezet GDP növekedésére vonatkozó előrejelzések (éves növekedés, %)</t>
  </si>
  <si>
    <t>Forecasts on the GDP growth rate of euro area (annual growth rate, %)</t>
  </si>
  <si>
    <r>
      <t>Consensus Economics (2011.április)</t>
    </r>
    <r>
      <rPr>
        <vertAlign val="superscript"/>
        <sz val="10"/>
        <rFont val="Trebuchet MS"/>
        <family val="2"/>
      </rPr>
      <t>1</t>
    </r>
  </si>
  <si>
    <r>
      <t>Consensus Economics (April 2011)</t>
    </r>
    <r>
      <rPr>
        <vertAlign val="superscript"/>
        <sz val="10"/>
        <rFont val="Trebuchet MS"/>
        <family val="2"/>
      </rPr>
      <t>1</t>
    </r>
  </si>
  <si>
    <r>
      <t xml:space="preserve">1 </t>
    </r>
    <r>
      <rPr>
        <i/>
        <sz val="10"/>
        <rFont val="Trebuchet MS"/>
        <family val="2"/>
      </rPr>
      <t>A Reuters és a Consensus Economics felméréseknél az elemzői válaszok átlaga mellett (ez a középső érték) azok legkisebb és legnagyobb értékét is jelezzük, az eloszlás érzékeltetése érdekében.</t>
    </r>
  </si>
  <si>
    <r>
      <t xml:space="preserve">1 </t>
    </r>
    <r>
      <rPr>
        <i/>
        <sz val="10"/>
        <rFont val="Trebuchet MS"/>
        <family val="2"/>
      </rPr>
      <t>For Reuters and Consensus Economics surveys, in addition to the average value of the analysed replies (i.e. the medium value), we also indicate the lowest and the highest values to illustrate the distribution of the data.</t>
    </r>
  </si>
  <si>
    <t>* Középtávú előrejelzések átlaga.</t>
  </si>
  <si>
    <t>* Average of midium range forecasts</t>
  </si>
  <si>
    <t>** A magánnyugdíjpénztári bevételek nélkül.</t>
  </si>
  <si>
    <t>** Without incomes from private pension funds.</t>
  </si>
  <si>
    <t>3,3 - 4,2 - 5,0</t>
  </si>
  <si>
    <t>2,5 - 3,5 - 4,1</t>
  </si>
  <si>
    <t>4,0</t>
  </si>
  <si>
    <t>3,5</t>
  </si>
  <si>
    <t>4,1</t>
  </si>
  <si>
    <t>3,4</t>
  </si>
  <si>
    <t>3,3</t>
  </si>
  <si>
    <t>3,8 - 4,3 - 5,1</t>
  </si>
  <si>
    <t>2,9 - 3,5 - 4,6</t>
  </si>
  <si>
    <t>2,8 - 3,1 - 3,7</t>
  </si>
  <si>
    <t>2,0 - 2,6 - 3,1</t>
  </si>
  <si>
    <t>2,8 - 3,1 - 3,5</t>
  </si>
  <si>
    <t>2,7</t>
  </si>
  <si>
    <t>2,6</t>
  </si>
  <si>
    <t>2,5</t>
  </si>
  <si>
    <t>3,1</t>
  </si>
  <si>
    <t>2,4  - 3,1 - 4,0</t>
  </si>
  <si>
    <t>1,6</t>
  </si>
  <si>
    <t>1,9</t>
  </si>
  <si>
    <t>1,7</t>
  </si>
  <si>
    <t>1,8</t>
  </si>
  <si>
    <t>6,2</t>
  </si>
  <si>
    <t>6,4</t>
  </si>
  <si>
    <t>5,1</t>
  </si>
  <si>
    <t>5,2</t>
  </si>
  <si>
    <t>7,0</t>
  </si>
  <si>
    <t>3,0</t>
  </si>
  <si>
    <t>2,8</t>
  </si>
  <si>
    <t>2013.II. n.év</t>
  </si>
  <si>
    <t>13 Q2</t>
  </si>
  <si>
    <t>Our forecast for core and non-core inflation (2008 - 2013 Q2)</t>
  </si>
  <si>
    <t>Előrejelzésünk a maginfláció és a maginfláción kívüli tételek áralakulására (2008-2013 II. né.)</t>
  </si>
  <si>
    <r>
      <t>2</t>
    </r>
    <r>
      <rPr>
        <i/>
        <sz val="10"/>
        <rFont val="Trebuchet MS"/>
        <family val="2"/>
      </rPr>
      <t xml:space="preserve"> MNB által számított értékek, a nevezett intézmények egyedi országokra vonatkozó előrejelzéseit az MNB saját külső keresleti mutatóinak származtatásához használt súlyrendszerrel vesszük figyelembe. Bizonyos intézmények nem minden partnerországra készítenek előrejelzést.</t>
    </r>
  </si>
  <si>
    <r>
      <t xml:space="preserve">2 </t>
    </r>
    <r>
      <rPr>
        <i/>
        <sz val="10"/>
        <rFont val="Trebuchet MS"/>
        <family val="2"/>
      </rPr>
      <t>Values calculated by the MNB; the projections of the named institutions for the relevant countries are adjusted with the weighting system of the MNB, which is also used for the calculation of the bank’s own external demand indices. Certain institutions do not prepare forecast for all partner countries.</t>
    </r>
  </si>
  <si>
    <r>
      <t>4</t>
    </r>
    <r>
      <rPr>
        <i/>
        <sz val="10"/>
        <rFont val="Trebuchet MS"/>
        <family val="2"/>
      </rPr>
      <t xml:space="preserve"> MNB által rendszeresen megfigyelt eurozóna tagokból képzett aggregátum.</t>
    </r>
  </si>
  <si>
    <r>
      <t xml:space="preserve">4 </t>
    </r>
    <r>
      <rPr>
        <i/>
        <sz val="10"/>
        <rFont val="Trebuchet MS"/>
        <family val="2"/>
      </rPr>
      <t>Aggregate based on Euro area members included in our external demand indices.</t>
    </r>
  </si>
  <si>
    <t>Forrás: Eastern Europe Consensus Forecasts (Consensus Economics Inc. (London), 2011. május); European Commission Economic Forecasts (2011. május); IMF World Economic Outlook Database (2011. április), IMF Public Information Notice (PIN) No. 11/73 (2011. június 15); Reuters-felmérés (2011. június); OECD Economic Outlook No. 89 (2011. május).</t>
  </si>
  <si>
    <t>Sources: Eastern Europe Consensus Forecasts (Consensus Economics Inc. (London), May 2011); European Commission Economic Forecasts (May 2011); IMF World Economic Outlook Database (April 2011); IMF Public Information Notice (PIN) No. 11/73 (June 15, 2011); Reuters survey (June 2011); OECD Economic Outlook No. 89 (May 2011).</t>
  </si>
  <si>
    <r>
      <t>OECD (2011. május)</t>
    </r>
    <r>
      <rPr>
        <vertAlign val="superscript"/>
        <sz val="10"/>
        <rFont val="Trebuchet MS"/>
        <family val="2"/>
      </rPr>
      <t>2</t>
    </r>
  </si>
  <si>
    <r>
      <t>OECD (May 2011)</t>
    </r>
    <r>
      <rPr>
        <vertAlign val="superscript"/>
        <sz val="10"/>
        <rFont val="Trebuchet MS"/>
        <family val="2"/>
      </rPr>
      <t>2</t>
    </r>
  </si>
  <si>
    <r>
      <t>OECD (2010. május)</t>
    </r>
    <r>
      <rPr>
        <vertAlign val="superscript"/>
        <sz val="10"/>
        <rFont val="Trebuchet MS"/>
        <family val="2"/>
      </rPr>
      <t>2</t>
    </r>
  </si>
  <si>
    <r>
      <t>OECD (May 2010)</t>
    </r>
    <r>
      <rPr>
        <vertAlign val="superscript"/>
        <sz val="10"/>
        <rFont val="Trebuchet MS"/>
        <family val="2"/>
      </rPr>
      <t>2</t>
    </r>
  </si>
  <si>
    <r>
      <t>MNB (2011. június)</t>
    </r>
    <r>
      <rPr>
        <vertAlign val="superscript"/>
        <sz val="10"/>
        <rFont val="Trebuchet MS"/>
        <family val="2"/>
      </rPr>
      <t>3</t>
    </r>
  </si>
  <si>
    <r>
      <t>MNB (June 2011)</t>
    </r>
    <r>
      <rPr>
        <vertAlign val="superscript"/>
        <sz val="10"/>
        <rFont val="Trebuchet MS"/>
        <family val="2"/>
      </rPr>
      <t>3</t>
    </r>
  </si>
  <si>
    <r>
      <t>MNB (2011. június)</t>
    </r>
    <r>
      <rPr>
        <vertAlign val="superscript"/>
        <sz val="10"/>
        <rFont val="Trebuchet MS"/>
        <family val="2"/>
      </rPr>
      <t>5</t>
    </r>
  </si>
  <si>
    <r>
      <t>MNB (June 2011)</t>
    </r>
    <r>
      <rPr>
        <vertAlign val="superscript"/>
        <sz val="10"/>
        <rFont val="Trebuchet MS"/>
        <family val="2"/>
      </rPr>
      <t>5</t>
    </r>
  </si>
  <si>
    <r>
      <t>MNB (2011. június)</t>
    </r>
    <r>
      <rPr>
        <vertAlign val="superscript"/>
        <sz val="10"/>
        <rFont val="Trebuchet MS"/>
        <family val="2"/>
      </rPr>
      <t>4</t>
    </r>
  </si>
  <si>
    <r>
      <t>MNB (June 2011)</t>
    </r>
    <r>
      <rPr>
        <vertAlign val="superscript"/>
        <sz val="10"/>
        <rFont val="Trebuchet MS"/>
        <family val="2"/>
      </rPr>
      <t>4</t>
    </r>
  </si>
  <si>
    <r>
      <rPr>
        <i/>
        <vertAlign val="superscript"/>
        <sz val="10"/>
        <rFont val="Trebuchet MS"/>
        <family val="2"/>
      </rPr>
      <t>5</t>
    </r>
    <r>
      <rPr>
        <i/>
        <sz val="10"/>
        <rFont val="Trebuchet MS"/>
        <family val="2"/>
      </rPr>
      <t xml:space="preserve"> A GDP arányában. A 2012-es hiányadat a Széll Kálmán terv részleges beépítését tartalmzza.</t>
    </r>
  </si>
  <si>
    <r>
      <rPr>
        <i/>
        <vertAlign val="superscript"/>
        <sz val="10"/>
        <rFont val="Trebuchet MS"/>
        <family val="2"/>
      </rPr>
      <t>5</t>
    </r>
    <r>
      <rPr>
        <i/>
        <sz val="10"/>
        <rFont val="Trebuchet MS"/>
        <family val="2"/>
      </rPr>
      <t xml:space="preserve"> As a percentage of GDP. The deficit for 2012 partially includes the effect of the Széll Kálmán plan.</t>
    </r>
  </si>
  <si>
    <t>A kibocsátási rés dekompozíciója* (2008-2013)</t>
  </si>
  <si>
    <t>Decomposition of the output gap* (2008-2013)</t>
  </si>
  <si>
    <t>Az éves fogyasztóiár-index alakulása az árszabályozásra tett különböző feltevések mellett</t>
  </si>
  <si>
    <t>The path of the yearly cpi in different scenarios of the regulation</t>
  </si>
  <si>
    <r>
      <t xml:space="preserve">A jövedelem-arányos törlesztőrészlet magasabb, mint </t>
    </r>
    <r>
      <rPr>
        <u val="single"/>
        <sz val="14"/>
        <color indexed="8"/>
        <rFont val="Trebuchet MS"/>
        <family val="2"/>
      </rPr>
      <t>30%</t>
    </r>
    <r>
      <rPr>
        <sz val="14"/>
        <color indexed="8"/>
        <rFont val="Trebuchet MS"/>
        <family val="2"/>
      </rPr>
      <t>, és átlagbér alatti jövedelemmel rendelkezik</t>
    </r>
  </si>
  <si>
    <r>
      <t xml:space="preserve">Payment-to-income is higher than </t>
    </r>
    <r>
      <rPr>
        <u val="single"/>
        <sz val="14"/>
        <color indexed="8"/>
        <rFont val="Trebuchet MS"/>
        <family val="2"/>
      </rPr>
      <t>40 per cent</t>
    </r>
    <r>
      <rPr>
        <sz val="14"/>
        <color indexed="8"/>
        <rFont val="Trebuchet MS"/>
        <family val="2"/>
      </rPr>
      <t>, and the income is lower than the average</t>
    </r>
  </si>
  <si>
    <r>
      <t xml:space="preserve">Payment-to-income is higher than </t>
    </r>
    <r>
      <rPr>
        <u val="single"/>
        <sz val="14"/>
        <color indexed="8"/>
        <rFont val="Trebuchet MS"/>
        <family val="2"/>
      </rPr>
      <t>30 per cent</t>
    </r>
    <r>
      <rPr>
        <sz val="14"/>
        <color indexed="8"/>
        <rFont val="Trebuchet MS"/>
        <family val="2"/>
      </rPr>
      <t>, and the income is lower than the average</t>
    </r>
  </si>
  <si>
    <t>* a GDP trendszűrését a legfontosabb felhasználási tételekre is elvégeztük. Amennyiben az egyes tételek szintje elmarad a gazdaság felzárkózási pályája mentén várható trend értéktől, az felbontásunkban negatív értékként (negatív ciklikus pozícióként) jelentkezik.</t>
  </si>
  <si>
    <r>
      <t xml:space="preserve">A jövedelem-arányos törlesztőrészlet magasabb, mint </t>
    </r>
    <r>
      <rPr>
        <u val="single"/>
        <sz val="14"/>
        <color indexed="8"/>
        <rFont val="Trebuchet MS"/>
        <family val="2"/>
      </rPr>
      <t>40</t>
    </r>
    <r>
      <rPr>
        <b/>
        <u val="single"/>
        <sz val="14"/>
        <color indexed="8"/>
        <rFont val="Trebuchet MS"/>
        <family val="2"/>
      </rPr>
      <t>%</t>
    </r>
    <r>
      <rPr>
        <sz val="14"/>
        <color indexed="8"/>
        <rFont val="Trebuchet MS"/>
        <family val="2"/>
      </rPr>
      <t>, és átlagbér alatti jövedelemmel rendelkezik</t>
    </r>
  </si>
  <si>
    <r>
      <t>Külső kereslet (GDP alapon)</t>
    </r>
    <r>
      <rPr>
        <vertAlign val="superscript"/>
        <sz val="10"/>
        <rFont val="Trebuchet MS"/>
        <family val="2"/>
      </rPr>
      <t>2</t>
    </r>
  </si>
  <si>
    <r>
      <t>Külső egyensúly</t>
    </r>
    <r>
      <rPr>
        <b/>
        <vertAlign val="superscript"/>
        <sz val="10"/>
        <rFont val="Trebuchet MS"/>
        <family val="2"/>
      </rPr>
      <t>3</t>
    </r>
  </si>
  <si>
    <r>
      <t>Nemzetgazdasági bruttó átlagkereset</t>
    </r>
    <r>
      <rPr>
        <vertAlign val="superscript"/>
        <sz val="10"/>
        <rFont val="Trebuchet MS"/>
        <family val="2"/>
      </rPr>
      <t>4</t>
    </r>
  </si>
  <si>
    <r>
      <t>Nemzetgazdasági foglalkoztatottság</t>
    </r>
    <r>
      <rPr>
        <vertAlign val="superscript"/>
        <sz val="10"/>
        <rFont val="Trebuchet MS"/>
        <family val="2"/>
      </rPr>
      <t>5</t>
    </r>
  </si>
  <si>
    <r>
      <t>Versenyszféra bruttó átlagkereset</t>
    </r>
    <r>
      <rPr>
        <vertAlign val="superscript"/>
        <sz val="10"/>
        <rFont val="Trebuchet MS"/>
        <family val="2"/>
      </rPr>
      <t>6</t>
    </r>
  </si>
  <si>
    <r>
      <t>Versenyszféra foglalkoztatottság</t>
    </r>
    <r>
      <rPr>
        <vertAlign val="superscript"/>
        <sz val="10"/>
        <rFont val="Trebuchet MS"/>
        <family val="2"/>
      </rPr>
      <t>5</t>
    </r>
  </si>
  <si>
    <r>
      <t>Versenyszféra fajlagos munkaköltség</t>
    </r>
    <r>
      <rPr>
        <vertAlign val="superscript"/>
        <sz val="10"/>
        <rFont val="Trebuchet MS"/>
        <family val="2"/>
      </rPr>
      <t>5,7</t>
    </r>
  </si>
  <si>
    <r>
      <t>Lakossági reáljövedelem</t>
    </r>
    <r>
      <rPr>
        <vertAlign val="superscript"/>
        <sz val="10"/>
        <rFont val="Trebuchet MS"/>
        <family val="2"/>
      </rPr>
      <t>8</t>
    </r>
  </si>
  <si>
    <r>
      <t>External demand (GDP based)</t>
    </r>
    <r>
      <rPr>
        <vertAlign val="superscript"/>
        <sz val="10"/>
        <rFont val="Trebuchet MS"/>
        <family val="2"/>
      </rPr>
      <t>2</t>
    </r>
  </si>
  <si>
    <r>
      <t>External balance</t>
    </r>
    <r>
      <rPr>
        <b/>
        <vertAlign val="superscript"/>
        <sz val="10"/>
        <rFont val="Trebuchet MS"/>
        <family val="2"/>
      </rPr>
      <t>3</t>
    </r>
  </si>
  <si>
    <r>
      <t>Államháztartás</t>
    </r>
    <r>
      <rPr>
        <b/>
        <vertAlign val="superscript"/>
        <sz val="10"/>
        <rFont val="Trebuchet MS"/>
        <family val="2"/>
      </rPr>
      <t>3</t>
    </r>
  </si>
  <si>
    <r>
      <t>Government balance</t>
    </r>
    <r>
      <rPr>
        <b/>
        <vertAlign val="superscript"/>
        <sz val="10"/>
        <rFont val="Trebuchet MS"/>
        <family val="2"/>
      </rPr>
      <t>3</t>
    </r>
  </si>
  <si>
    <r>
      <t>Whole-economy gross average earnings</t>
    </r>
    <r>
      <rPr>
        <vertAlign val="superscript"/>
        <sz val="10"/>
        <rFont val="Trebuchet MS"/>
        <family val="2"/>
      </rPr>
      <t>4</t>
    </r>
  </si>
  <si>
    <r>
      <t>Whole-economy employment</t>
    </r>
    <r>
      <rPr>
        <vertAlign val="superscript"/>
        <sz val="10"/>
        <rFont val="Trebuchet MS"/>
        <family val="2"/>
      </rPr>
      <t>5</t>
    </r>
  </si>
  <si>
    <r>
      <t>Private sector gross average earnings</t>
    </r>
    <r>
      <rPr>
        <vertAlign val="superscript"/>
        <sz val="10"/>
        <rFont val="Trebuchet MS"/>
        <family val="2"/>
      </rPr>
      <t>6</t>
    </r>
  </si>
  <si>
    <r>
      <t>Private sector employment</t>
    </r>
    <r>
      <rPr>
        <vertAlign val="superscript"/>
        <sz val="10"/>
        <rFont val="Trebuchet MS"/>
        <family val="2"/>
      </rPr>
      <t>5</t>
    </r>
  </si>
  <si>
    <r>
      <t>Unit labour costs in the private sector</t>
    </r>
    <r>
      <rPr>
        <vertAlign val="superscript"/>
        <sz val="10"/>
        <rFont val="Trebuchet MS"/>
        <family val="2"/>
      </rPr>
      <t>5,7</t>
    </r>
  </si>
  <si>
    <r>
      <t>Household real income</t>
    </r>
    <r>
      <rPr>
        <vertAlign val="superscript"/>
        <sz val="10"/>
        <rFont val="Trebuchet MS"/>
        <family val="2"/>
      </rPr>
      <t>8</t>
    </r>
  </si>
  <si>
    <r>
      <t>External demand (GDP-based)</t>
    </r>
    <r>
      <rPr>
        <vertAlign val="superscript"/>
        <sz val="10"/>
        <rFont val="Trebuchet MS"/>
        <family val="2"/>
      </rPr>
      <t>2</t>
    </r>
  </si>
  <si>
    <r>
      <t>Private sector unit labour cost</t>
    </r>
    <r>
      <rPr>
        <vertAlign val="superscript"/>
        <sz val="10"/>
        <rFont val="Trebuchet MS"/>
        <family val="2"/>
      </rPr>
      <t>5,7</t>
    </r>
  </si>
  <si>
    <r>
      <t>3</t>
    </r>
    <r>
      <rPr>
        <i/>
        <sz val="10"/>
        <rFont val="Trebuchet MS"/>
        <family val="2"/>
      </rPr>
      <t xml:space="preserve"> Összhangban exportszerkezetünk elmúlt évi változásával külső keresleti mutatónk súlyait is revideáltuk.</t>
    </r>
  </si>
  <si>
    <r>
      <t xml:space="preserve">3 </t>
    </r>
    <r>
      <rPr>
        <i/>
        <sz val="10"/>
        <rFont val="Trebuchet MS"/>
        <family val="2"/>
      </rPr>
      <t xml:space="preserve"> In line with the changes in Hungarian export structure by destination countries we revised the weights in our external demand indicator.</t>
    </r>
  </si>
  <si>
    <r>
      <t xml:space="preserve">1. </t>
    </r>
    <r>
      <rPr>
        <i/>
        <sz val="10"/>
        <rFont val="Trebuchet MS"/>
        <family val="2"/>
      </rPr>
      <t xml:space="preserve">2009. májusától a KSH és az MNB közös módszertan alapján számolt maginflációját jelezzük előre.
</t>
    </r>
    <r>
      <rPr>
        <i/>
        <vertAlign val="superscript"/>
        <sz val="10"/>
        <rFont val="Trebuchet MS"/>
        <family val="2"/>
      </rPr>
      <t>2.</t>
    </r>
    <r>
      <rPr>
        <i/>
        <sz val="10"/>
        <rFont val="Trebuchet MS"/>
        <family val="2"/>
      </rPr>
      <t xml:space="preserve"> Összhangban exportszerkezetünk elmúlt évi változásával külső keresleti mutatónk súlyait is revideáltuk.</t>
    </r>
    <r>
      <rPr>
        <i/>
        <vertAlign val="superscript"/>
        <sz val="10"/>
        <rFont val="Trebuchet MS"/>
        <family val="2"/>
      </rPr>
      <t xml:space="preserve">
3. </t>
    </r>
    <r>
      <rPr>
        <i/>
        <sz val="10"/>
        <rFont val="Trebuchet MS"/>
        <family val="2"/>
      </rPr>
      <t xml:space="preserve">A GDP arányában. A 2012-es hiányadat a Széll Kálmán terv részleges beépítését tartalmzza.
</t>
    </r>
    <r>
      <rPr>
        <i/>
        <vertAlign val="superscript"/>
        <sz val="10"/>
        <rFont val="Trebuchet MS"/>
        <family val="2"/>
      </rPr>
      <t xml:space="preserve">4. </t>
    </r>
    <r>
      <rPr>
        <i/>
        <sz val="10"/>
        <rFont val="Trebuchet MS"/>
        <family val="2"/>
      </rPr>
      <t>Pénzforgalmi szemléletben.</t>
    </r>
    <r>
      <rPr>
        <i/>
        <vertAlign val="superscript"/>
        <sz val="10"/>
        <rFont val="Trebuchet MS"/>
        <family val="2"/>
      </rPr>
      <t xml:space="preserve">
5. </t>
    </r>
    <r>
      <rPr>
        <i/>
        <sz val="10"/>
        <rFont val="Trebuchet MS"/>
        <family val="2"/>
      </rPr>
      <t xml:space="preserve">A KSH munkaerő felmérése szerint. </t>
    </r>
    <r>
      <rPr>
        <i/>
        <vertAlign val="superscript"/>
        <sz val="10"/>
        <rFont val="Trebuchet MS"/>
        <family val="2"/>
      </rPr>
      <t xml:space="preserve">
6.  </t>
    </r>
    <r>
      <rPr>
        <i/>
        <sz val="10"/>
        <rFont val="Trebuchet MS"/>
        <family val="2"/>
      </rPr>
      <t>Az eredeti teljes munkaidős foglalkoztatottakra vonatkozó KSH adatok szerint.</t>
    </r>
    <r>
      <rPr>
        <i/>
        <vertAlign val="superscript"/>
        <sz val="10"/>
        <rFont val="Trebuchet MS"/>
        <family val="2"/>
      </rPr>
      <t xml:space="preserve">
7. </t>
    </r>
    <r>
      <rPr>
        <i/>
        <sz val="10"/>
        <rFont val="Trebuchet MS"/>
        <family val="2"/>
      </rPr>
      <t xml:space="preserve">A versenyszféra fajlagos munkaköltsége a fehérített és a prémiumok megváltozott szezonalitásától szûrt bérmutatóval számolódott.
</t>
    </r>
    <r>
      <rPr>
        <i/>
        <vertAlign val="superscript"/>
        <sz val="10"/>
        <rFont val="Trebuchet MS"/>
        <family val="2"/>
      </rPr>
      <t>8.</t>
    </r>
    <r>
      <rPr>
        <i/>
        <sz val="10"/>
        <rFont val="Trebuchet MS"/>
        <family val="2"/>
      </rPr>
      <t xml:space="preserve"> MNB becslés. Aktuális előrejelzésünkben a lakossági jövedelmeket korrigáltuk a kötelező magánnyugdíjpénztári befizetések miatti vagyonváltozások hatásával.
* A nemzetgazdasági bruttó átlagkeresetek 2012. évi növekedését több tényező együttes hatása is csökkentette márciusi előrejelzésünkhöz képest. Egyrészt a bejelentett kormányzati programokkal összhangban a közszférában 2012-ben is a nominális bérek befagyasztásra számítunk. Másrészt a munkapiacra rokkant- és korengedményes-nyugdíjazásból visszakerülő foglalkoztatottak esetében kezdetben az átlagbérnél alacsonyabb bérezésre számítunk, ami tovább mérsékli a nemzetgazdasági átlagbér növekedési ütemét.</t>
    </r>
  </si>
  <si>
    <r>
      <t xml:space="preserve">1 </t>
    </r>
    <r>
      <rPr>
        <i/>
        <sz val="10"/>
        <rFont val="Trebuchet MS"/>
        <family val="2"/>
      </rPr>
      <t xml:space="preserve">From May 2009 on, calculated according to the joint methodology of the CSO and MNB.
</t>
    </r>
    <r>
      <rPr>
        <i/>
        <vertAlign val="superscript"/>
        <sz val="10"/>
        <rFont val="Trebuchet MS"/>
        <family val="2"/>
      </rPr>
      <t>2</t>
    </r>
    <r>
      <rPr>
        <i/>
        <sz val="10"/>
        <rFont val="Trebuchet MS"/>
        <family val="2"/>
      </rPr>
      <t xml:space="preserve"> In line with the changes in Hungarian export structure by destination countries we revised the weights in our external demand indicator. </t>
    </r>
    <r>
      <rPr>
        <i/>
        <vertAlign val="superscript"/>
        <sz val="10"/>
        <rFont val="Trebuchet MS"/>
        <family val="2"/>
      </rPr>
      <t xml:space="preserve">
3 </t>
    </r>
    <r>
      <rPr>
        <i/>
        <sz val="10"/>
        <rFont val="Trebuchet MS"/>
        <family val="2"/>
      </rPr>
      <t xml:space="preserve">As a percentage of GDP. The deficit for 2012 partially includes the effect of the Széll Kálmán plan.
</t>
    </r>
    <r>
      <rPr>
        <i/>
        <vertAlign val="superscript"/>
        <sz val="10"/>
        <rFont val="Trebuchet MS"/>
        <family val="2"/>
      </rPr>
      <t xml:space="preserve">4 </t>
    </r>
    <r>
      <rPr>
        <i/>
        <sz val="10"/>
        <rFont val="Trebuchet MS"/>
        <family val="2"/>
      </rPr>
      <t>Calculated on a cash-flow basis.</t>
    </r>
    <r>
      <rPr>
        <i/>
        <vertAlign val="superscript"/>
        <sz val="10"/>
        <rFont val="Trebuchet MS"/>
        <family val="2"/>
      </rPr>
      <t xml:space="preserve">
5 </t>
    </r>
    <r>
      <rPr>
        <i/>
        <sz val="10"/>
        <rFont val="Trebuchet MS"/>
        <family val="2"/>
      </rPr>
      <t>According to the CSO LFS data.</t>
    </r>
    <r>
      <rPr>
        <i/>
        <vertAlign val="superscript"/>
        <sz val="10"/>
        <rFont val="Trebuchet MS"/>
        <family val="2"/>
      </rPr>
      <t xml:space="preserve">
6 </t>
    </r>
    <r>
      <rPr>
        <i/>
        <sz val="10"/>
        <rFont val="Trebuchet MS"/>
        <family val="2"/>
      </rPr>
      <t>According to the original CSO data for full-time employees.</t>
    </r>
    <r>
      <rPr>
        <i/>
        <vertAlign val="superscript"/>
        <sz val="10"/>
        <rFont val="Trebuchet MS"/>
        <family val="2"/>
      </rPr>
      <t xml:space="preserve">
7 </t>
    </r>
    <r>
      <rPr>
        <i/>
        <sz val="10"/>
        <rFont val="Trebuchet MS"/>
        <family val="2"/>
      </rPr>
      <t xml:space="preserve">Private sector unit labour costs calculated with a wage indicator excluding the effect of whitening and the changed seasonality of bonuses.
</t>
    </r>
    <r>
      <rPr>
        <i/>
        <vertAlign val="superscript"/>
        <sz val="10"/>
        <rFont val="Trebuchet MS"/>
        <family val="2"/>
      </rPr>
      <t>8</t>
    </r>
    <r>
      <rPr>
        <i/>
        <sz val="10"/>
        <rFont val="Trebuchet MS"/>
        <family val="2"/>
      </rPr>
      <t xml:space="preserve"> MNB estimate. In our current forecast we have corrected the data of household income with the effect of changes in net equity because of payments into mandatory private pension funds.
* The low growth of the whole-economy gross average earnings has been influenced by several factors relative to our March forecast. On one hand in the actual report we excpect nominal wage freezing in the public sector in line with the Széll Kálmán plan and Convergence Programme. On the other hand in case of the disabled penisioners who will come back to the labour market in our forecast horizon we assume that initially their wages can be lower than the average of the whole economy causing negative composition effect.</t>
    </r>
  </si>
  <si>
    <t>1,6*</t>
  </si>
</sst>
</file>

<file path=xl/styles.xml><?xml version="1.0" encoding="utf-8"?>
<styleSheet xmlns="http://schemas.openxmlformats.org/spreadsheetml/2006/main">
  <numFmts count="1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00_-;\-* #,##0.00_-;_-* &quot;-&quot;??_-;_-@_-"/>
    <numFmt numFmtId="165" formatCode="0.0"/>
    <numFmt numFmtId="166" formatCode="0.000"/>
    <numFmt numFmtId="167" formatCode="0.0%"/>
    <numFmt numFmtId="168" formatCode="0.00000"/>
  </numFmts>
  <fonts count="70">
    <font>
      <sz val="10"/>
      <color theme="1"/>
      <name val="Trebuchet MS"/>
      <family val="2"/>
    </font>
    <font>
      <sz val="10"/>
      <color indexed="8"/>
      <name val="Trebuchet MS"/>
      <family val="2"/>
    </font>
    <font>
      <sz val="10"/>
      <name val="Arial"/>
      <family val="2"/>
    </font>
    <font>
      <b/>
      <sz val="10"/>
      <name val="Times New Roman"/>
      <family val="1"/>
    </font>
    <font>
      <sz val="12"/>
      <name val="Garamond"/>
      <family val="1"/>
    </font>
    <font>
      <sz val="10"/>
      <name val="Times New Roman"/>
      <family val="1"/>
    </font>
    <font>
      <u val="single"/>
      <sz val="10"/>
      <color indexed="12"/>
      <name val="Arial"/>
      <family val="2"/>
    </font>
    <font>
      <sz val="10"/>
      <name val="Trebuchet MS"/>
      <family val="2"/>
    </font>
    <font>
      <b/>
      <sz val="10"/>
      <color indexed="10"/>
      <name val="Trebuchet MS"/>
      <family val="2"/>
    </font>
    <font>
      <b/>
      <sz val="10"/>
      <name val="Trebuchet MS"/>
      <family val="2"/>
    </font>
    <font>
      <vertAlign val="superscript"/>
      <sz val="10"/>
      <name val="Trebuchet MS"/>
      <family val="2"/>
    </font>
    <font>
      <b/>
      <vertAlign val="superscript"/>
      <sz val="10"/>
      <name val="Trebuchet MS"/>
      <family val="2"/>
    </font>
    <font>
      <i/>
      <vertAlign val="superscript"/>
      <sz val="10"/>
      <name val="Trebuchet MS"/>
      <family val="2"/>
    </font>
    <font>
      <i/>
      <sz val="10"/>
      <name val="Trebuchet MS"/>
      <family val="2"/>
    </font>
    <font>
      <sz val="10"/>
      <name val="Garamond"/>
      <family val="1"/>
    </font>
    <font>
      <sz val="14"/>
      <color indexed="8"/>
      <name val="Trebuchet MS"/>
      <family val="2"/>
    </font>
    <font>
      <u val="single"/>
      <sz val="14"/>
      <color indexed="8"/>
      <name val="Trebuchet MS"/>
      <family val="2"/>
    </font>
    <font>
      <b/>
      <u val="single"/>
      <sz val="14"/>
      <color indexed="8"/>
      <name val="Trebuchet MS"/>
      <family val="2"/>
    </font>
    <font>
      <b/>
      <sz val="14"/>
      <name val="Trebuchet MS"/>
      <family val="2"/>
    </font>
    <font>
      <sz val="14"/>
      <name val="Trebuchet MS"/>
      <family val="2"/>
    </font>
    <font>
      <b/>
      <sz val="14"/>
      <color indexed="8"/>
      <name val="Trebuchet MS"/>
      <family val="2"/>
    </font>
    <font>
      <sz val="10"/>
      <color indexed="9"/>
      <name val="Trebuchet MS"/>
      <family val="2"/>
    </font>
    <font>
      <sz val="11"/>
      <color indexed="9"/>
      <name val="Calibri"/>
      <family val="2"/>
    </font>
    <font>
      <sz val="10"/>
      <color indexed="20"/>
      <name val="Trebuchet MS"/>
      <family val="2"/>
    </font>
    <font>
      <b/>
      <sz val="10"/>
      <color indexed="52"/>
      <name val="Trebuchet MS"/>
      <family val="2"/>
    </font>
    <font>
      <b/>
      <sz val="10"/>
      <color indexed="9"/>
      <name val="Trebuchet MS"/>
      <family val="2"/>
    </font>
    <font>
      <i/>
      <sz val="10"/>
      <color indexed="23"/>
      <name val="Trebuchet MS"/>
      <family val="2"/>
    </font>
    <font>
      <u val="single"/>
      <sz val="7"/>
      <color indexed="20"/>
      <name val="Trebuchet MS"/>
      <family val="2"/>
    </font>
    <font>
      <sz val="10"/>
      <color indexed="17"/>
      <name val="Trebuchet MS"/>
      <family val="2"/>
    </font>
    <font>
      <b/>
      <sz val="15"/>
      <color indexed="56"/>
      <name val="Trebuchet MS"/>
      <family val="2"/>
    </font>
    <font>
      <b/>
      <sz val="13"/>
      <color indexed="56"/>
      <name val="Trebuchet MS"/>
      <family val="2"/>
    </font>
    <font>
      <b/>
      <sz val="11"/>
      <color indexed="56"/>
      <name val="Trebuchet MS"/>
      <family val="2"/>
    </font>
    <font>
      <u val="single"/>
      <sz val="7"/>
      <color indexed="12"/>
      <name val="Trebuchet MS"/>
      <family val="2"/>
    </font>
    <font>
      <u val="single"/>
      <sz val="8"/>
      <color indexed="12"/>
      <name val="Arial"/>
      <family val="2"/>
    </font>
    <font>
      <sz val="10"/>
      <color indexed="62"/>
      <name val="Trebuchet MS"/>
      <family val="2"/>
    </font>
    <font>
      <sz val="10"/>
      <color indexed="52"/>
      <name val="Trebuchet MS"/>
      <family val="2"/>
    </font>
    <font>
      <sz val="10"/>
      <color indexed="60"/>
      <name val="Trebuchet MS"/>
      <family val="2"/>
    </font>
    <font>
      <sz val="10"/>
      <color indexed="8"/>
      <name val="Arial"/>
      <family val="2"/>
    </font>
    <font>
      <sz val="11"/>
      <color indexed="8"/>
      <name val="Calibri"/>
      <family val="2"/>
    </font>
    <font>
      <b/>
      <sz val="10"/>
      <color indexed="63"/>
      <name val="Trebuchet MS"/>
      <family val="2"/>
    </font>
    <font>
      <b/>
      <sz val="18"/>
      <color indexed="56"/>
      <name val="Cambria"/>
      <family val="2"/>
    </font>
    <font>
      <b/>
      <sz val="10"/>
      <color indexed="8"/>
      <name val="Trebuchet MS"/>
      <family val="2"/>
    </font>
    <font>
      <sz val="10"/>
      <color indexed="10"/>
      <name val="Trebuchet MS"/>
      <family val="2"/>
    </font>
    <font>
      <i/>
      <vertAlign val="superscript"/>
      <sz val="8"/>
      <color indexed="8"/>
      <name val="Trebuchet MS"/>
      <family val="2"/>
    </font>
    <font>
      <i/>
      <sz val="8"/>
      <color indexed="8"/>
      <name val="Trebuchet MS"/>
      <family val="2"/>
    </font>
    <font>
      <sz val="8"/>
      <color indexed="8"/>
      <name val="Trebuchet MS"/>
      <family val="2"/>
    </font>
    <font>
      <sz val="10"/>
      <color theme="0"/>
      <name val="Trebuchet MS"/>
      <family val="2"/>
    </font>
    <font>
      <sz val="11"/>
      <color theme="0"/>
      <name val="Calibri"/>
      <family val="2"/>
    </font>
    <font>
      <sz val="10"/>
      <color rgb="FF9C0006"/>
      <name val="Trebuchet MS"/>
      <family val="2"/>
    </font>
    <font>
      <b/>
      <sz val="10"/>
      <color rgb="FFFA7D00"/>
      <name val="Trebuchet MS"/>
      <family val="2"/>
    </font>
    <font>
      <b/>
      <sz val="10"/>
      <color theme="0"/>
      <name val="Trebuchet MS"/>
      <family val="2"/>
    </font>
    <font>
      <i/>
      <sz val="10"/>
      <color rgb="FF7F7F7F"/>
      <name val="Trebuchet MS"/>
      <family val="2"/>
    </font>
    <font>
      <u val="single"/>
      <sz val="7"/>
      <color theme="11"/>
      <name val="Trebuchet MS"/>
      <family val="2"/>
    </font>
    <font>
      <sz val="10"/>
      <color rgb="FF006100"/>
      <name val="Trebuchet MS"/>
      <family val="2"/>
    </font>
    <font>
      <b/>
      <sz val="15"/>
      <color theme="3"/>
      <name val="Trebuchet MS"/>
      <family val="2"/>
    </font>
    <font>
      <b/>
      <sz val="13"/>
      <color theme="3"/>
      <name val="Trebuchet MS"/>
      <family val="2"/>
    </font>
    <font>
      <b/>
      <sz val="11"/>
      <color theme="3"/>
      <name val="Trebuchet MS"/>
      <family val="2"/>
    </font>
    <font>
      <u val="single"/>
      <sz val="7"/>
      <color theme="10"/>
      <name val="Trebuchet MS"/>
      <family val="2"/>
    </font>
    <font>
      <u val="single"/>
      <sz val="8"/>
      <color theme="10"/>
      <name val="Arial"/>
      <family val="2"/>
    </font>
    <font>
      <sz val="10"/>
      <color rgb="FF3F3F76"/>
      <name val="Trebuchet MS"/>
      <family val="2"/>
    </font>
    <font>
      <sz val="10"/>
      <color rgb="FFFA7D00"/>
      <name val="Trebuchet MS"/>
      <family val="2"/>
    </font>
    <font>
      <sz val="10"/>
      <color rgb="FF9C6500"/>
      <name val="Trebuchet MS"/>
      <family val="2"/>
    </font>
    <font>
      <sz val="10"/>
      <color theme="1"/>
      <name val="Arial"/>
      <family val="2"/>
    </font>
    <font>
      <sz val="11"/>
      <color theme="1"/>
      <name val="Calibri"/>
      <family val="2"/>
    </font>
    <font>
      <b/>
      <sz val="10"/>
      <color rgb="FF3F3F3F"/>
      <name val="Trebuchet MS"/>
      <family val="2"/>
    </font>
    <font>
      <b/>
      <sz val="18"/>
      <color theme="3"/>
      <name val="Cambria"/>
      <family val="2"/>
    </font>
    <font>
      <b/>
      <sz val="10"/>
      <color theme="1"/>
      <name val="Trebuchet MS"/>
      <family val="2"/>
    </font>
    <font>
      <sz val="10"/>
      <color rgb="FFFF0000"/>
      <name val="Trebuchet MS"/>
      <family val="2"/>
    </font>
    <font>
      <sz val="10"/>
      <color rgb="FF000000"/>
      <name val="Trebuchet MS"/>
      <family val="2"/>
    </font>
    <font>
      <sz val="14"/>
      <color theme="1"/>
      <name val="Trebuchet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C2D69B"/>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top style="medium"/>
      <bottom style="medium"/>
    </border>
    <border>
      <left>
        <color indexed="63"/>
      </left>
      <right>
        <color indexed="63"/>
      </right>
      <top style="thin">
        <color theme="4"/>
      </top>
      <bottom style="double">
        <color theme="4"/>
      </bottom>
    </border>
    <border>
      <left style="medium"/>
      <right/>
      <top style="medium"/>
      <bottom style="thin"/>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thin"/>
      <right/>
      <top/>
      <bottom/>
    </border>
    <border>
      <left/>
      <right style="medium"/>
      <top/>
      <bottom/>
    </border>
    <border>
      <left style="thin"/>
      <right/>
      <top/>
      <bottom style="thin"/>
    </border>
    <border>
      <left/>
      <right/>
      <top/>
      <bottom style="thin"/>
    </border>
    <border>
      <left/>
      <right style="medium"/>
      <top/>
      <bottom style="thin"/>
    </border>
    <border>
      <left style="thin"/>
      <right style="thin"/>
      <top style="thin"/>
      <bottom style="thin"/>
    </border>
    <border>
      <left style="thin"/>
      <right/>
      <top/>
      <bottom style="medium"/>
    </border>
    <border>
      <left/>
      <right/>
      <top/>
      <bottom style="medium"/>
    </border>
    <border>
      <left/>
      <right style="medium"/>
      <top/>
      <bottom style="medium"/>
    </border>
    <border>
      <left style="medium"/>
      <right style="medium"/>
      <top style="medium"/>
      <bottom style="medium"/>
    </border>
    <border>
      <left style="medium"/>
      <right style="medium"/>
      <top/>
      <bottom/>
    </border>
    <border>
      <left style="medium"/>
      <right style="medium"/>
      <top/>
      <bottom style="medium"/>
    </border>
    <border>
      <left/>
      <right style="thin"/>
      <top/>
      <bottom/>
    </border>
    <border>
      <left/>
      <right style="thin"/>
      <top style="thin"/>
      <bottom style="thin"/>
    </border>
    <border>
      <left/>
      <right style="thin"/>
      <top/>
      <bottom style="thin"/>
    </border>
    <border>
      <left style="thin"/>
      <right/>
      <top style="thin"/>
      <bottom/>
    </border>
    <border>
      <left/>
      <right/>
      <top style="thin"/>
      <bottom/>
    </border>
    <border>
      <left/>
      <right style="medium"/>
      <top style="medium"/>
      <bottom style="medium"/>
    </border>
    <border>
      <left/>
      <right/>
      <top style="medium"/>
      <bottom style="medium"/>
    </border>
    <border>
      <left style="medium"/>
      <right style="medium"/>
      <top style="medium"/>
      <bottom/>
    </border>
    <border>
      <left/>
      <right style="medium"/>
      <top style="medium"/>
      <bottom/>
    </border>
    <border>
      <left style="medium"/>
      <right/>
      <top style="thin"/>
      <bottom style="medium"/>
    </border>
    <border>
      <left/>
      <right style="thin"/>
      <top style="thin"/>
      <bottom style="medium"/>
    </border>
    <border>
      <left style="medium"/>
      <right/>
      <top style="thin"/>
      <bottom style="thin"/>
    </border>
    <border>
      <left style="medium"/>
      <right/>
      <top style="thin"/>
      <bottom/>
    </border>
    <border>
      <left style="medium"/>
      <right/>
      <top/>
      <bottom/>
    </border>
    <border>
      <left style="medium"/>
      <right/>
      <top/>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 fillId="0" borderId="0">
      <alignment/>
      <protection/>
    </xf>
    <xf numFmtId="0" fontId="62" fillId="0" borderId="0">
      <alignment/>
      <protection/>
    </xf>
    <xf numFmtId="0" fontId="2" fillId="0" borderId="0">
      <alignment/>
      <protection/>
    </xf>
    <xf numFmtId="0" fontId="62" fillId="0" borderId="0">
      <alignment/>
      <protection/>
    </xf>
    <xf numFmtId="0" fontId="4" fillId="0" borderId="0">
      <alignment/>
      <protection/>
    </xf>
    <xf numFmtId="0" fontId="62" fillId="0" borderId="0">
      <alignment/>
      <protection/>
    </xf>
    <xf numFmtId="0" fontId="62" fillId="0" borderId="0">
      <alignment/>
      <protection/>
    </xf>
    <xf numFmtId="0" fontId="2" fillId="0" borderId="0">
      <alignment/>
      <protection/>
    </xf>
    <xf numFmtId="0" fontId="4" fillId="0" borderId="0">
      <alignment/>
      <protection/>
    </xf>
    <xf numFmtId="0" fontId="6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5" fillId="0" borderId="0">
      <alignment/>
      <protection/>
    </xf>
    <xf numFmtId="0" fontId="63" fillId="0" borderId="0">
      <alignment/>
      <protection/>
    </xf>
    <xf numFmtId="0" fontId="0" fillId="0" borderId="0">
      <alignment/>
      <protection/>
    </xf>
    <xf numFmtId="0" fontId="63" fillId="0" borderId="0">
      <alignment/>
      <protection/>
    </xf>
    <xf numFmtId="0" fontId="63" fillId="0" borderId="0">
      <alignment/>
      <protection/>
    </xf>
    <xf numFmtId="0" fontId="63" fillId="0" borderId="0">
      <alignment/>
      <protection/>
    </xf>
    <xf numFmtId="0" fontId="0"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0" fontId="3" fillId="0" borderId="9">
      <alignment horizontal="right" vertical="center"/>
      <protection/>
    </xf>
    <xf numFmtId="9" fontId="63" fillId="0" borderId="0" applyFont="0" applyFill="0" applyBorder="0" applyAlignment="0" applyProtection="0"/>
    <xf numFmtId="0" fontId="65" fillId="0" borderId="0" applyNumberFormat="0" applyFill="0" applyBorder="0" applyAlignment="0" applyProtection="0"/>
    <xf numFmtId="0" fontId="66" fillId="0" borderId="10" applyNumberFormat="0" applyFill="0" applyAlignment="0" applyProtection="0"/>
    <xf numFmtId="0" fontId="67" fillId="0" borderId="0" applyNumberFormat="0" applyFill="0" applyBorder="0" applyAlignment="0" applyProtection="0"/>
  </cellStyleXfs>
  <cellXfs count="201">
    <xf numFmtId="0" fontId="0" fillId="0" borderId="0" xfId="0" applyAlignment="1">
      <alignment/>
    </xf>
    <xf numFmtId="0" fontId="0" fillId="0" borderId="0" xfId="76" applyFont="1" applyFill="1">
      <alignment/>
      <protection/>
    </xf>
    <xf numFmtId="0" fontId="7" fillId="0" borderId="0" xfId="69" applyFont="1" applyFill="1">
      <alignment/>
      <protection/>
    </xf>
    <xf numFmtId="0" fontId="7" fillId="0" borderId="0" xfId="69" applyFont="1" applyFill="1" applyBorder="1">
      <alignment/>
      <protection/>
    </xf>
    <xf numFmtId="0" fontId="0" fillId="0" borderId="0" xfId="0" applyFont="1" applyAlignment="1">
      <alignment/>
    </xf>
    <xf numFmtId="0" fontId="0" fillId="0" borderId="0" xfId="76" applyFont="1" applyFill="1" applyBorder="1">
      <alignment/>
      <protection/>
    </xf>
    <xf numFmtId="165" fontId="0" fillId="0" borderId="0" xfId="76" applyNumberFormat="1" applyFont="1" applyFill="1" applyBorder="1">
      <alignment/>
      <protection/>
    </xf>
    <xf numFmtId="0" fontId="7" fillId="33" borderId="0" xfId="69" applyFont="1" applyFill="1">
      <alignment/>
      <protection/>
    </xf>
    <xf numFmtId="0" fontId="7" fillId="33" borderId="0" xfId="69" applyFont="1" applyFill="1" applyBorder="1">
      <alignment/>
      <protection/>
    </xf>
    <xf numFmtId="0" fontId="0" fillId="0" borderId="0" xfId="76" applyFont="1">
      <alignment/>
      <protection/>
    </xf>
    <xf numFmtId="0" fontId="0" fillId="0" borderId="0" xfId="76" applyFont="1" applyBorder="1">
      <alignment/>
      <protection/>
    </xf>
    <xf numFmtId="165" fontId="0" fillId="0" borderId="0" xfId="76" applyNumberFormat="1" applyFont="1" applyBorder="1">
      <alignment/>
      <protection/>
    </xf>
    <xf numFmtId="165" fontId="0" fillId="0" borderId="0" xfId="76" applyNumberFormat="1" applyFont="1">
      <alignment/>
      <protection/>
    </xf>
    <xf numFmtId="165" fontId="7" fillId="33" borderId="0" xfId="69" applyNumberFormat="1" applyFont="1" applyFill="1" applyBorder="1" applyAlignment="1">
      <alignment horizontal="center" vertical="center"/>
      <protection/>
    </xf>
    <xf numFmtId="165" fontId="7" fillId="34" borderId="0" xfId="69" applyNumberFormat="1" applyFont="1" applyFill="1">
      <alignment/>
      <protection/>
    </xf>
    <xf numFmtId="0" fontId="7" fillId="33" borderId="0" xfId="69" applyFont="1" applyFill="1" applyBorder="1" applyAlignment="1">
      <alignment horizontal="center"/>
      <protection/>
    </xf>
    <xf numFmtId="0" fontId="7" fillId="0" borderId="0" xfId="69" applyFont="1" applyFill="1" applyAlignment="1">
      <alignment horizontal="center"/>
      <protection/>
    </xf>
    <xf numFmtId="0" fontId="7" fillId="0" borderId="0" xfId="69" applyFont="1" applyFill="1" applyBorder="1" applyAlignment="1">
      <alignment/>
      <protection/>
    </xf>
    <xf numFmtId="0" fontId="7" fillId="0" borderId="0" xfId="69" applyFont="1" applyFill="1" applyBorder="1" applyAlignment="1">
      <alignment horizontal="right"/>
      <protection/>
    </xf>
    <xf numFmtId="0" fontId="7" fillId="0" borderId="0" xfId="69" applyFont="1" applyFill="1" applyAlignment="1">
      <alignment/>
      <protection/>
    </xf>
    <xf numFmtId="0" fontId="7" fillId="0" borderId="0" xfId="69" applyFont="1" applyFill="1" applyAlignment="1">
      <alignment horizontal="right"/>
      <protection/>
    </xf>
    <xf numFmtId="0" fontId="0" fillId="0" borderId="0" xfId="78" applyFont="1">
      <alignment/>
      <protection/>
    </xf>
    <xf numFmtId="0" fontId="0" fillId="0" borderId="0" xfId="78" applyFont="1" applyAlignment="1">
      <alignment horizontal="center"/>
      <protection/>
    </xf>
    <xf numFmtId="0" fontId="7" fillId="0" borderId="0" xfId="78" applyFont="1" applyAlignment="1">
      <alignment horizontal="left"/>
      <protection/>
    </xf>
    <xf numFmtId="0" fontId="0" fillId="0" borderId="0" xfId="78" applyFont="1" applyAlignment="1">
      <alignment horizontal="right"/>
      <protection/>
    </xf>
    <xf numFmtId="0" fontId="0" fillId="0" borderId="0" xfId="78" applyFont="1" applyAlignment="1">
      <alignment/>
      <protection/>
    </xf>
    <xf numFmtId="0" fontId="7" fillId="0" borderId="0" xfId="78" applyFont="1" applyAlignment="1">
      <alignment/>
      <protection/>
    </xf>
    <xf numFmtId="0" fontId="0" fillId="0" borderId="0" xfId="78" applyFont="1" applyBorder="1">
      <alignment/>
      <protection/>
    </xf>
    <xf numFmtId="165" fontId="0" fillId="0" borderId="0" xfId="78" applyNumberFormat="1" applyFont="1" applyBorder="1">
      <alignment/>
      <protection/>
    </xf>
    <xf numFmtId="0" fontId="0" fillId="0" borderId="0" xfId="78" applyFont="1" applyBorder="1" applyAlignment="1">
      <alignment horizontal="right"/>
      <protection/>
    </xf>
    <xf numFmtId="0" fontId="7" fillId="0" borderId="0" xfId="61" applyFont="1">
      <alignment/>
      <protection/>
    </xf>
    <xf numFmtId="0" fontId="8" fillId="0" borderId="0" xfId="61" applyFont="1">
      <alignment/>
      <protection/>
    </xf>
    <xf numFmtId="0" fontId="7" fillId="0" borderId="0" xfId="61" applyFont="1" applyFill="1" applyBorder="1">
      <alignment/>
      <protection/>
    </xf>
    <xf numFmtId="165" fontId="7" fillId="0" borderId="0" xfId="61" applyNumberFormat="1" applyFont="1">
      <alignment/>
      <protection/>
    </xf>
    <xf numFmtId="0" fontId="7" fillId="0" borderId="0" xfId="61" applyNumberFormat="1" applyFont="1" quotePrefix="1">
      <alignment/>
      <protection/>
    </xf>
    <xf numFmtId="0" fontId="0" fillId="0" borderId="0" xfId="0" applyFont="1" applyAlignment="1">
      <alignment/>
    </xf>
    <xf numFmtId="17" fontId="7" fillId="0" borderId="0" xfId="61" applyNumberFormat="1" applyFont="1" applyAlignment="1">
      <alignment horizontal="left"/>
      <protection/>
    </xf>
    <xf numFmtId="17" fontId="7" fillId="0" borderId="0" xfId="61" applyNumberFormat="1" applyFont="1" applyBorder="1" applyAlignment="1">
      <alignment horizontal="left"/>
      <protection/>
    </xf>
    <xf numFmtId="165" fontId="0" fillId="0" borderId="0" xfId="76" applyNumberFormat="1" applyFont="1" applyFill="1">
      <alignment/>
      <protection/>
    </xf>
    <xf numFmtId="0" fontId="7" fillId="33" borderId="0" xfId="69" applyFont="1" applyFill="1" applyBorder="1" applyAlignment="1">
      <alignment horizontal="left"/>
      <protection/>
    </xf>
    <xf numFmtId="165" fontId="7" fillId="33" borderId="0" xfId="69" applyNumberFormat="1" applyFont="1" applyFill="1" applyBorder="1" applyAlignment="1">
      <alignment horizontal="center"/>
      <protection/>
    </xf>
    <xf numFmtId="165" fontId="7" fillId="33" borderId="0" xfId="69" applyNumberFormat="1" applyFont="1" applyFill="1" applyAlignment="1">
      <alignment horizontal="center"/>
      <protection/>
    </xf>
    <xf numFmtId="0" fontId="0" fillId="33" borderId="0" xfId="61" applyFont="1" applyFill="1" applyAlignment="1">
      <alignment/>
      <protection/>
    </xf>
    <xf numFmtId="0" fontId="0" fillId="0" borderId="0" xfId="61" applyFont="1" applyFill="1" applyAlignment="1">
      <alignment/>
      <protection/>
    </xf>
    <xf numFmtId="0" fontId="68" fillId="0" borderId="0" xfId="61" applyFont="1" applyAlignment="1">
      <alignment readingOrder="1"/>
      <protection/>
    </xf>
    <xf numFmtId="4" fontId="7" fillId="0" borderId="0" xfId="61" applyNumberFormat="1" applyFont="1">
      <alignment/>
      <protection/>
    </xf>
    <xf numFmtId="165" fontId="7" fillId="0" borderId="0" xfId="69" applyNumberFormat="1" applyFont="1" applyFill="1">
      <alignment/>
      <protection/>
    </xf>
    <xf numFmtId="0" fontId="7" fillId="0" borderId="11" xfId="69" applyFont="1" applyFill="1" applyBorder="1" applyAlignment="1">
      <alignment horizontal="center" vertical="center" wrapText="1"/>
      <protection/>
    </xf>
    <xf numFmtId="0" fontId="7" fillId="0" borderId="12" xfId="69" applyFont="1" applyFill="1" applyBorder="1" applyAlignment="1">
      <alignment horizontal="center" vertical="center" wrapText="1"/>
      <protection/>
    </xf>
    <xf numFmtId="0" fontId="7" fillId="0" borderId="13" xfId="69" applyFont="1" applyFill="1" applyBorder="1" applyAlignment="1">
      <alignment horizontal="center" vertical="center" wrapText="1"/>
      <protection/>
    </xf>
    <xf numFmtId="0" fontId="7" fillId="0" borderId="14" xfId="69" applyFont="1" applyFill="1" applyBorder="1" applyAlignment="1">
      <alignment horizontal="center" vertical="center" wrapText="1"/>
      <protection/>
    </xf>
    <xf numFmtId="165" fontId="7" fillId="0" borderId="15" xfId="69" applyNumberFormat="1" applyFont="1" applyFill="1" applyBorder="1" applyAlignment="1">
      <alignment horizontal="center" vertical="center" wrapText="1"/>
      <protection/>
    </xf>
    <xf numFmtId="165" fontId="7" fillId="0" borderId="16" xfId="69" applyNumberFormat="1" applyFont="1" applyFill="1" applyBorder="1" applyAlignment="1">
      <alignment horizontal="center" vertical="center" wrapText="1"/>
      <protection/>
    </xf>
    <xf numFmtId="165" fontId="7" fillId="0" borderId="17" xfId="69" applyNumberFormat="1" applyFont="1" applyFill="1" applyBorder="1" applyAlignment="1">
      <alignment horizontal="center" vertical="center" wrapText="1"/>
      <protection/>
    </xf>
    <xf numFmtId="0" fontId="7" fillId="0" borderId="18" xfId="69" applyFont="1" applyFill="1" applyBorder="1" applyAlignment="1">
      <alignment horizontal="left" vertical="center" wrapText="1"/>
      <protection/>
    </xf>
    <xf numFmtId="165" fontId="7" fillId="0" borderId="18" xfId="69" applyNumberFormat="1" applyFont="1" applyFill="1" applyBorder="1" applyAlignment="1">
      <alignment horizontal="center" vertical="center" wrapText="1"/>
      <protection/>
    </xf>
    <xf numFmtId="165" fontId="7" fillId="0" borderId="0" xfId="69" applyNumberFormat="1" applyFont="1" applyFill="1" applyBorder="1" applyAlignment="1">
      <alignment horizontal="center" vertical="center" wrapText="1"/>
      <protection/>
    </xf>
    <xf numFmtId="165" fontId="7" fillId="0" borderId="19" xfId="69" applyNumberFormat="1" applyFont="1" applyFill="1" applyBorder="1" applyAlignment="1">
      <alignment horizontal="center" vertical="center" wrapText="1"/>
      <protection/>
    </xf>
    <xf numFmtId="0" fontId="7" fillId="0" borderId="20" xfId="69" applyFont="1" applyFill="1" applyBorder="1" applyAlignment="1">
      <alignment horizontal="left" vertical="center" wrapText="1"/>
      <protection/>
    </xf>
    <xf numFmtId="165" fontId="7" fillId="0" borderId="20" xfId="69" applyNumberFormat="1" applyFont="1" applyFill="1" applyBorder="1" applyAlignment="1">
      <alignment horizontal="center" vertical="center" wrapText="1"/>
      <protection/>
    </xf>
    <xf numFmtId="165" fontId="7" fillId="0" borderId="21" xfId="69" applyNumberFormat="1" applyFont="1" applyFill="1" applyBorder="1" applyAlignment="1">
      <alignment horizontal="center" vertical="center" wrapText="1"/>
      <protection/>
    </xf>
    <xf numFmtId="165" fontId="7" fillId="0" borderId="22" xfId="69" applyNumberFormat="1" applyFont="1" applyFill="1" applyBorder="1" applyAlignment="1">
      <alignment horizontal="center" vertical="center" wrapText="1"/>
      <protection/>
    </xf>
    <xf numFmtId="0" fontId="7" fillId="0" borderId="23" xfId="69" applyFont="1" applyFill="1" applyBorder="1" applyAlignment="1">
      <alignment horizontal="left" vertical="center" wrapText="1"/>
      <protection/>
    </xf>
    <xf numFmtId="165" fontId="9" fillId="35" borderId="24" xfId="69" applyNumberFormat="1" applyFont="1" applyFill="1" applyBorder="1" applyAlignment="1">
      <alignment horizontal="center" vertical="center" wrapText="1"/>
      <protection/>
    </xf>
    <xf numFmtId="165" fontId="9" fillId="35" borderId="25" xfId="69" applyNumberFormat="1" applyFont="1" applyFill="1" applyBorder="1" applyAlignment="1">
      <alignment horizontal="center" vertical="center" wrapText="1"/>
      <protection/>
    </xf>
    <xf numFmtId="165" fontId="9" fillId="35" borderId="26" xfId="69" applyNumberFormat="1" applyFont="1" applyFill="1" applyBorder="1" applyAlignment="1">
      <alignment horizontal="center" vertical="center" wrapText="1"/>
      <protection/>
    </xf>
    <xf numFmtId="0" fontId="0" fillId="0" borderId="0" xfId="80" applyFont="1" applyFill="1" applyAlignment="1">
      <alignment horizontal="center"/>
      <protection/>
    </xf>
    <xf numFmtId="0" fontId="7" fillId="33" borderId="0" xfId="69" applyFont="1" applyFill="1" applyAlignment="1">
      <alignment horizontal="center"/>
      <protection/>
    </xf>
    <xf numFmtId="166" fontId="7" fillId="0" borderId="0" xfId="69" applyNumberFormat="1" applyFont="1" applyFill="1" applyBorder="1">
      <alignment/>
      <protection/>
    </xf>
    <xf numFmtId="165" fontId="7" fillId="0" borderId="0" xfId="69" applyNumberFormat="1" applyFont="1" applyFill="1" applyBorder="1">
      <alignment/>
      <protection/>
    </xf>
    <xf numFmtId="0" fontId="7" fillId="0" borderId="0" xfId="69" applyFont="1" applyFill="1" applyBorder="1" applyAlignment="1">
      <alignment horizontal="center" vertical="center"/>
      <protection/>
    </xf>
    <xf numFmtId="0" fontId="7" fillId="33" borderId="0" xfId="61" applyFont="1" applyFill="1">
      <alignment/>
      <protection/>
    </xf>
    <xf numFmtId="0" fontId="7" fillId="0" borderId="23" xfId="85" applyFont="1" applyFill="1" applyBorder="1" applyAlignment="1">
      <alignment horizontal="center"/>
      <protection/>
    </xf>
    <xf numFmtId="0" fontId="9" fillId="0" borderId="23" xfId="85" applyFont="1" applyFill="1" applyBorder="1" applyAlignment="1">
      <alignment horizontal="center"/>
      <protection/>
    </xf>
    <xf numFmtId="0" fontId="9" fillId="0" borderId="23" xfId="85" applyFont="1" applyFill="1" applyBorder="1" applyAlignment="1">
      <alignment horizontal="centerContinuous"/>
      <protection/>
    </xf>
    <xf numFmtId="0" fontId="9" fillId="0" borderId="23" xfId="85" applyFont="1" applyFill="1" applyBorder="1" applyAlignment="1">
      <alignment horizontal="left"/>
      <protection/>
    </xf>
    <xf numFmtId="0" fontId="7" fillId="0" borderId="23" xfId="85" applyFont="1" applyFill="1" applyBorder="1" applyAlignment="1">
      <alignment horizontal="left"/>
      <protection/>
    </xf>
    <xf numFmtId="0" fontId="7" fillId="0" borderId="23" xfId="85" applyFont="1" applyFill="1" applyBorder="1" applyAlignment="1">
      <alignment/>
      <protection/>
    </xf>
    <xf numFmtId="165" fontId="7" fillId="0" borderId="23" xfId="85" applyNumberFormat="1" applyFont="1" applyFill="1" applyBorder="1" applyAlignment="1">
      <alignment horizontal="center"/>
      <protection/>
    </xf>
    <xf numFmtId="49" fontId="7" fillId="0" borderId="23" xfId="85" applyNumberFormat="1" applyFont="1" applyFill="1" applyBorder="1" applyAlignment="1">
      <alignment horizontal="left"/>
      <protection/>
    </xf>
    <xf numFmtId="49" fontId="9" fillId="0" borderId="23" xfId="85" applyNumberFormat="1" applyFont="1" applyFill="1" applyBorder="1" applyAlignment="1">
      <alignment horizontal="left"/>
      <protection/>
    </xf>
    <xf numFmtId="0" fontId="7" fillId="0" borderId="0" xfId="84" applyFont="1" applyFill="1">
      <alignment/>
      <protection/>
    </xf>
    <xf numFmtId="165" fontId="7" fillId="0" borderId="0" xfId="82" applyNumberFormat="1" applyFont="1" applyFill="1" applyAlignment="1">
      <alignment horizontal="center"/>
      <protection/>
    </xf>
    <xf numFmtId="165" fontId="7" fillId="0" borderId="0" xfId="86" applyNumberFormat="1" applyFont="1" applyFill="1" applyAlignment="1">
      <alignment horizontal="center"/>
      <protection/>
    </xf>
    <xf numFmtId="0" fontId="7" fillId="0" borderId="0" xfId="86" applyFont="1" applyFill="1">
      <alignment/>
      <protection/>
    </xf>
    <xf numFmtId="0" fontId="7" fillId="0" borderId="0" xfId="82" applyFont="1" applyFill="1">
      <alignment/>
      <protection/>
    </xf>
    <xf numFmtId="165" fontId="7" fillId="0" borderId="0" xfId="82" applyNumberFormat="1" applyFont="1" applyFill="1">
      <alignment/>
      <protection/>
    </xf>
    <xf numFmtId="165" fontId="7" fillId="0" borderId="0" xfId="86" applyNumberFormat="1" applyFont="1" applyFill="1">
      <alignment/>
      <protection/>
    </xf>
    <xf numFmtId="0" fontId="9" fillId="0" borderId="27" xfId="86" applyFont="1" applyFill="1" applyBorder="1" applyAlignment="1">
      <alignment wrapText="1"/>
      <protection/>
    </xf>
    <xf numFmtId="0" fontId="7" fillId="0" borderId="0" xfId="86" applyFont="1" applyFill="1" applyAlignment="1">
      <alignment horizontal="center"/>
      <protection/>
    </xf>
    <xf numFmtId="0" fontId="9" fillId="0" borderId="9" xfId="86" applyFont="1" applyFill="1" applyBorder="1" applyAlignment="1">
      <alignment horizontal="left" wrapText="1"/>
      <protection/>
    </xf>
    <xf numFmtId="0" fontId="7" fillId="0" borderId="28" xfId="86" applyFont="1" applyFill="1" applyBorder="1" applyAlignment="1">
      <alignment horizontal="left" wrapText="1"/>
      <protection/>
    </xf>
    <xf numFmtId="49" fontId="7" fillId="0" borderId="28" xfId="86" applyNumberFormat="1" applyFont="1" applyFill="1" applyBorder="1" applyAlignment="1">
      <alignment horizontal="left" wrapText="1"/>
      <protection/>
    </xf>
    <xf numFmtId="0" fontId="7" fillId="0" borderId="29" xfId="86" applyFont="1" applyFill="1" applyBorder="1" applyAlignment="1">
      <alignment horizontal="left" wrapText="1"/>
      <protection/>
    </xf>
    <xf numFmtId="49" fontId="7" fillId="0" borderId="29" xfId="86" applyNumberFormat="1" applyFont="1" applyFill="1" applyBorder="1" applyAlignment="1">
      <alignment wrapText="1"/>
      <protection/>
    </xf>
    <xf numFmtId="0" fontId="7" fillId="0" borderId="0" xfId="85" applyFont="1" applyFill="1">
      <alignment/>
      <protection/>
    </xf>
    <xf numFmtId="49" fontId="9" fillId="0" borderId="9" xfId="86" applyNumberFormat="1" applyFont="1" applyFill="1" applyBorder="1" applyAlignment="1">
      <alignment horizontal="left" wrapText="1"/>
      <protection/>
    </xf>
    <xf numFmtId="49" fontId="7" fillId="0" borderId="29" xfId="86" applyNumberFormat="1" applyFont="1" applyFill="1" applyBorder="1" applyAlignment="1">
      <alignment horizontal="left" wrapText="1"/>
      <protection/>
    </xf>
    <xf numFmtId="14" fontId="7" fillId="0" borderId="0" xfId="86" applyNumberFormat="1" applyFont="1" applyFill="1">
      <alignment/>
      <protection/>
    </xf>
    <xf numFmtId="0" fontId="13" fillId="0" borderId="0" xfId="86" applyFont="1" applyFill="1" applyAlignment="1">
      <alignment wrapText="1"/>
      <protection/>
    </xf>
    <xf numFmtId="0" fontId="13" fillId="0" borderId="0" xfId="86" applyFont="1" applyFill="1" applyAlignment="1">
      <alignment horizontal="left"/>
      <protection/>
    </xf>
    <xf numFmtId="0" fontId="13" fillId="0" borderId="0" xfId="86" applyFont="1" applyFill="1">
      <alignment/>
      <protection/>
    </xf>
    <xf numFmtId="0" fontId="13" fillId="0" borderId="0" xfId="82" applyFont="1" applyFill="1">
      <alignment/>
      <protection/>
    </xf>
    <xf numFmtId="168" fontId="7" fillId="0" borderId="0" xfId="86" applyNumberFormat="1" applyFont="1" applyFill="1">
      <alignment/>
      <protection/>
    </xf>
    <xf numFmtId="0" fontId="7" fillId="0" borderId="0" xfId="84" applyFont="1" applyFill="1" applyAlignment="1">
      <alignment/>
      <protection/>
    </xf>
    <xf numFmtId="165" fontId="7" fillId="0" borderId="30" xfId="83" applyNumberFormat="1" applyFont="1" applyFill="1" applyBorder="1" applyAlignment="1" quotePrefix="1">
      <alignment horizontal="center"/>
      <protection/>
    </xf>
    <xf numFmtId="165" fontId="7" fillId="0" borderId="16" xfId="83" applyNumberFormat="1" applyFont="1" applyFill="1" applyBorder="1" applyAlignment="1">
      <alignment horizontal="center"/>
      <protection/>
    </xf>
    <xf numFmtId="165" fontId="7" fillId="0" borderId="31" xfId="83" applyNumberFormat="1" applyFont="1" applyFill="1" applyBorder="1" applyAlignment="1">
      <alignment horizontal="center"/>
      <protection/>
    </xf>
    <xf numFmtId="165" fontId="7" fillId="0" borderId="16" xfId="83" applyNumberFormat="1" applyFont="1" applyFill="1" applyBorder="1">
      <alignment/>
      <protection/>
    </xf>
    <xf numFmtId="165" fontId="7" fillId="0" borderId="30" xfId="83" applyNumberFormat="1" applyFont="1" applyFill="1" applyBorder="1" applyAlignment="1">
      <alignment horizontal="center"/>
      <protection/>
    </xf>
    <xf numFmtId="165" fontId="7" fillId="0" borderId="32" xfId="83" applyNumberFormat="1" applyFont="1" applyFill="1" applyBorder="1" applyAlignment="1">
      <alignment horizontal="center"/>
      <protection/>
    </xf>
    <xf numFmtId="0" fontId="7" fillId="0" borderId="18" xfId="83" applyFont="1" applyFill="1" applyBorder="1" applyAlignment="1">
      <alignment horizontal="left"/>
      <protection/>
    </xf>
    <xf numFmtId="165" fontId="7" fillId="0" borderId="32" xfId="83" applyNumberFormat="1" applyFont="1" applyFill="1" applyBorder="1" applyAlignment="1" quotePrefix="1">
      <alignment horizontal="center"/>
      <protection/>
    </xf>
    <xf numFmtId="49" fontId="7" fillId="0" borderId="0" xfId="83" applyNumberFormat="1" applyFont="1" applyFill="1">
      <alignment/>
      <protection/>
    </xf>
    <xf numFmtId="49" fontId="7" fillId="0" borderId="0" xfId="83" applyNumberFormat="1" applyFont="1" applyFill="1" applyAlignment="1">
      <alignment/>
      <protection/>
    </xf>
    <xf numFmtId="49" fontId="7" fillId="0" borderId="0" xfId="87" applyNumberFormat="1" applyFont="1" applyFill="1">
      <alignment/>
      <protection/>
    </xf>
    <xf numFmtId="49" fontId="7" fillId="0" borderId="0" xfId="83" applyNumberFormat="1" applyFont="1" applyFill="1" applyAlignment="1">
      <alignment horizontal="center"/>
      <protection/>
    </xf>
    <xf numFmtId="49" fontId="7" fillId="0" borderId="15" xfId="83" applyNumberFormat="1" applyFont="1" applyFill="1" applyBorder="1">
      <alignment/>
      <protection/>
    </xf>
    <xf numFmtId="49" fontId="9" fillId="0" borderId="16" xfId="83" applyNumberFormat="1" applyFont="1" applyFill="1" applyBorder="1" applyAlignment="1">
      <alignment horizontal="center" vertical="center"/>
      <protection/>
    </xf>
    <xf numFmtId="49" fontId="9" fillId="0" borderId="31" xfId="83" applyNumberFormat="1" applyFont="1" applyFill="1" applyBorder="1" applyAlignment="1">
      <alignment horizontal="center" vertical="center"/>
      <protection/>
    </xf>
    <xf numFmtId="49" fontId="9" fillId="0" borderId="15" xfId="83" applyNumberFormat="1" applyFont="1" applyFill="1" applyBorder="1">
      <alignment/>
      <protection/>
    </xf>
    <xf numFmtId="49" fontId="7" fillId="0" borderId="21" xfId="83" applyNumberFormat="1" applyFont="1" applyFill="1" applyBorder="1" applyAlignment="1">
      <alignment horizontal="center"/>
      <protection/>
    </xf>
    <xf numFmtId="49" fontId="7" fillId="0" borderId="32" xfId="83" applyNumberFormat="1" applyFont="1" applyFill="1" applyBorder="1" applyAlignment="1">
      <alignment horizontal="center"/>
      <protection/>
    </xf>
    <xf numFmtId="49" fontId="7" fillId="0" borderId="33" xfId="83" applyNumberFormat="1" applyFont="1" applyFill="1" applyBorder="1">
      <alignment/>
      <protection/>
    </xf>
    <xf numFmtId="165" fontId="7" fillId="0" borderId="0" xfId="83" applyNumberFormat="1" applyFont="1" applyFill="1" applyBorder="1" applyAlignment="1">
      <alignment horizontal="center"/>
      <protection/>
    </xf>
    <xf numFmtId="49" fontId="7" fillId="0" borderId="18" xfId="83" applyNumberFormat="1" applyFont="1" applyFill="1" applyBorder="1">
      <alignment/>
      <protection/>
    </xf>
    <xf numFmtId="0" fontId="7" fillId="0" borderId="20" xfId="83" applyFont="1" applyFill="1" applyBorder="1" applyAlignment="1">
      <alignment horizontal="left"/>
      <protection/>
    </xf>
    <xf numFmtId="49" fontId="7" fillId="0" borderId="0" xfId="83" applyNumberFormat="1" applyFont="1" applyFill="1" applyBorder="1" applyAlignment="1">
      <alignment horizontal="center"/>
      <protection/>
    </xf>
    <xf numFmtId="165" fontId="7" fillId="0" borderId="34" xfId="83" applyNumberFormat="1" applyFont="1" applyFill="1" applyBorder="1" applyAlignment="1">
      <alignment horizontal="center"/>
      <protection/>
    </xf>
    <xf numFmtId="0" fontId="7" fillId="0" borderId="18" xfId="83" applyNumberFormat="1" applyFont="1" applyFill="1" applyBorder="1">
      <alignment/>
      <protection/>
    </xf>
    <xf numFmtId="165" fontId="7" fillId="0" borderId="0" xfId="83" applyNumberFormat="1" applyFont="1" applyFill="1" applyBorder="1" applyAlignment="1" quotePrefix="1">
      <alignment horizontal="center"/>
      <protection/>
    </xf>
    <xf numFmtId="165" fontId="7" fillId="0" borderId="21" xfId="83" applyNumberFormat="1" applyFont="1" applyFill="1" applyBorder="1" applyAlignment="1">
      <alignment horizontal="center"/>
      <protection/>
    </xf>
    <xf numFmtId="49" fontId="7" fillId="0" borderId="0" xfId="83" applyNumberFormat="1" applyFont="1" applyFill="1" applyBorder="1">
      <alignment/>
      <protection/>
    </xf>
    <xf numFmtId="49" fontId="7" fillId="0" borderId="0" xfId="83" applyNumberFormat="1" applyFont="1" applyFill="1" applyAlignment="1">
      <alignment vertical="justify"/>
      <protection/>
    </xf>
    <xf numFmtId="0" fontId="13" fillId="0" borderId="0" xfId="86" applyFont="1" applyFill="1" applyAlignment="1">
      <alignment horizontal="justify"/>
      <protection/>
    </xf>
    <xf numFmtId="49" fontId="7" fillId="34" borderId="0" xfId="83" applyNumberFormat="1" applyFont="1" applyFill="1" applyBorder="1">
      <alignment/>
      <protection/>
    </xf>
    <xf numFmtId="49" fontId="7" fillId="34" borderId="0" xfId="83" applyNumberFormat="1" applyFont="1" applyFill="1">
      <alignment/>
      <protection/>
    </xf>
    <xf numFmtId="49" fontId="7" fillId="34" borderId="0" xfId="83" applyNumberFormat="1" applyFont="1" applyFill="1" applyAlignment="1">
      <alignment vertical="justify"/>
      <protection/>
    </xf>
    <xf numFmtId="0" fontId="13" fillId="33" borderId="0" xfId="83" applyNumberFormat="1" applyFont="1" applyFill="1" applyBorder="1" applyAlignment="1">
      <alignment horizontal="left"/>
      <protection/>
    </xf>
    <xf numFmtId="0" fontId="7" fillId="0" borderId="0" xfId="87" applyFont="1" applyAlignment="1">
      <alignment/>
      <protection/>
    </xf>
    <xf numFmtId="0" fontId="12" fillId="33" borderId="0" xfId="83" applyNumberFormat="1" applyFont="1" applyFill="1" applyBorder="1" applyAlignment="1">
      <alignment horizontal="left" wrapText="1"/>
      <protection/>
    </xf>
    <xf numFmtId="0" fontId="7" fillId="0" borderId="0" xfId="0" applyFont="1" applyAlignment="1">
      <alignment horizontal="left" wrapText="1"/>
    </xf>
    <xf numFmtId="0" fontId="13" fillId="33" borderId="0" xfId="83" applyNumberFormat="1" applyFont="1" applyFill="1" applyBorder="1" applyAlignment="1">
      <alignment horizontal="left" wrapText="1"/>
      <protection/>
    </xf>
    <xf numFmtId="0" fontId="7" fillId="0" borderId="0" xfId="0" applyFont="1" applyAlignment="1">
      <alignment/>
    </xf>
    <xf numFmtId="0" fontId="7" fillId="0" borderId="0" xfId="0" applyFont="1" applyFill="1" applyBorder="1" applyAlignment="1">
      <alignment/>
    </xf>
    <xf numFmtId="0" fontId="9" fillId="0" borderId="0" xfId="85" applyFont="1" applyFill="1" applyBorder="1" applyAlignment="1">
      <alignment horizontal="centerContinuous"/>
      <protection/>
    </xf>
    <xf numFmtId="0" fontId="7" fillId="0" borderId="0" xfId="85" applyFont="1" applyFill="1" applyBorder="1">
      <alignment/>
      <protection/>
    </xf>
    <xf numFmtId="165" fontId="7" fillId="0" borderId="0" xfId="0" applyNumberFormat="1" applyFont="1" applyFill="1" applyBorder="1" applyAlignment="1">
      <alignment/>
    </xf>
    <xf numFmtId="0" fontId="0" fillId="33" borderId="0" xfId="0" applyFont="1" applyFill="1" applyAlignment="1">
      <alignment/>
    </xf>
    <xf numFmtId="49" fontId="0" fillId="0" borderId="0" xfId="0" applyNumberFormat="1" applyFont="1" applyAlignment="1">
      <alignment/>
    </xf>
    <xf numFmtId="0" fontId="69" fillId="0" borderId="27" xfId="78" applyFont="1" applyBorder="1" applyAlignment="1">
      <alignment horizontal="center" vertical="center" wrapText="1"/>
      <protection/>
    </xf>
    <xf numFmtId="0" fontId="69" fillId="0" borderId="35" xfId="78" applyFont="1" applyBorder="1" applyAlignment="1">
      <alignment horizontal="center" vertical="center" wrapText="1"/>
      <protection/>
    </xf>
    <xf numFmtId="0" fontId="69" fillId="0" borderId="29" xfId="78" applyFont="1" applyBorder="1" applyAlignment="1">
      <alignment wrapText="1"/>
      <protection/>
    </xf>
    <xf numFmtId="167" fontId="69" fillId="0" borderId="26" xfId="78" applyNumberFormat="1" applyFont="1" applyBorder="1" applyAlignment="1">
      <alignment horizontal="center" vertical="center" wrapText="1"/>
      <protection/>
    </xf>
    <xf numFmtId="167" fontId="69" fillId="36" borderId="26" xfId="78" applyNumberFormat="1" applyFont="1" applyFill="1" applyBorder="1" applyAlignment="1">
      <alignment horizontal="center" vertical="center" wrapText="1"/>
      <protection/>
    </xf>
    <xf numFmtId="165" fontId="18" fillId="0" borderId="19" xfId="86" applyNumberFormat="1" applyFont="1" applyFill="1" applyBorder="1" applyAlignment="1">
      <alignment horizontal="center" wrapText="1"/>
      <protection/>
    </xf>
    <xf numFmtId="165" fontId="19" fillId="0" borderId="19" xfId="86" applyNumberFormat="1" applyFont="1" applyFill="1" applyBorder="1" applyAlignment="1">
      <alignment horizontal="center" wrapText="1"/>
      <protection/>
    </xf>
    <xf numFmtId="165" fontId="18" fillId="0" borderId="26" xfId="86" applyNumberFormat="1" applyFont="1" applyFill="1" applyBorder="1" applyAlignment="1">
      <alignment horizontal="center" wrapText="1"/>
      <protection/>
    </xf>
    <xf numFmtId="165" fontId="19" fillId="0" borderId="26" xfId="86" applyNumberFormat="1" applyFont="1" applyFill="1" applyBorder="1" applyAlignment="1">
      <alignment horizontal="center" wrapText="1"/>
      <protection/>
    </xf>
    <xf numFmtId="0" fontId="18" fillId="0" borderId="36" xfId="86" applyFont="1" applyFill="1" applyBorder="1" applyAlignment="1">
      <alignment horizontal="left" wrapText="1"/>
      <protection/>
    </xf>
    <xf numFmtId="49" fontId="18" fillId="0" borderId="35" xfId="86" applyNumberFormat="1" applyFont="1" applyFill="1" applyBorder="1" applyAlignment="1">
      <alignment horizontal="left" wrapText="1"/>
      <protection/>
    </xf>
    <xf numFmtId="165" fontId="20" fillId="0" borderId="26" xfId="86" applyNumberFormat="1" applyFont="1" applyFill="1" applyBorder="1" applyAlignment="1">
      <alignment horizontal="center" wrapText="1"/>
      <protection/>
    </xf>
    <xf numFmtId="165" fontId="19" fillId="0" borderId="29" xfId="86" applyNumberFormat="1" applyFont="1" applyFill="1" applyBorder="1" applyAlignment="1">
      <alignment horizontal="center" wrapText="1"/>
      <protection/>
    </xf>
    <xf numFmtId="165" fontId="20" fillId="0" borderId="19" xfId="86" applyNumberFormat="1" applyFont="1" applyFill="1" applyBorder="1" applyAlignment="1">
      <alignment horizontal="center" wrapText="1"/>
      <protection/>
    </xf>
    <xf numFmtId="165" fontId="19" fillId="0" borderId="37" xfId="86" applyNumberFormat="1" applyFont="1" applyFill="1" applyBorder="1" applyAlignment="1">
      <alignment horizontal="center" wrapText="1"/>
      <protection/>
    </xf>
    <xf numFmtId="165" fontId="20" fillId="0" borderId="38" xfId="86" applyNumberFormat="1" applyFont="1" applyFill="1" applyBorder="1" applyAlignment="1">
      <alignment horizontal="center" wrapText="1"/>
      <protection/>
    </xf>
    <xf numFmtId="49" fontId="18" fillId="0" borderId="36" xfId="86" applyNumberFormat="1" applyFont="1" applyFill="1" applyBorder="1" applyAlignment="1">
      <alignment horizontal="left" wrapText="1"/>
      <protection/>
    </xf>
    <xf numFmtId="165" fontId="20" fillId="0" borderId="29" xfId="86" applyNumberFormat="1" applyFont="1" applyFill="1" applyBorder="1" applyAlignment="1">
      <alignment horizontal="center" wrapText="1"/>
      <protection/>
    </xf>
    <xf numFmtId="0" fontId="18" fillId="0" borderId="9" xfId="86" applyFont="1" applyFill="1" applyBorder="1" applyAlignment="1">
      <alignment horizontal="centerContinuous" wrapText="1"/>
      <protection/>
    </xf>
    <xf numFmtId="0" fontId="18" fillId="0" borderId="35" xfId="86" applyFont="1" applyFill="1" applyBorder="1" applyAlignment="1">
      <alignment horizontal="centerContinuous" wrapText="1"/>
      <protection/>
    </xf>
    <xf numFmtId="0" fontId="18" fillId="0" borderId="37" xfId="86" applyFont="1" applyFill="1" applyBorder="1" applyAlignment="1">
      <alignment horizontal="centerContinuous" wrapText="1"/>
      <protection/>
    </xf>
    <xf numFmtId="0" fontId="18" fillId="0" borderId="36" xfId="86" applyFont="1" applyFill="1" applyBorder="1" applyAlignment="1">
      <alignment horizontal="centerContinuous" wrapText="1"/>
      <protection/>
    </xf>
    <xf numFmtId="0" fontId="18" fillId="0" borderId="29" xfId="86" applyFont="1" applyFill="1" applyBorder="1" applyAlignment="1">
      <alignment horizontal="center" wrapText="1"/>
      <protection/>
    </xf>
    <xf numFmtId="0" fontId="19" fillId="0" borderId="26" xfId="86" applyFont="1" applyFill="1" applyBorder="1" applyAlignment="1">
      <alignment horizontal="center" wrapText="1"/>
      <protection/>
    </xf>
    <xf numFmtId="0" fontId="18" fillId="0" borderId="26" xfId="86" applyFont="1" applyFill="1" applyBorder="1" applyAlignment="1">
      <alignment horizontal="center" wrapText="1"/>
      <protection/>
    </xf>
    <xf numFmtId="0" fontId="18" fillId="0" borderId="35" xfId="86" applyFont="1" applyFill="1" applyBorder="1" applyAlignment="1">
      <alignment horizontal="left" wrapText="1"/>
      <protection/>
    </xf>
    <xf numFmtId="0" fontId="19" fillId="0" borderId="0" xfId="82" applyFont="1" applyFill="1">
      <alignment/>
      <protection/>
    </xf>
    <xf numFmtId="0" fontId="19" fillId="0" borderId="0" xfId="86" applyFont="1" applyFill="1">
      <alignment/>
      <protection/>
    </xf>
    <xf numFmtId="165" fontId="9" fillId="35" borderId="39" xfId="69" applyNumberFormat="1" applyFont="1" applyFill="1" applyBorder="1" applyAlignment="1">
      <alignment horizontal="center" vertical="center" wrapText="1"/>
      <protection/>
    </xf>
    <xf numFmtId="165" fontId="9" fillId="35" borderId="40" xfId="69" applyNumberFormat="1" applyFont="1" applyFill="1" applyBorder="1" applyAlignment="1">
      <alignment horizontal="center" vertical="center" wrapText="1"/>
      <protection/>
    </xf>
    <xf numFmtId="0" fontId="9" fillId="0" borderId="41" xfId="69" applyFont="1" applyFill="1" applyBorder="1" applyAlignment="1">
      <alignment horizontal="center" vertical="center" wrapText="1"/>
      <protection/>
    </xf>
    <xf numFmtId="0" fontId="9" fillId="0" borderId="31" xfId="69" applyFont="1" applyFill="1" applyBorder="1" applyAlignment="1">
      <alignment horizontal="center" vertical="center" wrapText="1"/>
      <protection/>
    </xf>
    <xf numFmtId="165" fontId="9" fillId="0" borderId="42" xfId="69" applyNumberFormat="1" applyFont="1" applyFill="1" applyBorder="1" applyAlignment="1">
      <alignment horizontal="center" vertical="center" wrapText="1"/>
      <protection/>
    </xf>
    <xf numFmtId="165" fontId="9" fillId="0" borderId="43" xfId="69" applyNumberFormat="1" applyFont="1" applyFill="1" applyBorder="1" applyAlignment="1">
      <alignment horizontal="center" vertical="center" wrapText="1"/>
      <protection/>
    </xf>
    <xf numFmtId="165" fontId="9" fillId="0" borderId="44" xfId="69" applyNumberFormat="1" applyFont="1" applyFill="1" applyBorder="1" applyAlignment="1">
      <alignment horizontal="center" vertical="center" wrapText="1"/>
      <protection/>
    </xf>
    <xf numFmtId="0" fontId="9" fillId="0" borderId="37" xfId="86" applyFont="1" applyFill="1" applyBorder="1" applyAlignment="1">
      <alignment horizontal="left" wrapText="1"/>
      <protection/>
    </xf>
    <xf numFmtId="0" fontId="9" fillId="0" borderId="29" xfId="86" applyFont="1" applyFill="1" applyBorder="1" applyAlignment="1">
      <alignment horizontal="left" wrapText="1"/>
      <protection/>
    </xf>
    <xf numFmtId="0" fontId="12" fillId="0" borderId="0" xfId="86" applyFont="1" applyFill="1" applyBorder="1" applyAlignment="1">
      <alignment horizontal="justify" wrapText="1"/>
      <protection/>
    </xf>
    <xf numFmtId="0" fontId="12" fillId="0" borderId="0" xfId="86" applyFont="1" applyFill="1" applyBorder="1" applyAlignment="1">
      <alignment horizontal="justify"/>
      <protection/>
    </xf>
    <xf numFmtId="0" fontId="7" fillId="0" borderId="0" xfId="69" applyFont="1" applyFill="1" applyAlignment="1">
      <alignment horizontal="justify"/>
      <protection/>
    </xf>
    <xf numFmtId="0" fontId="13" fillId="0" borderId="0" xfId="86" applyFont="1" applyFill="1" applyAlignment="1">
      <alignment horizontal="justify"/>
      <protection/>
    </xf>
    <xf numFmtId="0" fontId="12" fillId="33" borderId="0" xfId="83" applyNumberFormat="1" applyFont="1" applyFill="1" applyBorder="1" applyAlignment="1">
      <alignment horizontal="left" wrapText="1"/>
      <protection/>
    </xf>
    <xf numFmtId="0" fontId="7" fillId="34" borderId="0" xfId="87" applyFont="1" applyFill="1" applyAlignment="1">
      <alignment/>
      <protection/>
    </xf>
    <xf numFmtId="0" fontId="7" fillId="0" borderId="0" xfId="0" applyFont="1" applyAlignment="1">
      <alignment/>
    </xf>
    <xf numFmtId="0" fontId="7" fillId="0" borderId="0" xfId="87" applyFont="1" applyAlignment="1">
      <alignment/>
      <protection/>
    </xf>
    <xf numFmtId="0" fontId="13" fillId="33" borderId="0" xfId="83" applyNumberFormat="1" applyFont="1" applyFill="1" applyBorder="1" applyAlignment="1">
      <alignment horizontal="left" wrapText="1"/>
      <protection/>
    </xf>
    <xf numFmtId="0" fontId="13" fillId="0" borderId="0" xfId="83" applyNumberFormat="1" applyFont="1" applyFill="1" applyBorder="1" applyAlignment="1">
      <alignment horizontal="left" wrapText="1"/>
      <protection/>
    </xf>
    <xf numFmtId="0" fontId="7" fillId="34" borderId="0" xfId="83" applyFont="1" applyFill="1" applyAlignment="1">
      <alignment horizontal="left" wrapText="1"/>
      <protection/>
    </xf>
    <xf numFmtId="0" fontId="12" fillId="33" borderId="0" xfId="83" applyNumberFormat="1" applyFont="1" applyFill="1" applyBorder="1" applyAlignment="1">
      <alignment horizontal="left" vertical="top" wrapText="1"/>
      <protection/>
    </xf>
    <xf numFmtId="0" fontId="7" fillId="0" borderId="0" xfId="87" applyFont="1" applyAlignment="1">
      <alignment vertical="top"/>
      <protection/>
    </xf>
    <xf numFmtId="0" fontId="7" fillId="0" borderId="0" xfId="0" applyFont="1" applyAlignment="1">
      <alignment vertical="top"/>
    </xf>
  </cellXfs>
  <cellStyles count="8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2 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Hyperlink 3" xfId="57"/>
    <cellStyle name="Input" xfId="58"/>
    <cellStyle name="Linked Cell" xfId="59"/>
    <cellStyle name="Neutral" xfId="60"/>
    <cellStyle name="Normal 2" xfId="61"/>
    <cellStyle name="Normál 2" xfId="62"/>
    <cellStyle name="Normal 2 2" xfId="63"/>
    <cellStyle name="Normál 2 2" xfId="64"/>
    <cellStyle name="Normál 2 2 2" xfId="65"/>
    <cellStyle name="Normál 2 3" xfId="66"/>
    <cellStyle name="Normál 2 4" xfId="67"/>
    <cellStyle name="Normál 2 5" xfId="68"/>
    <cellStyle name="Normal 3" xfId="69"/>
    <cellStyle name="Normál 3" xfId="70"/>
    <cellStyle name="Normal 4" xfId="71"/>
    <cellStyle name="Normál 4" xfId="72"/>
    <cellStyle name="Normál 4 2" xfId="73"/>
    <cellStyle name="Normal 5" xfId="74"/>
    <cellStyle name="Normál 5" xfId="75"/>
    <cellStyle name="Normal 6" xfId="76"/>
    <cellStyle name="Normál 6" xfId="77"/>
    <cellStyle name="Normal 7" xfId="78"/>
    <cellStyle name="Normál 7" xfId="79"/>
    <cellStyle name="Normal 8" xfId="80"/>
    <cellStyle name="Normál 8" xfId="81"/>
    <cellStyle name="Normal_3_4_tábla" xfId="82"/>
    <cellStyle name="Normal_3_6_tábla" xfId="83"/>
    <cellStyle name="Normal_ábrák IV" xfId="84"/>
    <cellStyle name="Normal_összefoglaló tábla" xfId="85"/>
    <cellStyle name="Normal_tablak" xfId="86"/>
    <cellStyle name="Normal_Táblázatok_3_5_3_6" xfId="87"/>
    <cellStyle name="Note" xfId="88"/>
    <cellStyle name="Output" xfId="89"/>
    <cellStyle name="Percent" xfId="90"/>
    <cellStyle name="Percent 2" xfId="91"/>
    <cellStyle name="sor1" xfId="92"/>
    <cellStyle name="Százalék 2" xfId="93"/>
    <cellStyle name="Title" xfId="94"/>
    <cellStyle name="Total" xfId="95"/>
    <cellStyle name="Warning Text"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s>
</file>

<file path=xl/drawings/_rels/drawing6.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s>
</file>

<file path=xl/drawings/_rels/drawing7.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s>
</file>

<file path=xl/drawings/_rels/drawing8.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drawings/_rels/drawing9.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31</xdr:row>
      <xdr:rowOff>133350</xdr:rowOff>
    </xdr:from>
    <xdr:to>
      <xdr:col>4</xdr:col>
      <xdr:colOff>1019175</xdr:colOff>
      <xdr:row>39</xdr:row>
      <xdr:rowOff>9525</xdr:rowOff>
    </xdr:to>
    <xdr:sp>
      <xdr:nvSpPr>
        <xdr:cNvPr id="1" name="Text Box 1"/>
        <xdr:cNvSpPr txBox="1">
          <a:spLocks noChangeArrowheads="1"/>
        </xdr:cNvSpPr>
      </xdr:nvSpPr>
      <xdr:spPr>
        <a:xfrm>
          <a:off x="790575" y="6324600"/>
          <a:ext cx="5686425" cy="1400175"/>
        </a:xfrm>
        <a:prstGeom prst="rect">
          <a:avLst/>
        </a:prstGeom>
        <a:solidFill>
          <a:srgbClr val="FFFFFF"/>
        </a:solidFill>
        <a:ln w="9525" cmpd="sng">
          <a:solidFill>
            <a:srgbClr val="000000"/>
          </a:solidFill>
          <a:headEnd type="none"/>
          <a:tailEnd type="none"/>
        </a:ln>
      </xdr:spPr>
      <xdr:txBody>
        <a:bodyPr vertOverflow="clip" wrap="square" lIns="18288" tIns="22860" rIns="0" bIns="0"/>
        <a:p>
          <a:pPr algn="l">
            <a:defRPr/>
          </a:pPr>
          <a:r>
            <a:rPr lang="en-US" cap="none" sz="800" b="0" i="1" u="none" baseline="30000">
              <a:solidFill>
                <a:srgbClr val="000000"/>
              </a:solidFill>
              <a:latin typeface="Trebuchet MS"/>
              <a:ea typeface="Trebuchet MS"/>
              <a:cs typeface="Trebuchet MS"/>
            </a:rPr>
            <a:t>1</a:t>
          </a:r>
          <a:r>
            <a:rPr lang="en-US" cap="none" sz="800" b="0" i="1" u="none" baseline="0">
              <a:solidFill>
                <a:srgbClr val="000000"/>
              </a:solidFill>
              <a:latin typeface="Trebuchet MS"/>
              <a:ea typeface="Trebuchet MS"/>
              <a:cs typeface="Trebuchet MS"/>
            </a:rPr>
            <a:t>2009. májusától a KSH és az MNB közös módszertan alapján számolt maginflációját jelezzük előre. </a:t>
          </a:r>
          <a:r>
            <a:rPr lang="en-US" cap="none" sz="800" b="0" i="1" u="none" baseline="30000">
              <a:solidFill>
                <a:srgbClr val="000000"/>
              </a:solidFill>
              <a:latin typeface="Trebuchet MS"/>
              <a:ea typeface="Trebuchet MS"/>
              <a:cs typeface="Trebuchet MS"/>
            </a:rPr>
            <a:t>2</a:t>
          </a:r>
          <a:r>
            <a:rPr lang="en-US" cap="none" sz="800" b="0" i="1" u="none" baseline="0">
              <a:solidFill>
                <a:srgbClr val="000000"/>
              </a:solidFill>
              <a:latin typeface="Trebuchet MS"/>
              <a:ea typeface="Trebuchet MS"/>
              <a:cs typeface="Trebuchet MS"/>
            </a:rPr>
            <a:t>Összhangban exportszerkezetünk elmúlt évi változásával külső keresleti mutatónk súlyait is revideáltuk. </a:t>
          </a:r>
          <a:r>
            <a:rPr lang="en-US" cap="none" sz="800" b="0" i="1" u="none" baseline="30000">
              <a:solidFill>
                <a:srgbClr val="000000"/>
              </a:solidFill>
              <a:latin typeface="Trebuchet MS"/>
              <a:ea typeface="Trebuchet MS"/>
              <a:cs typeface="Trebuchet MS"/>
            </a:rPr>
            <a:t>3</a:t>
          </a:r>
          <a:r>
            <a:rPr lang="en-US" cap="none" sz="800" b="0" i="1" u="none" baseline="0">
              <a:solidFill>
                <a:srgbClr val="000000"/>
              </a:solidFill>
              <a:latin typeface="Trebuchet MS"/>
              <a:ea typeface="Trebuchet MS"/>
              <a:cs typeface="Trebuchet MS"/>
            </a:rPr>
            <a:t>A GDP arányában. A 2012-es hiányadat a Széll Kálmán terv részleges beépítését tartalmzza. </a:t>
          </a:r>
          <a:r>
            <a:rPr lang="en-US" cap="none" sz="800" b="0" i="1" u="none" baseline="30000">
              <a:solidFill>
                <a:srgbClr val="000000"/>
              </a:solidFill>
              <a:latin typeface="Trebuchet MS"/>
              <a:ea typeface="Trebuchet MS"/>
              <a:cs typeface="Trebuchet MS"/>
            </a:rPr>
            <a:t>4</a:t>
          </a:r>
          <a:r>
            <a:rPr lang="en-US" cap="none" sz="800" b="0" i="1" u="none" baseline="0">
              <a:solidFill>
                <a:srgbClr val="000000"/>
              </a:solidFill>
              <a:latin typeface="Trebuchet MS"/>
              <a:ea typeface="Trebuchet MS"/>
              <a:cs typeface="Trebuchet MS"/>
            </a:rPr>
            <a:t>Pénzforgalmi szemléletben.  </a:t>
          </a:r>
          <a:r>
            <a:rPr lang="en-US" cap="none" sz="800" b="0" i="1" u="none" baseline="30000">
              <a:solidFill>
                <a:srgbClr val="000000"/>
              </a:solidFill>
              <a:latin typeface="Trebuchet MS"/>
              <a:ea typeface="Trebuchet MS"/>
              <a:cs typeface="Trebuchet MS"/>
            </a:rPr>
            <a:t>5</a:t>
          </a:r>
          <a:r>
            <a:rPr lang="en-US" cap="none" sz="800" b="0" i="1" u="none" baseline="0">
              <a:solidFill>
                <a:srgbClr val="000000"/>
              </a:solidFill>
              <a:latin typeface="Trebuchet MS"/>
              <a:ea typeface="Trebuchet MS"/>
              <a:cs typeface="Trebuchet MS"/>
            </a:rPr>
            <a:t>A KSH munkaerő-felmérése szerint.  </a:t>
          </a:r>
          <a:r>
            <a:rPr lang="en-US" cap="none" sz="800" b="0" i="1" u="none" baseline="30000">
              <a:solidFill>
                <a:srgbClr val="000000"/>
              </a:solidFill>
              <a:latin typeface="Trebuchet MS"/>
              <a:ea typeface="Trebuchet MS"/>
              <a:cs typeface="Trebuchet MS"/>
            </a:rPr>
            <a:t>6</a:t>
          </a:r>
          <a:r>
            <a:rPr lang="en-US" cap="none" sz="800" b="0" i="1" u="none" baseline="0">
              <a:solidFill>
                <a:srgbClr val="000000"/>
              </a:solidFill>
              <a:latin typeface="Trebuchet MS"/>
              <a:ea typeface="Trebuchet MS"/>
              <a:cs typeface="Trebuchet MS"/>
            </a:rPr>
            <a:t>Az eredeti teljes munkaidős foglalkoztatottakra vonatkozó KSH adatok szerint. </a:t>
          </a:r>
          <a:r>
            <a:rPr lang="en-US" cap="none" sz="800" b="0" i="1" u="none" baseline="30000">
              <a:solidFill>
                <a:srgbClr val="000000"/>
              </a:solidFill>
              <a:latin typeface="Trebuchet MS"/>
              <a:ea typeface="Trebuchet MS"/>
              <a:cs typeface="Trebuchet MS"/>
            </a:rPr>
            <a:t>7</a:t>
          </a:r>
          <a:r>
            <a:rPr lang="en-US" cap="none" sz="800" b="0" i="1" u="none" baseline="0">
              <a:solidFill>
                <a:srgbClr val="000000"/>
              </a:solidFill>
              <a:latin typeface="Trebuchet MS"/>
              <a:ea typeface="Trebuchet MS"/>
              <a:cs typeface="Trebuchet MS"/>
            </a:rPr>
            <a:t>A versenyszféra fajlagos munkaköltsége a fehérített és a prémiumok megváltozott szezonalitásától szűrt bérmutatóval számolódott. 8MNB becslés. Aktuális előrejelzésünkben a lakossági reáljövedelem teljes idősora nem tartalmazza a kötelező magánnyugdíjpénztári díjtartalékokat. * A nemzetgazdasági bruttó átlagkeresetek 2012. évi növekedését több tényező együttes hatása is csökkentette márciusi előrejelzésünkhöz képest. Egyrészt a bejelentett kormányzati programokkal összhangban a közszférában 2012-ben is a nominális bérek befagyasztásra számítunk. Másrészt a munkapiacra rokkant- és korengedményes-nyugdíjazásból visszakerülő foglalkoztatottak esetében kezdetben az átlagbérnél alacsonyabb bérezésre számítunk, ami tovább mérsékli a nemzetgazdasági átlagbér növekedési ütemét.
</a:t>
          </a:r>
          <a:r>
            <a:rPr lang="en-US" cap="none" sz="800" b="0" i="0" u="none" baseline="0">
              <a:solidFill>
                <a:srgbClr val="000000"/>
              </a:solidFill>
              <a:latin typeface="Trebuchet MS"/>
              <a:ea typeface="Trebuchet MS"/>
              <a:cs typeface="Trebuchet MS"/>
            </a:rPr>
            <a:t>
</a:t>
          </a:r>
        </a:p>
      </xdr:txBody>
    </xdr:sp>
    <xdr:clientData/>
  </xdr:twoCellAnchor>
  <xdr:twoCellAnchor>
    <xdr:from>
      <xdr:col>7</xdr:col>
      <xdr:colOff>66675</xdr:colOff>
      <xdr:row>31</xdr:row>
      <xdr:rowOff>142875</xdr:rowOff>
    </xdr:from>
    <xdr:to>
      <xdr:col>10</xdr:col>
      <xdr:colOff>1009650</xdr:colOff>
      <xdr:row>39</xdr:row>
      <xdr:rowOff>19050</xdr:rowOff>
    </xdr:to>
    <xdr:sp>
      <xdr:nvSpPr>
        <xdr:cNvPr id="2" name="Text Box 1"/>
        <xdr:cNvSpPr txBox="1">
          <a:spLocks noChangeArrowheads="1"/>
        </xdr:cNvSpPr>
      </xdr:nvSpPr>
      <xdr:spPr>
        <a:xfrm>
          <a:off x="7258050" y="6334125"/>
          <a:ext cx="5667375" cy="1400175"/>
        </a:xfrm>
        <a:prstGeom prst="rect">
          <a:avLst/>
        </a:prstGeom>
        <a:solidFill>
          <a:srgbClr val="FFFFFF"/>
        </a:solidFill>
        <a:ln w="9525" cmpd="sng">
          <a:solidFill>
            <a:srgbClr val="000000"/>
          </a:solidFill>
          <a:headEnd type="none"/>
          <a:tailEnd type="none"/>
        </a:ln>
      </xdr:spPr>
      <xdr:txBody>
        <a:bodyPr vertOverflow="clip" wrap="square" lIns="18288" tIns="22860" rIns="0" bIns="0"/>
        <a:p>
          <a:pPr algn="l">
            <a:defRPr/>
          </a:pPr>
          <a:r>
            <a:rPr lang="en-US" cap="none" sz="800" b="0" i="1" u="none" baseline="30000">
              <a:solidFill>
                <a:srgbClr val="000000"/>
              </a:solidFill>
              <a:latin typeface="Trebuchet MS"/>
              <a:ea typeface="Trebuchet MS"/>
              <a:cs typeface="Trebuchet MS"/>
            </a:rPr>
            <a:t>1</a:t>
          </a:r>
          <a:r>
            <a:rPr lang="en-US" cap="none" sz="800" b="0" i="1" u="none" baseline="0">
              <a:solidFill>
                <a:srgbClr val="000000"/>
              </a:solidFill>
              <a:latin typeface="Trebuchet MS"/>
              <a:ea typeface="Trebuchet MS"/>
              <a:cs typeface="Trebuchet MS"/>
            </a:rPr>
            <a:t>From May 2009 on, calculated according to the joint methodology of the CSO and MNB. </a:t>
          </a:r>
          <a:r>
            <a:rPr lang="en-US" cap="none" sz="800" b="0" i="1" u="none" baseline="30000">
              <a:solidFill>
                <a:srgbClr val="000000"/>
              </a:solidFill>
              <a:latin typeface="Trebuchet MS"/>
              <a:ea typeface="Trebuchet MS"/>
              <a:cs typeface="Trebuchet MS"/>
            </a:rPr>
            <a:t>2</a:t>
          </a:r>
          <a:r>
            <a:rPr lang="en-US" cap="none" sz="800" b="0" i="1" u="none" baseline="0">
              <a:solidFill>
                <a:srgbClr val="000000"/>
              </a:solidFill>
              <a:latin typeface="Trebuchet MS"/>
              <a:ea typeface="Trebuchet MS"/>
              <a:cs typeface="Trebuchet MS"/>
            </a:rPr>
            <a:t>In line with the changes in Hungarian export structure by destination countries we revised the weights in our external demand indicator. </a:t>
          </a:r>
          <a:r>
            <a:rPr lang="en-US" cap="none" sz="800" b="0" i="1" u="none" baseline="30000">
              <a:solidFill>
                <a:srgbClr val="000000"/>
              </a:solidFill>
              <a:latin typeface="Trebuchet MS"/>
              <a:ea typeface="Trebuchet MS"/>
              <a:cs typeface="Trebuchet MS"/>
            </a:rPr>
            <a:t>3</a:t>
          </a:r>
          <a:r>
            <a:rPr lang="en-US" cap="none" sz="800" b="0" i="1" u="none" baseline="0">
              <a:solidFill>
                <a:srgbClr val="000000"/>
              </a:solidFill>
              <a:latin typeface="Trebuchet MS"/>
              <a:ea typeface="Trebuchet MS"/>
              <a:cs typeface="Trebuchet MS"/>
            </a:rPr>
            <a:t>As a percentage of GDP. The deficit for 2012 partially includes the effect of the Széll Kálmán plan. </a:t>
          </a:r>
          <a:r>
            <a:rPr lang="en-US" cap="none" sz="800" b="0" i="1" u="none" baseline="30000">
              <a:solidFill>
                <a:srgbClr val="000000"/>
              </a:solidFill>
              <a:latin typeface="Trebuchet MS"/>
              <a:ea typeface="Trebuchet MS"/>
              <a:cs typeface="Trebuchet MS"/>
            </a:rPr>
            <a:t>4</a:t>
          </a:r>
          <a:r>
            <a:rPr lang="en-US" cap="none" sz="800" b="0" i="1" u="none" baseline="0">
              <a:solidFill>
                <a:srgbClr val="000000"/>
              </a:solidFill>
              <a:latin typeface="Trebuchet MS"/>
              <a:ea typeface="Trebuchet MS"/>
              <a:cs typeface="Trebuchet MS"/>
            </a:rPr>
            <a:t>Calculated on a cash-flow basis. </a:t>
          </a:r>
          <a:r>
            <a:rPr lang="en-US" cap="none" sz="800" b="0" i="1" u="none" baseline="30000">
              <a:solidFill>
                <a:srgbClr val="000000"/>
              </a:solidFill>
              <a:latin typeface="Trebuchet MS"/>
              <a:ea typeface="Trebuchet MS"/>
              <a:cs typeface="Trebuchet MS"/>
            </a:rPr>
            <a:t>5</a:t>
          </a:r>
          <a:r>
            <a:rPr lang="en-US" cap="none" sz="800" b="0" i="1" u="none" baseline="0">
              <a:solidFill>
                <a:srgbClr val="000000"/>
              </a:solidFill>
              <a:latin typeface="Trebuchet MS"/>
              <a:ea typeface="Trebuchet MS"/>
              <a:cs typeface="Trebuchet MS"/>
            </a:rPr>
            <a:t>According to the CSO LFS data. 6According to the original CSO data for full-time employees. 7Private sector unit labour cost calculated with a wage index excluding the effect of whitening and the changed seasonality of bonuses.  8MNB estimate. The current forecast and the actual data of the household real income does not include contributions to the mandatory pension funds. * The low growth of the whole-economy gross average earnings has been influenced by several factors relative to our March forecast. On one hand in the actual report we excpect nominal wage freezing in the public sector in line with the Széll Kálmán plan and Convergence Programme. On the other hand in case of the disabled penisioners who will come back to the labour market in our forecast horizon we assume that initially their wages can be lower than the average of the whole economy causing negative composition effect.
</a:t>
          </a:r>
          <a:r>
            <a:rPr lang="en-US" cap="none" sz="800" b="0" i="1" u="none" baseline="0">
              <a:solidFill>
                <a:srgbClr val="000000"/>
              </a:solidFill>
              <a:latin typeface="Trebuchet MS"/>
              <a:ea typeface="Trebuchet MS"/>
              <a:cs typeface="Trebuchet MS"/>
            </a:rPr>
            <a:t>
</a:t>
          </a:r>
          <a:r>
            <a:rPr lang="en-US" cap="none" sz="800" b="0" i="1" u="none" baseline="0">
              <a:solidFill>
                <a:srgbClr val="000000"/>
              </a:solidFill>
              <a:latin typeface="Trebuchet MS"/>
              <a:ea typeface="Trebuchet MS"/>
              <a:cs typeface="Trebuchet MS"/>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10</xdr:row>
      <xdr:rowOff>0</xdr:rowOff>
    </xdr:from>
    <xdr:to>
      <xdr:col>12</xdr:col>
      <xdr:colOff>1438275</xdr:colOff>
      <xdr:row>32</xdr:row>
      <xdr:rowOff>152400</xdr:rowOff>
    </xdr:to>
    <xdr:pic>
      <xdr:nvPicPr>
        <xdr:cNvPr id="1" name="Picture 19"/>
        <xdr:cNvPicPr preferRelativeResize="1">
          <a:picLocks noChangeAspect="1"/>
        </xdr:cNvPicPr>
      </xdr:nvPicPr>
      <xdr:blipFill>
        <a:blip r:embed="rId1"/>
        <a:stretch>
          <a:fillRect/>
        </a:stretch>
      </xdr:blipFill>
      <xdr:spPr>
        <a:xfrm>
          <a:off x="12353925" y="1905000"/>
          <a:ext cx="5762625" cy="4343400"/>
        </a:xfrm>
        <a:prstGeom prst="rect">
          <a:avLst/>
        </a:prstGeom>
        <a:noFill/>
        <a:ln w="9525" cmpd="sng">
          <a:noFill/>
        </a:ln>
      </xdr:spPr>
    </xdr:pic>
    <xdr:clientData/>
  </xdr:twoCellAnchor>
  <xdr:twoCellAnchor editAs="oneCell">
    <xdr:from>
      <xdr:col>8</xdr:col>
      <xdr:colOff>0</xdr:colOff>
      <xdr:row>36</xdr:row>
      <xdr:rowOff>0</xdr:rowOff>
    </xdr:from>
    <xdr:to>
      <xdr:col>12</xdr:col>
      <xdr:colOff>1438275</xdr:colOff>
      <xdr:row>58</xdr:row>
      <xdr:rowOff>142875</xdr:rowOff>
    </xdr:to>
    <xdr:pic>
      <xdr:nvPicPr>
        <xdr:cNvPr id="2" name="Picture 20"/>
        <xdr:cNvPicPr preferRelativeResize="1">
          <a:picLocks noChangeAspect="1"/>
        </xdr:cNvPicPr>
      </xdr:nvPicPr>
      <xdr:blipFill>
        <a:blip r:embed="rId2"/>
        <a:stretch>
          <a:fillRect/>
        </a:stretch>
      </xdr:blipFill>
      <xdr:spPr>
        <a:xfrm>
          <a:off x="12353925" y="6858000"/>
          <a:ext cx="5762625" cy="4333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323850</xdr:colOff>
      <xdr:row>31</xdr:row>
      <xdr:rowOff>152400</xdr:rowOff>
    </xdr:to>
    <xdr:pic>
      <xdr:nvPicPr>
        <xdr:cNvPr id="1" name="Picture 1"/>
        <xdr:cNvPicPr preferRelativeResize="1">
          <a:picLocks noChangeAspect="1"/>
        </xdr:cNvPicPr>
      </xdr:nvPicPr>
      <xdr:blipFill>
        <a:blip r:embed="rId1"/>
        <a:stretch>
          <a:fillRect/>
        </a:stretch>
      </xdr:blipFill>
      <xdr:spPr>
        <a:xfrm>
          <a:off x="9953625" y="1714500"/>
          <a:ext cx="5810250" cy="4343400"/>
        </a:xfrm>
        <a:prstGeom prst="rect">
          <a:avLst/>
        </a:prstGeom>
        <a:noFill/>
        <a:ln w="9525" cmpd="sng">
          <a:noFill/>
        </a:ln>
      </xdr:spPr>
    </xdr:pic>
    <xdr:clientData/>
  </xdr:twoCellAnchor>
  <xdr:twoCellAnchor editAs="oneCell">
    <xdr:from>
      <xdr:col>11</xdr:col>
      <xdr:colOff>0</xdr:colOff>
      <xdr:row>37</xdr:row>
      <xdr:rowOff>0</xdr:rowOff>
    </xdr:from>
    <xdr:to>
      <xdr:col>20</xdr:col>
      <xdr:colOff>323850</xdr:colOff>
      <xdr:row>59</xdr:row>
      <xdr:rowOff>152400</xdr:rowOff>
    </xdr:to>
    <xdr:pic>
      <xdr:nvPicPr>
        <xdr:cNvPr id="2" name="Picture 2"/>
        <xdr:cNvPicPr preferRelativeResize="1">
          <a:picLocks noChangeAspect="1"/>
        </xdr:cNvPicPr>
      </xdr:nvPicPr>
      <xdr:blipFill>
        <a:blip r:embed="rId2"/>
        <a:stretch>
          <a:fillRect/>
        </a:stretch>
      </xdr:blipFill>
      <xdr:spPr>
        <a:xfrm>
          <a:off x="9953625" y="7048500"/>
          <a:ext cx="5810250" cy="4343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314325</xdr:colOff>
      <xdr:row>31</xdr:row>
      <xdr:rowOff>152400</xdr:rowOff>
    </xdr:to>
    <xdr:pic>
      <xdr:nvPicPr>
        <xdr:cNvPr id="1" name="Picture 1"/>
        <xdr:cNvPicPr preferRelativeResize="1">
          <a:picLocks noChangeAspect="1"/>
        </xdr:cNvPicPr>
      </xdr:nvPicPr>
      <xdr:blipFill>
        <a:blip r:embed="rId1"/>
        <a:stretch>
          <a:fillRect/>
        </a:stretch>
      </xdr:blipFill>
      <xdr:spPr>
        <a:xfrm>
          <a:off x="7048500" y="1714500"/>
          <a:ext cx="5800725" cy="4343400"/>
        </a:xfrm>
        <a:prstGeom prst="rect">
          <a:avLst/>
        </a:prstGeom>
        <a:noFill/>
        <a:ln w="9525" cmpd="sng">
          <a:noFill/>
        </a:ln>
      </xdr:spPr>
    </xdr:pic>
    <xdr:clientData/>
  </xdr:twoCellAnchor>
  <xdr:twoCellAnchor editAs="oneCell">
    <xdr:from>
      <xdr:col>11</xdr:col>
      <xdr:colOff>0</xdr:colOff>
      <xdr:row>37</xdr:row>
      <xdr:rowOff>0</xdr:rowOff>
    </xdr:from>
    <xdr:to>
      <xdr:col>20</xdr:col>
      <xdr:colOff>323850</xdr:colOff>
      <xdr:row>59</xdr:row>
      <xdr:rowOff>152400</xdr:rowOff>
    </xdr:to>
    <xdr:pic>
      <xdr:nvPicPr>
        <xdr:cNvPr id="2" name="Picture 2"/>
        <xdr:cNvPicPr preferRelativeResize="1">
          <a:picLocks noChangeAspect="1"/>
        </xdr:cNvPicPr>
      </xdr:nvPicPr>
      <xdr:blipFill>
        <a:blip r:embed="rId2"/>
        <a:stretch>
          <a:fillRect/>
        </a:stretch>
      </xdr:blipFill>
      <xdr:spPr>
        <a:xfrm>
          <a:off x="7048500" y="7048500"/>
          <a:ext cx="5810250" cy="434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581025</xdr:colOff>
      <xdr:row>11</xdr:row>
      <xdr:rowOff>95250</xdr:rowOff>
    </xdr:from>
    <xdr:to>
      <xdr:col>22</xdr:col>
      <xdr:colOff>323850</xdr:colOff>
      <xdr:row>34</xdr:row>
      <xdr:rowOff>57150</xdr:rowOff>
    </xdr:to>
    <xdr:pic>
      <xdr:nvPicPr>
        <xdr:cNvPr id="1" name="Picture 9"/>
        <xdr:cNvPicPr preferRelativeResize="1">
          <a:picLocks noChangeAspect="1"/>
        </xdr:cNvPicPr>
      </xdr:nvPicPr>
      <xdr:blipFill>
        <a:blip r:embed="rId1"/>
        <a:stretch>
          <a:fillRect/>
        </a:stretch>
      </xdr:blipFill>
      <xdr:spPr>
        <a:xfrm>
          <a:off x="8934450" y="2190750"/>
          <a:ext cx="5838825" cy="4343400"/>
        </a:xfrm>
        <a:prstGeom prst="rect">
          <a:avLst/>
        </a:prstGeom>
        <a:noFill/>
        <a:ln w="9525" cmpd="sng">
          <a:noFill/>
        </a:ln>
      </xdr:spPr>
    </xdr:pic>
    <xdr:clientData/>
  </xdr:twoCellAnchor>
  <xdr:twoCellAnchor editAs="oneCell">
    <xdr:from>
      <xdr:col>13</xdr:col>
      <xdr:colOff>0</xdr:colOff>
      <xdr:row>37</xdr:row>
      <xdr:rowOff>0</xdr:rowOff>
    </xdr:from>
    <xdr:to>
      <xdr:col>22</xdr:col>
      <xdr:colOff>342900</xdr:colOff>
      <xdr:row>59</xdr:row>
      <xdr:rowOff>142875</xdr:rowOff>
    </xdr:to>
    <xdr:pic>
      <xdr:nvPicPr>
        <xdr:cNvPr id="2" name="Picture 2"/>
        <xdr:cNvPicPr preferRelativeResize="1">
          <a:picLocks noChangeAspect="1"/>
        </xdr:cNvPicPr>
      </xdr:nvPicPr>
      <xdr:blipFill>
        <a:blip r:embed="rId2"/>
        <a:stretch>
          <a:fillRect/>
        </a:stretch>
      </xdr:blipFill>
      <xdr:spPr>
        <a:xfrm>
          <a:off x="8963025" y="7048500"/>
          <a:ext cx="5829300" cy="433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323850</xdr:colOff>
      <xdr:row>31</xdr:row>
      <xdr:rowOff>152400</xdr:rowOff>
    </xdr:to>
    <xdr:pic>
      <xdr:nvPicPr>
        <xdr:cNvPr id="1" name="Picture 1"/>
        <xdr:cNvPicPr preferRelativeResize="1">
          <a:picLocks noChangeAspect="1"/>
        </xdr:cNvPicPr>
      </xdr:nvPicPr>
      <xdr:blipFill>
        <a:blip r:embed="rId1"/>
        <a:stretch>
          <a:fillRect/>
        </a:stretch>
      </xdr:blipFill>
      <xdr:spPr>
        <a:xfrm>
          <a:off x="7210425" y="1714500"/>
          <a:ext cx="5810250" cy="4343400"/>
        </a:xfrm>
        <a:prstGeom prst="rect">
          <a:avLst/>
        </a:prstGeom>
        <a:noFill/>
        <a:ln w="9525" cmpd="sng">
          <a:noFill/>
        </a:ln>
      </xdr:spPr>
    </xdr:pic>
    <xdr:clientData/>
  </xdr:twoCellAnchor>
  <xdr:twoCellAnchor editAs="oneCell">
    <xdr:from>
      <xdr:col>11</xdr:col>
      <xdr:colOff>0</xdr:colOff>
      <xdr:row>37</xdr:row>
      <xdr:rowOff>0</xdr:rowOff>
    </xdr:from>
    <xdr:to>
      <xdr:col>20</xdr:col>
      <xdr:colOff>314325</xdr:colOff>
      <xdr:row>59</xdr:row>
      <xdr:rowOff>152400</xdr:rowOff>
    </xdr:to>
    <xdr:pic>
      <xdr:nvPicPr>
        <xdr:cNvPr id="2" name="Picture 2"/>
        <xdr:cNvPicPr preferRelativeResize="1">
          <a:picLocks noChangeAspect="1"/>
        </xdr:cNvPicPr>
      </xdr:nvPicPr>
      <xdr:blipFill>
        <a:blip r:embed="rId2"/>
        <a:stretch>
          <a:fillRect/>
        </a:stretch>
      </xdr:blipFill>
      <xdr:spPr>
        <a:xfrm>
          <a:off x="7210425" y="7048500"/>
          <a:ext cx="5800725" cy="434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314325</xdr:colOff>
      <xdr:row>31</xdr:row>
      <xdr:rowOff>142875</xdr:rowOff>
    </xdr:to>
    <xdr:pic>
      <xdr:nvPicPr>
        <xdr:cNvPr id="1" name="Picture 1"/>
        <xdr:cNvPicPr preferRelativeResize="1">
          <a:picLocks noChangeAspect="1"/>
        </xdr:cNvPicPr>
      </xdr:nvPicPr>
      <xdr:blipFill>
        <a:blip r:embed="rId1"/>
        <a:stretch>
          <a:fillRect/>
        </a:stretch>
      </xdr:blipFill>
      <xdr:spPr>
        <a:xfrm>
          <a:off x="7258050" y="1714500"/>
          <a:ext cx="5800725" cy="4333875"/>
        </a:xfrm>
        <a:prstGeom prst="rect">
          <a:avLst/>
        </a:prstGeom>
        <a:noFill/>
        <a:ln w="9525" cmpd="sng">
          <a:noFill/>
        </a:ln>
      </xdr:spPr>
    </xdr:pic>
    <xdr:clientData/>
  </xdr:twoCellAnchor>
  <xdr:twoCellAnchor editAs="oneCell">
    <xdr:from>
      <xdr:col>11</xdr:col>
      <xdr:colOff>0</xdr:colOff>
      <xdr:row>37</xdr:row>
      <xdr:rowOff>0</xdr:rowOff>
    </xdr:from>
    <xdr:to>
      <xdr:col>20</xdr:col>
      <xdr:colOff>314325</xdr:colOff>
      <xdr:row>59</xdr:row>
      <xdr:rowOff>152400</xdr:rowOff>
    </xdr:to>
    <xdr:pic>
      <xdr:nvPicPr>
        <xdr:cNvPr id="2" name="Picture 2"/>
        <xdr:cNvPicPr preferRelativeResize="1">
          <a:picLocks noChangeAspect="1"/>
        </xdr:cNvPicPr>
      </xdr:nvPicPr>
      <xdr:blipFill>
        <a:blip r:embed="rId2"/>
        <a:stretch>
          <a:fillRect/>
        </a:stretch>
      </xdr:blipFill>
      <xdr:spPr>
        <a:xfrm>
          <a:off x="7258050" y="7048500"/>
          <a:ext cx="5800725" cy="434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314325</xdr:colOff>
      <xdr:row>31</xdr:row>
      <xdr:rowOff>142875</xdr:rowOff>
    </xdr:to>
    <xdr:pic>
      <xdr:nvPicPr>
        <xdr:cNvPr id="1" name="Picture 1"/>
        <xdr:cNvPicPr preferRelativeResize="1">
          <a:picLocks noChangeAspect="1"/>
        </xdr:cNvPicPr>
      </xdr:nvPicPr>
      <xdr:blipFill>
        <a:blip r:embed="rId1"/>
        <a:stretch>
          <a:fillRect/>
        </a:stretch>
      </xdr:blipFill>
      <xdr:spPr>
        <a:xfrm>
          <a:off x="7953375" y="1714500"/>
          <a:ext cx="5800725" cy="4333875"/>
        </a:xfrm>
        <a:prstGeom prst="rect">
          <a:avLst/>
        </a:prstGeom>
        <a:noFill/>
        <a:ln w="9525" cmpd="sng">
          <a:noFill/>
        </a:ln>
      </xdr:spPr>
    </xdr:pic>
    <xdr:clientData/>
  </xdr:twoCellAnchor>
  <xdr:twoCellAnchor editAs="oneCell">
    <xdr:from>
      <xdr:col>11</xdr:col>
      <xdr:colOff>0</xdr:colOff>
      <xdr:row>37</xdr:row>
      <xdr:rowOff>0</xdr:rowOff>
    </xdr:from>
    <xdr:to>
      <xdr:col>20</xdr:col>
      <xdr:colOff>314325</xdr:colOff>
      <xdr:row>59</xdr:row>
      <xdr:rowOff>152400</xdr:rowOff>
    </xdr:to>
    <xdr:pic>
      <xdr:nvPicPr>
        <xdr:cNvPr id="2" name="Picture 2"/>
        <xdr:cNvPicPr preferRelativeResize="1">
          <a:picLocks noChangeAspect="1"/>
        </xdr:cNvPicPr>
      </xdr:nvPicPr>
      <xdr:blipFill>
        <a:blip r:embed="rId2"/>
        <a:stretch>
          <a:fillRect/>
        </a:stretch>
      </xdr:blipFill>
      <xdr:spPr>
        <a:xfrm>
          <a:off x="7953375" y="7048500"/>
          <a:ext cx="5800725" cy="434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314325</xdr:colOff>
      <xdr:row>31</xdr:row>
      <xdr:rowOff>152400</xdr:rowOff>
    </xdr:to>
    <xdr:pic>
      <xdr:nvPicPr>
        <xdr:cNvPr id="1" name="Picture 1"/>
        <xdr:cNvPicPr preferRelativeResize="1">
          <a:picLocks noChangeAspect="1"/>
        </xdr:cNvPicPr>
      </xdr:nvPicPr>
      <xdr:blipFill>
        <a:blip r:embed="rId1"/>
        <a:stretch>
          <a:fillRect/>
        </a:stretch>
      </xdr:blipFill>
      <xdr:spPr>
        <a:xfrm>
          <a:off x="6991350" y="1714500"/>
          <a:ext cx="5800725" cy="4343400"/>
        </a:xfrm>
        <a:prstGeom prst="rect">
          <a:avLst/>
        </a:prstGeom>
        <a:noFill/>
        <a:ln w="9525" cmpd="sng">
          <a:noFill/>
        </a:ln>
      </xdr:spPr>
    </xdr:pic>
    <xdr:clientData/>
  </xdr:twoCellAnchor>
  <xdr:twoCellAnchor editAs="oneCell">
    <xdr:from>
      <xdr:col>11</xdr:col>
      <xdr:colOff>0</xdr:colOff>
      <xdr:row>37</xdr:row>
      <xdr:rowOff>0</xdr:rowOff>
    </xdr:from>
    <xdr:to>
      <xdr:col>20</xdr:col>
      <xdr:colOff>314325</xdr:colOff>
      <xdr:row>59</xdr:row>
      <xdr:rowOff>152400</xdr:rowOff>
    </xdr:to>
    <xdr:pic>
      <xdr:nvPicPr>
        <xdr:cNvPr id="2" name="Picture 2"/>
        <xdr:cNvPicPr preferRelativeResize="1">
          <a:picLocks noChangeAspect="1"/>
        </xdr:cNvPicPr>
      </xdr:nvPicPr>
      <xdr:blipFill>
        <a:blip r:embed="rId2"/>
        <a:stretch>
          <a:fillRect/>
        </a:stretch>
      </xdr:blipFill>
      <xdr:spPr>
        <a:xfrm>
          <a:off x="6991350" y="7048500"/>
          <a:ext cx="5800725" cy="434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314325</xdr:colOff>
      <xdr:row>31</xdr:row>
      <xdr:rowOff>142875</xdr:rowOff>
    </xdr:to>
    <xdr:pic>
      <xdr:nvPicPr>
        <xdr:cNvPr id="1" name="Picture 1"/>
        <xdr:cNvPicPr preferRelativeResize="1">
          <a:picLocks noChangeAspect="1"/>
        </xdr:cNvPicPr>
      </xdr:nvPicPr>
      <xdr:blipFill>
        <a:blip r:embed="rId1"/>
        <a:stretch>
          <a:fillRect/>
        </a:stretch>
      </xdr:blipFill>
      <xdr:spPr>
        <a:xfrm>
          <a:off x="7743825" y="1714500"/>
          <a:ext cx="5800725" cy="4333875"/>
        </a:xfrm>
        <a:prstGeom prst="rect">
          <a:avLst/>
        </a:prstGeom>
        <a:noFill/>
        <a:ln w="9525" cmpd="sng">
          <a:noFill/>
        </a:ln>
      </xdr:spPr>
    </xdr:pic>
    <xdr:clientData/>
  </xdr:twoCellAnchor>
  <xdr:twoCellAnchor editAs="oneCell">
    <xdr:from>
      <xdr:col>11</xdr:col>
      <xdr:colOff>0</xdr:colOff>
      <xdr:row>37</xdr:row>
      <xdr:rowOff>0</xdr:rowOff>
    </xdr:from>
    <xdr:to>
      <xdr:col>20</xdr:col>
      <xdr:colOff>314325</xdr:colOff>
      <xdr:row>59</xdr:row>
      <xdr:rowOff>142875</xdr:rowOff>
    </xdr:to>
    <xdr:pic>
      <xdr:nvPicPr>
        <xdr:cNvPr id="2" name="Picture 2"/>
        <xdr:cNvPicPr preferRelativeResize="1">
          <a:picLocks noChangeAspect="1"/>
        </xdr:cNvPicPr>
      </xdr:nvPicPr>
      <xdr:blipFill>
        <a:blip r:embed="rId2"/>
        <a:stretch>
          <a:fillRect/>
        </a:stretch>
      </xdr:blipFill>
      <xdr:spPr>
        <a:xfrm>
          <a:off x="7743825" y="7048500"/>
          <a:ext cx="5800725" cy="433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314325</xdr:colOff>
      <xdr:row>31</xdr:row>
      <xdr:rowOff>152400</xdr:rowOff>
    </xdr:to>
    <xdr:pic>
      <xdr:nvPicPr>
        <xdr:cNvPr id="1" name="Picture 1"/>
        <xdr:cNvPicPr preferRelativeResize="1">
          <a:picLocks noChangeAspect="1"/>
        </xdr:cNvPicPr>
      </xdr:nvPicPr>
      <xdr:blipFill>
        <a:blip r:embed="rId1"/>
        <a:stretch>
          <a:fillRect/>
        </a:stretch>
      </xdr:blipFill>
      <xdr:spPr>
        <a:xfrm>
          <a:off x="8696325" y="1714500"/>
          <a:ext cx="5800725" cy="4343400"/>
        </a:xfrm>
        <a:prstGeom prst="rect">
          <a:avLst/>
        </a:prstGeom>
        <a:noFill/>
        <a:ln w="9525" cmpd="sng">
          <a:noFill/>
        </a:ln>
      </xdr:spPr>
    </xdr:pic>
    <xdr:clientData/>
  </xdr:twoCellAnchor>
  <xdr:twoCellAnchor editAs="oneCell">
    <xdr:from>
      <xdr:col>11</xdr:col>
      <xdr:colOff>0</xdr:colOff>
      <xdr:row>37</xdr:row>
      <xdr:rowOff>0</xdr:rowOff>
    </xdr:from>
    <xdr:to>
      <xdr:col>20</xdr:col>
      <xdr:colOff>314325</xdr:colOff>
      <xdr:row>59</xdr:row>
      <xdr:rowOff>152400</xdr:rowOff>
    </xdr:to>
    <xdr:pic>
      <xdr:nvPicPr>
        <xdr:cNvPr id="2" name="Picture 2"/>
        <xdr:cNvPicPr preferRelativeResize="1">
          <a:picLocks noChangeAspect="1"/>
        </xdr:cNvPicPr>
      </xdr:nvPicPr>
      <xdr:blipFill>
        <a:blip r:embed="rId2"/>
        <a:stretch>
          <a:fillRect/>
        </a:stretch>
      </xdr:blipFill>
      <xdr:spPr>
        <a:xfrm>
          <a:off x="8696325" y="7048500"/>
          <a:ext cx="5800725" cy="434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295275</xdr:colOff>
      <xdr:row>31</xdr:row>
      <xdr:rowOff>152400</xdr:rowOff>
    </xdr:to>
    <xdr:pic>
      <xdr:nvPicPr>
        <xdr:cNvPr id="1" name="Picture 1"/>
        <xdr:cNvPicPr preferRelativeResize="1">
          <a:picLocks noChangeAspect="1"/>
        </xdr:cNvPicPr>
      </xdr:nvPicPr>
      <xdr:blipFill>
        <a:blip r:embed="rId1"/>
        <a:stretch>
          <a:fillRect/>
        </a:stretch>
      </xdr:blipFill>
      <xdr:spPr>
        <a:xfrm>
          <a:off x="13354050" y="1714500"/>
          <a:ext cx="5781675" cy="4343400"/>
        </a:xfrm>
        <a:prstGeom prst="rect">
          <a:avLst/>
        </a:prstGeom>
        <a:noFill/>
        <a:ln w="9525" cmpd="sng">
          <a:noFill/>
        </a:ln>
      </xdr:spPr>
    </xdr:pic>
    <xdr:clientData/>
  </xdr:twoCellAnchor>
  <xdr:twoCellAnchor editAs="oneCell">
    <xdr:from>
      <xdr:col>11</xdr:col>
      <xdr:colOff>0</xdr:colOff>
      <xdr:row>37</xdr:row>
      <xdr:rowOff>0</xdr:rowOff>
    </xdr:from>
    <xdr:to>
      <xdr:col>20</xdr:col>
      <xdr:colOff>304800</xdr:colOff>
      <xdr:row>59</xdr:row>
      <xdr:rowOff>152400</xdr:rowOff>
    </xdr:to>
    <xdr:pic>
      <xdr:nvPicPr>
        <xdr:cNvPr id="2" name="Picture 2"/>
        <xdr:cNvPicPr preferRelativeResize="1">
          <a:picLocks noChangeAspect="1"/>
        </xdr:cNvPicPr>
      </xdr:nvPicPr>
      <xdr:blipFill>
        <a:blip r:embed="rId2"/>
        <a:stretch>
          <a:fillRect/>
        </a:stretch>
      </xdr:blipFill>
      <xdr:spPr>
        <a:xfrm>
          <a:off x="13354050" y="7048500"/>
          <a:ext cx="5791200" cy="434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D21"/>
  <sheetViews>
    <sheetView showGridLines="0" zoomScale="70" zoomScaleNormal="70" zoomScalePageLayoutView="0" workbookViewId="0" topLeftCell="A1">
      <pane ySplit="5" topLeftCell="A6" activePane="bottomLeft" state="frozen"/>
      <selection pane="topLeft" activeCell="A1" sqref="A1"/>
      <selection pane="bottomLeft" activeCell="B6" sqref="B6"/>
    </sheetView>
  </sheetViews>
  <sheetFormatPr defaultColWidth="9.140625" defaultRowHeight="15"/>
  <cols>
    <col min="1" max="1" width="9.140625" style="35" customWidth="1"/>
    <col min="2" max="2" width="107.421875" style="35" customWidth="1"/>
    <col min="3" max="4" width="9.140625" style="35" customWidth="1"/>
    <col min="5" max="16384" width="9.140625" style="35" customWidth="1"/>
  </cols>
  <sheetData>
    <row r="1" ht="15">
      <c r="B1" s="35" t="s">
        <v>78</v>
      </c>
    </row>
    <row r="2" ht="15">
      <c r="B2" s="35" t="s">
        <v>314</v>
      </c>
    </row>
    <row r="3" ht="15">
      <c r="B3" s="35" t="s">
        <v>315</v>
      </c>
    </row>
    <row r="5" spans="2:4" ht="15">
      <c r="B5" s="35" t="s">
        <v>312</v>
      </c>
      <c r="D5" s="35" t="s">
        <v>313</v>
      </c>
    </row>
    <row r="6" spans="1:4" ht="15">
      <c r="A6" s="35">
        <v>1</v>
      </c>
      <c r="B6" s="35" t="str">
        <f>'alappálya-baseline'!B2</f>
        <v>Az alappálya összefoglaló táblázata</v>
      </c>
      <c r="C6" s="35">
        <v>1</v>
      </c>
      <c r="D6" s="35" t="str">
        <f>'alappálya-baseline'!B3</f>
        <v>Summary table of baseline scenario</v>
      </c>
    </row>
    <row r="7" spans="1:4" ht="15">
      <c r="A7" s="35">
        <v>2</v>
      </c>
      <c r="B7" s="35" t="str">
        <f>'c1-1'!$B$2</f>
        <v>Az inflációs előrejelzés alappálya és a legyezőábra</v>
      </c>
      <c r="C7" s="35">
        <v>2</v>
      </c>
      <c r="D7" s="35" t="str">
        <f>'c1-1'!$B$3</f>
        <v>Fan chart of the inflation forecast</v>
      </c>
    </row>
    <row r="8" spans="1:4" ht="15">
      <c r="A8" s="35">
        <v>3</v>
      </c>
      <c r="B8" s="35" t="str">
        <f>'c1-2'!$B$2</f>
        <v>Olajár-feltevésünk változása (euróban)</v>
      </c>
      <c r="C8" s="35">
        <v>3</v>
      </c>
      <c r="D8" s="35" t="str">
        <f>'c1-2'!$B$3</f>
        <v>Change in oil price assumptions
(in euros)</v>
      </c>
    </row>
    <row r="9" spans="1:4" ht="15">
      <c r="A9" s="35">
        <v>4</v>
      </c>
      <c r="B9" s="35" t="str">
        <f>'c1-3'!$B$2</f>
        <v>A kibocsátási rés dekompozíciója* (2008-2013)</v>
      </c>
      <c r="C9" s="35">
        <v>4</v>
      </c>
      <c r="D9" s="35" t="str">
        <f>'c1-3'!$B$3</f>
        <v>Decomposition of the output gap* (2008-2013)</v>
      </c>
    </row>
    <row r="10" spans="1:4" ht="15">
      <c r="A10" s="35">
        <v>5</v>
      </c>
      <c r="B10" s="35" t="str">
        <f>'c1-4'!$B$2</f>
        <v>Előrejelzésünk a maginfláció és a maginfláción kívüli tételek áralakulására (2008-2013 II. né.)</v>
      </c>
      <c r="C10" s="35">
        <v>5</v>
      </c>
      <c r="D10" s="35" t="str">
        <f>'c1-4'!$B$3</f>
        <v>Our forecast for core and non-core inflation (2008 - 2013 Q2)</v>
      </c>
    </row>
    <row r="11" spans="1:4" ht="15">
      <c r="A11" s="35">
        <v>6</v>
      </c>
      <c r="B11" s="35" t="str">
        <f>'t1-1'!$B$2</f>
        <v>Inflációs előrejelzésünk részletei</v>
      </c>
      <c r="C11" s="35">
        <v>6</v>
      </c>
      <c r="D11" s="35" t="str">
        <f>'t1-1'!$B$3</f>
        <v>Details of the inflation forecast</v>
      </c>
    </row>
    <row r="12" spans="1:4" ht="15">
      <c r="A12" s="35">
        <v>7</v>
      </c>
      <c r="B12" s="35" t="str">
        <f>'c1-5'!$B$2</f>
        <v>Az éves fogyasztóiár-index alakulása az árszabályozásra tett különböző feltevések mellett</v>
      </c>
      <c r="C12" s="35">
        <v>7</v>
      </c>
      <c r="D12" s="35" t="str">
        <f>'c1-5'!$B$3</f>
        <v>The path of the yearly cpi in different scenarios of the regulation</v>
      </c>
    </row>
    <row r="13" spans="1:4" ht="15">
      <c r="A13" s="35">
        <v>8</v>
      </c>
      <c r="B13" s="35" t="str">
        <f>'c1-6'!$B$2</f>
        <v>GDP-előrejelzésünk legyezőábrája (szezonálisan igazított, kiegyensúlyozott adatok alapján)</v>
      </c>
      <c r="C13" s="35">
        <v>8</v>
      </c>
      <c r="D13" s="35" t="str">
        <f>'c1-6'!$B$3</f>
        <v>Fan chart of the GDP forecast (based on seasonally adjusted and reconciled data)</v>
      </c>
    </row>
    <row r="14" spans="1:4" ht="15">
      <c r="A14" s="35">
        <v>9</v>
      </c>
      <c r="B14" s="35" t="str">
        <f>'c1-7'!$B$2</f>
        <v>Az exportpiaci részesedés alakulása</v>
      </c>
      <c r="C14" s="35">
        <v>9</v>
      </c>
      <c r="D14" s="35" t="str">
        <f>'c1-7'!$B$3</f>
        <v>Changes in export market share</v>
      </c>
    </row>
    <row r="15" spans="1:4" ht="15">
      <c r="A15" s="35">
        <v>10</v>
      </c>
      <c r="B15" s="35" t="str">
        <f>'c1-8'!$B$2</f>
        <v>Lakossági jövedelmek felhasználása*</v>
      </c>
      <c r="C15" s="35">
        <v>10</v>
      </c>
      <c r="D15" s="35" t="str">
        <f>'c1-8'!$B$3</f>
        <v>The use of household income*</v>
      </c>
    </row>
    <row r="16" spans="1:4" ht="15">
      <c r="A16" s="35">
        <v>11</v>
      </c>
      <c r="B16" s="35" t="str">
        <f>'c1-9'!$B$2</f>
        <v>A GDP-növekedés alakulása</v>
      </c>
      <c r="C16" s="35">
        <v>11</v>
      </c>
      <c r="D16" s="35" t="str">
        <f>'c1-9'!$B$3</f>
        <v>Changes in GDP growth</v>
      </c>
    </row>
    <row r="17" spans="1:4" ht="15">
      <c r="A17" s="35">
        <v>12</v>
      </c>
      <c r="B17" s="35" t="str">
        <f>'t1-2'!$B$2</f>
        <v>A programban résztvevők tényleges részarányának becsült értékei </v>
      </c>
      <c r="C17" s="35">
        <v>12</v>
      </c>
      <c r="D17" s="35" t="str">
        <f>'t1-2'!$B$3</f>
        <v>Estimated share of debtors participating in the programme</v>
      </c>
    </row>
    <row r="18" spans="1:4" ht="15">
      <c r="A18" s="35">
        <v>13</v>
      </c>
      <c r="B18" s="35" t="str">
        <f>'c1-10'!$B$2</f>
        <v>Foglalkoztatás és munkanélküliség a nemzetgazdaságban (2002-2012)</v>
      </c>
      <c r="C18" s="35">
        <v>13</v>
      </c>
      <c r="D18" s="35" t="str">
        <f>'c1-10'!$B$3</f>
        <v>Employment and unemployment, total economy (2002-2012)</v>
      </c>
    </row>
    <row r="19" spans="1:4" ht="15">
      <c r="A19" s="35">
        <v>14</v>
      </c>
      <c r="B19" s="35" t="str">
        <f>'c1-11'!$B$2</f>
        <v>A bruttó reálbér és termelékenység-változás a versenyszférában (2000-2012)</v>
      </c>
      <c r="C19" s="35">
        <v>14</v>
      </c>
      <c r="D19" s="35" t="str">
        <f>'c1-11'!$B$3</f>
        <v>Changes of gross real wages and productivity in the private sector (2000-2012)</v>
      </c>
    </row>
    <row r="20" spans="1:4" ht="15">
      <c r="A20" s="35">
        <v>15</v>
      </c>
      <c r="B20" s="35" t="str">
        <f>'t1-3'!$B$2</f>
        <v>Előrejelzéseink változása 2011. márciushoz képest</v>
      </c>
      <c r="C20" s="35">
        <v>15</v>
      </c>
      <c r="D20" s="35" t="str">
        <f>'t1-3'!$B$3</f>
        <v>Changes in our projections compared to March 2011</v>
      </c>
    </row>
    <row r="21" spans="1:4" ht="15">
      <c r="A21" s="35">
        <v>16</v>
      </c>
      <c r="B21" s="149" t="str">
        <f>'t1-4'!$B$2</f>
        <v>Az MNB alap-előrejelzése összevetve más prognózisokkal</v>
      </c>
      <c r="C21" s="35">
        <v>16</v>
      </c>
      <c r="D21" s="149" t="str">
        <f>'t1-4'!$B$3</f>
        <v>MNB basic forecast compared to other forecasts</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27"/>
  <sheetViews>
    <sheetView showGridLines="0" zoomScale="70" zoomScaleNormal="70" zoomScalePageLayoutView="0" workbookViewId="0" topLeftCell="A1">
      <pane xSplit="1" ySplit="11" topLeftCell="B12" activePane="bottomRight" state="frozen"/>
      <selection pane="topLeft" activeCell="A1" sqref="A1"/>
      <selection pane="topRight" activeCell="B1" sqref="B1"/>
      <selection pane="bottomLeft" activeCell="A12" sqref="A12"/>
      <selection pane="bottomRight" activeCell="A1" sqref="A1:B1"/>
    </sheetView>
  </sheetViews>
  <sheetFormatPr defaultColWidth="9.140625" defaultRowHeight="15"/>
  <cols>
    <col min="1" max="1" width="14.28125" style="1" bestFit="1" customWidth="1"/>
    <col min="2" max="2" width="9.140625" style="1" customWidth="1"/>
    <col min="3" max="3" width="17.28125" style="1" customWidth="1"/>
    <col min="4" max="4" width="12.28125" style="1" customWidth="1"/>
    <col min="5" max="5" width="22.57421875" style="1" bestFit="1" customWidth="1"/>
    <col min="6" max="16384" width="9.140625" style="1" customWidth="1"/>
  </cols>
  <sheetData>
    <row r="1" spans="1:6" ht="15">
      <c r="A1" s="2"/>
      <c r="B1" s="3"/>
      <c r="C1" s="3"/>
      <c r="D1" s="3"/>
      <c r="E1" s="2"/>
      <c r="F1" s="2"/>
    </row>
    <row r="2" spans="1:6" ht="15">
      <c r="A2" s="3" t="s">
        <v>0</v>
      </c>
      <c r="B2" s="3" t="s">
        <v>63</v>
      </c>
      <c r="C2" s="3"/>
      <c r="D2" s="3"/>
      <c r="E2" s="2"/>
      <c r="F2" s="2"/>
    </row>
    <row r="3" spans="1:6" ht="15">
      <c r="A3" s="3" t="s">
        <v>59</v>
      </c>
      <c r="B3" s="4" t="s">
        <v>188</v>
      </c>
      <c r="C3" s="3"/>
      <c r="D3" s="3"/>
      <c r="E3" s="2"/>
      <c r="F3" s="2"/>
    </row>
    <row r="4" spans="1:6" ht="15">
      <c r="A4" s="3"/>
      <c r="B4" s="3"/>
      <c r="C4" s="3"/>
      <c r="D4" s="3"/>
      <c r="E4" s="2"/>
      <c r="F4" s="2"/>
    </row>
    <row r="5" spans="1:6" ht="15">
      <c r="A5" s="3" t="s">
        <v>60</v>
      </c>
      <c r="B5" s="3" t="s">
        <v>61</v>
      </c>
      <c r="C5" s="3"/>
      <c r="D5" s="3" t="s">
        <v>62</v>
      </c>
      <c r="E5" s="2"/>
      <c r="F5" s="2"/>
    </row>
    <row r="6" spans="1:6" ht="15">
      <c r="A6" s="3"/>
      <c r="B6" s="3" t="s">
        <v>68</v>
      </c>
      <c r="C6" s="3"/>
      <c r="D6" s="3" t="s">
        <v>68</v>
      </c>
      <c r="E6" s="2"/>
      <c r="F6" s="2"/>
    </row>
    <row r="7" spans="1:6" ht="15">
      <c r="A7" s="3"/>
      <c r="B7" s="3" t="s">
        <v>69</v>
      </c>
      <c r="C7" s="3"/>
      <c r="D7" s="3" t="s">
        <v>69</v>
      </c>
      <c r="E7" s="3"/>
      <c r="F7" s="3"/>
    </row>
    <row r="8" spans="1:6" ht="15">
      <c r="A8" s="5"/>
      <c r="B8" s="5"/>
      <c r="C8" s="5"/>
      <c r="D8" s="5"/>
      <c r="E8" s="5"/>
      <c r="F8" s="5"/>
    </row>
    <row r="9" spans="1:7" ht="15">
      <c r="A9" s="5"/>
      <c r="B9" s="5"/>
      <c r="C9" s="5"/>
      <c r="D9" s="5"/>
      <c r="E9" s="5"/>
      <c r="F9" s="5"/>
      <c r="G9" s="5"/>
    </row>
    <row r="10" spans="1:6" ht="15">
      <c r="A10" s="5"/>
      <c r="B10" s="5" t="s">
        <v>64</v>
      </c>
      <c r="C10" s="5" t="s">
        <v>58</v>
      </c>
      <c r="D10" s="5" t="s">
        <v>65</v>
      </c>
      <c r="E10" s="5"/>
      <c r="F10" s="5"/>
    </row>
    <row r="11" spans="1:6" ht="15">
      <c r="A11" s="5"/>
      <c r="B11" s="5" t="s">
        <v>66</v>
      </c>
      <c r="C11" s="5" t="s">
        <v>58</v>
      </c>
      <c r="D11" s="5" t="s">
        <v>67</v>
      </c>
      <c r="E11" s="5"/>
      <c r="F11" s="5"/>
    </row>
    <row r="12" spans="1:6" ht="15">
      <c r="A12" s="5">
        <v>2000</v>
      </c>
      <c r="B12" s="6">
        <v>6.725362115416985</v>
      </c>
      <c r="C12" s="6">
        <v>19.729155879497924</v>
      </c>
      <c r="D12" s="38">
        <v>12.132829117095085</v>
      </c>
      <c r="E12" s="5">
        <v>2000</v>
      </c>
      <c r="F12" s="5"/>
    </row>
    <row r="13" spans="1:6" ht="15">
      <c r="A13" s="5">
        <v>2001</v>
      </c>
      <c r="B13" s="38">
        <v>5.030575837945975</v>
      </c>
      <c r="C13" s="38">
        <v>8.04775135199678</v>
      </c>
      <c r="D13" s="38">
        <v>2.969367069546891</v>
      </c>
      <c r="E13" s="5">
        <v>2001</v>
      </c>
      <c r="F13" s="5"/>
    </row>
    <row r="14" spans="1:6" ht="15">
      <c r="A14" s="5">
        <v>2002</v>
      </c>
      <c r="B14" s="38">
        <v>2.4931367377108984</v>
      </c>
      <c r="C14" s="38">
        <v>3.819658750221791</v>
      </c>
      <c r="D14" s="38">
        <v>1.330482891182541</v>
      </c>
      <c r="E14" s="5">
        <v>2002</v>
      </c>
      <c r="F14" s="5"/>
    </row>
    <row r="15" spans="1:6" ht="15">
      <c r="A15" s="5">
        <v>2003</v>
      </c>
      <c r="B15" s="38">
        <v>0.49910919092911854</v>
      </c>
      <c r="C15" s="38">
        <v>6.16553727901308</v>
      </c>
      <c r="D15" s="38">
        <v>5.5381769449514735</v>
      </c>
      <c r="E15" s="5">
        <v>2003</v>
      </c>
      <c r="F15" s="5"/>
    </row>
    <row r="16" spans="1:6" ht="15">
      <c r="A16" s="5">
        <v>2004</v>
      </c>
      <c r="B16" s="38">
        <v>5.624275448007793</v>
      </c>
      <c r="C16" s="38">
        <v>15.031314180914364</v>
      </c>
      <c r="D16" s="38">
        <v>8.983430093450579</v>
      </c>
      <c r="E16" s="5">
        <v>2004</v>
      </c>
      <c r="F16" s="5"/>
    </row>
    <row r="17" spans="1:6" ht="15">
      <c r="A17" s="5">
        <v>2005</v>
      </c>
      <c r="B17" s="38">
        <v>3.5678149611591863</v>
      </c>
      <c r="C17" s="38">
        <v>11.321224678022702</v>
      </c>
      <c r="D17" s="38">
        <v>7.4503497981076094</v>
      </c>
      <c r="E17" s="5">
        <v>2005</v>
      </c>
      <c r="F17" s="5"/>
    </row>
    <row r="18" spans="1:6" ht="15">
      <c r="A18" s="5">
        <v>2006</v>
      </c>
      <c r="B18" s="38">
        <v>5.733943050452211</v>
      </c>
      <c r="C18" s="38">
        <v>18.632995904506217</v>
      </c>
      <c r="D18" s="38">
        <v>12.14715012360061</v>
      </c>
      <c r="E18" s="5">
        <v>2006</v>
      </c>
      <c r="F18" s="5"/>
    </row>
    <row r="19" spans="1:6" ht="15">
      <c r="A19" s="5">
        <v>2007</v>
      </c>
      <c r="B19" s="38">
        <v>5.027779516014903</v>
      </c>
      <c r="C19" s="38">
        <v>16.175210393858748</v>
      </c>
      <c r="D19" s="38">
        <v>10.66018609524238</v>
      </c>
      <c r="E19" s="5">
        <v>2007</v>
      </c>
      <c r="F19" s="5"/>
    </row>
    <row r="20" spans="1:6" ht="15">
      <c r="A20" s="5">
        <v>2008</v>
      </c>
      <c r="B20" s="38">
        <v>1.8918036609776152</v>
      </c>
      <c r="C20" s="38">
        <v>5.72917580226644</v>
      </c>
      <c r="D20" s="38">
        <v>3.7788891453039923</v>
      </c>
      <c r="E20" s="5">
        <v>2008</v>
      </c>
      <c r="F20" s="5"/>
    </row>
    <row r="21" spans="1:6" ht="15">
      <c r="A21" s="5">
        <v>2009</v>
      </c>
      <c r="B21" s="38">
        <v>6.906729377701865</v>
      </c>
      <c r="C21" s="38">
        <v>-9.564521898329247</v>
      </c>
      <c r="D21" s="38">
        <v>-15.41044059158115</v>
      </c>
      <c r="E21" s="5">
        <v>2009</v>
      </c>
      <c r="F21" s="5"/>
    </row>
    <row r="22" spans="1:6" ht="15">
      <c r="A22" s="5">
        <v>2010</v>
      </c>
      <c r="B22" s="38">
        <v>1.3660153580954386</v>
      </c>
      <c r="C22" s="38">
        <v>14.102384839171236</v>
      </c>
      <c r="D22" s="38">
        <v>12.593183379828602</v>
      </c>
      <c r="E22" s="5">
        <v>2010</v>
      </c>
      <c r="F22" s="5"/>
    </row>
    <row r="23" spans="1:6" ht="15">
      <c r="A23" s="5">
        <v>2011</v>
      </c>
      <c r="B23" s="38">
        <v>4.622834287401247</v>
      </c>
      <c r="C23" s="38">
        <v>12.284356747917883</v>
      </c>
      <c r="D23" s="38">
        <v>7.295957843567862</v>
      </c>
      <c r="E23" s="5">
        <v>2011</v>
      </c>
      <c r="F23" s="5"/>
    </row>
    <row r="24" spans="1:6" ht="15">
      <c r="A24" s="5">
        <v>2012</v>
      </c>
      <c r="B24" s="38">
        <v>3.8516585976201583</v>
      </c>
      <c r="C24" s="38">
        <v>9.916262587305454</v>
      </c>
      <c r="D24" s="38">
        <v>5.834632483452353</v>
      </c>
      <c r="E24" s="5">
        <v>2012</v>
      </c>
      <c r="F24" s="5"/>
    </row>
    <row r="25" spans="1:7" ht="15">
      <c r="A25" s="5"/>
      <c r="B25" s="5"/>
      <c r="C25" s="6"/>
      <c r="D25" s="6"/>
      <c r="E25" s="6"/>
      <c r="F25" s="5"/>
      <c r="G25" s="5"/>
    </row>
    <row r="26" spans="1:7" ht="15">
      <c r="A26" s="5"/>
      <c r="B26" s="5"/>
      <c r="C26" s="5"/>
      <c r="D26" s="5"/>
      <c r="E26" s="5"/>
      <c r="F26" s="5"/>
      <c r="G26" s="5"/>
    </row>
    <row r="27" spans="1:5" ht="15">
      <c r="A27" s="5"/>
      <c r="B27" s="5"/>
      <c r="C27" s="5"/>
      <c r="D27" s="5"/>
      <c r="E27" s="5"/>
    </row>
    <row r="28" ht="15"/>
    <row r="29" ht="15"/>
    <row r="30" ht="15"/>
    <row r="31" ht="15"/>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H49"/>
  <sheetViews>
    <sheetView showGridLines="0" zoomScale="70" zoomScaleNormal="70" zoomScalePageLayoutView="0" workbookViewId="0" topLeftCell="A1">
      <pane xSplit="1" ySplit="11" topLeftCell="B12" activePane="bottomRight" state="frozen"/>
      <selection pane="topLeft" activeCell="A1" sqref="A1"/>
      <selection pane="topRight" activeCell="B1" sqref="B1"/>
      <selection pane="bottomLeft" activeCell="A13" sqref="A13"/>
      <selection pane="bottomRight" activeCell="A1" sqref="A1:B1"/>
    </sheetView>
  </sheetViews>
  <sheetFormatPr defaultColWidth="9.140625" defaultRowHeight="15"/>
  <cols>
    <col min="1" max="1" width="14.28125" style="9" bestFit="1" customWidth="1"/>
    <col min="2" max="2" width="9.140625" style="9" customWidth="1"/>
    <col min="3" max="3" width="32.00390625" style="9" customWidth="1"/>
    <col min="4" max="4" width="36.421875" style="9" customWidth="1"/>
    <col min="5" max="5" width="30.421875" style="9" customWidth="1"/>
    <col min="6" max="6" width="32.28125" style="9" customWidth="1"/>
    <col min="7" max="7" width="9.140625" style="9" customWidth="1"/>
    <col min="8" max="16384" width="9.140625" style="9" customWidth="1"/>
  </cols>
  <sheetData>
    <row r="1" spans="1:5" ht="15">
      <c r="A1" s="7"/>
      <c r="B1" s="8"/>
      <c r="C1" s="8"/>
      <c r="D1" s="8"/>
      <c r="E1" s="7"/>
    </row>
    <row r="2" spans="1:5" ht="15">
      <c r="A2" s="8" t="s">
        <v>0</v>
      </c>
      <c r="B2" s="8" t="s">
        <v>197</v>
      </c>
      <c r="C2" s="8"/>
      <c r="D2" s="8"/>
      <c r="E2" s="7"/>
    </row>
    <row r="3" spans="1:5" ht="15">
      <c r="A3" s="8" t="s">
        <v>59</v>
      </c>
      <c r="B3" s="7" t="s">
        <v>198</v>
      </c>
      <c r="C3" s="7"/>
      <c r="D3" s="7"/>
      <c r="E3" s="7"/>
    </row>
    <row r="4" spans="1:5" ht="15">
      <c r="A4" s="8" t="s">
        <v>60</v>
      </c>
      <c r="B4" s="8" t="s">
        <v>61</v>
      </c>
      <c r="C4" s="8"/>
      <c r="D4" s="8" t="s">
        <v>62</v>
      </c>
      <c r="E4" s="7"/>
    </row>
    <row r="5" spans="1:5" ht="15">
      <c r="A5" s="8"/>
      <c r="B5" s="8" t="s">
        <v>68</v>
      </c>
      <c r="C5" s="8"/>
      <c r="D5" s="8" t="s">
        <v>69</v>
      </c>
      <c r="E5" s="7"/>
    </row>
    <row r="6" spans="1:5" ht="15">
      <c r="A6" s="8"/>
      <c r="B6" s="8"/>
      <c r="C6" s="8"/>
      <c r="D6" s="8"/>
      <c r="E6" s="7"/>
    </row>
    <row r="7" spans="1:2" ht="15">
      <c r="A7" s="9" t="s">
        <v>189</v>
      </c>
      <c r="B7" s="9" t="s">
        <v>334</v>
      </c>
    </row>
    <row r="8" ht="15">
      <c r="B8" s="9" t="s">
        <v>335</v>
      </c>
    </row>
    <row r="10" spans="1:8" ht="15">
      <c r="A10" s="10"/>
      <c r="B10" s="10" t="s">
        <v>79</v>
      </c>
      <c r="C10" s="10" t="s">
        <v>80</v>
      </c>
      <c r="D10" s="10" t="s">
        <v>323</v>
      </c>
      <c r="E10" s="10" t="s">
        <v>325</v>
      </c>
      <c r="F10" s="10" t="s">
        <v>81</v>
      </c>
      <c r="G10" s="10"/>
      <c r="H10" s="10"/>
    </row>
    <row r="11" spans="1:8" ht="15">
      <c r="A11" s="10"/>
      <c r="B11" s="10" t="s">
        <v>82</v>
      </c>
      <c r="C11" s="10" t="s">
        <v>190</v>
      </c>
      <c r="D11" s="10" t="s">
        <v>324</v>
      </c>
      <c r="E11" s="10" t="s">
        <v>326</v>
      </c>
      <c r="F11" s="10" t="s">
        <v>83</v>
      </c>
      <c r="G11" s="10"/>
      <c r="H11" s="10"/>
    </row>
    <row r="12" spans="1:8" ht="15">
      <c r="A12" s="10">
        <v>1995</v>
      </c>
      <c r="B12" s="11">
        <v>77.67239417084737</v>
      </c>
      <c r="C12" s="11">
        <v>13.329132009488703</v>
      </c>
      <c r="D12" s="11">
        <v>0.6697664459863848</v>
      </c>
      <c r="E12" s="11">
        <v>12.659365563502318</v>
      </c>
      <c r="F12" s="11">
        <v>9.038939233088312</v>
      </c>
      <c r="G12" s="10">
        <v>1995</v>
      </c>
      <c r="H12" s="10"/>
    </row>
    <row r="13" spans="1:8" ht="15">
      <c r="A13" s="10">
        <v>1996</v>
      </c>
      <c r="B13" s="11">
        <v>77.73718833057347</v>
      </c>
      <c r="C13" s="11">
        <v>14.504500065934002</v>
      </c>
      <c r="D13" s="11">
        <v>0.35759197220890954</v>
      </c>
      <c r="E13" s="11">
        <v>14.146908093725092</v>
      </c>
      <c r="F13" s="11">
        <v>7.753101516852935</v>
      </c>
      <c r="G13" s="10">
        <v>1996</v>
      </c>
      <c r="H13" s="10"/>
    </row>
    <row r="14" spans="1:8" ht="15">
      <c r="A14" s="10">
        <v>1997</v>
      </c>
      <c r="B14" s="11">
        <v>78.90430141036765</v>
      </c>
      <c r="C14" s="11">
        <v>13.23208754558789</v>
      </c>
      <c r="D14" s="11">
        <v>-0.899787910193902</v>
      </c>
      <c r="E14" s="11">
        <v>14.131875455781788</v>
      </c>
      <c r="F14" s="11">
        <v>7.867830806748023</v>
      </c>
      <c r="G14" s="10">
        <v>1997</v>
      </c>
      <c r="H14" s="10"/>
    </row>
    <row r="15" spans="1:8" ht="15">
      <c r="A15" s="10">
        <v>1998</v>
      </c>
      <c r="B15" s="11">
        <v>79.15254785810811</v>
      </c>
      <c r="C15" s="11">
        <v>14.174856616651251</v>
      </c>
      <c r="D15" s="11">
        <v>-0.22632665223968992</v>
      </c>
      <c r="E15" s="11">
        <v>14.401183268890941</v>
      </c>
      <c r="F15" s="11">
        <v>6.70397603815161</v>
      </c>
      <c r="G15" s="10">
        <v>1998</v>
      </c>
      <c r="H15" s="10"/>
    </row>
    <row r="16" spans="1:8" ht="15">
      <c r="A16" s="10">
        <v>1999</v>
      </c>
      <c r="B16" s="11">
        <v>83.10696166444848</v>
      </c>
      <c r="C16" s="11">
        <v>10.236201776727114</v>
      </c>
      <c r="D16" s="11">
        <v>-1.6837748592198485</v>
      </c>
      <c r="E16" s="11">
        <v>11.919976635946963</v>
      </c>
      <c r="F16" s="11">
        <v>6.612491035702621</v>
      </c>
      <c r="G16" s="10">
        <v>1999</v>
      </c>
      <c r="H16" s="10"/>
    </row>
    <row r="17" spans="1:8" ht="15">
      <c r="A17" s="10">
        <v>2000</v>
      </c>
      <c r="B17" s="11">
        <v>84.25583992020687</v>
      </c>
      <c r="C17" s="11">
        <v>8.311562103348358</v>
      </c>
      <c r="D17" s="11">
        <v>-3.0264334864753213</v>
      </c>
      <c r="E17" s="11">
        <v>11.33799558982368</v>
      </c>
      <c r="F17" s="11">
        <v>7.4987661116859625</v>
      </c>
      <c r="G17" s="10">
        <v>2000</v>
      </c>
      <c r="H17" s="10"/>
    </row>
    <row r="18" spans="1:8" ht="15">
      <c r="A18" s="10">
        <v>2001</v>
      </c>
      <c r="B18" s="11">
        <v>84.46670377372685</v>
      </c>
      <c r="C18" s="11">
        <v>7.097679095740265</v>
      </c>
      <c r="D18" s="11">
        <v>-4.2755792570618105</v>
      </c>
      <c r="E18" s="11">
        <v>11.373258352802077</v>
      </c>
      <c r="F18" s="11">
        <v>8.433082523291906</v>
      </c>
      <c r="G18" s="10">
        <v>2001</v>
      </c>
      <c r="H18" s="10"/>
    </row>
    <row r="19" spans="1:8" ht="15">
      <c r="A19" s="10">
        <v>2002</v>
      </c>
      <c r="B19" s="11">
        <v>88.25801869647576</v>
      </c>
      <c r="C19" s="11">
        <v>2.8717749179600376</v>
      </c>
      <c r="D19" s="11">
        <v>-7.545942998696507</v>
      </c>
      <c r="E19" s="11">
        <v>10.417717916656544</v>
      </c>
      <c r="F19" s="11">
        <v>8.872618736640824</v>
      </c>
      <c r="G19" s="10">
        <v>2002</v>
      </c>
      <c r="H19" s="10"/>
    </row>
    <row r="20" spans="1:8" ht="15">
      <c r="A20" s="10">
        <v>2003</v>
      </c>
      <c r="B20" s="11">
        <v>91.68435291608006</v>
      </c>
      <c r="C20" s="11">
        <v>-1.134313820815637</v>
      </c>
      <c r="D20" s="11">
        <v>-10.21271919878217</v>
      </c>
      <c r="E20" s="11">
        <v>9.078405377966533</v>
      </c>
      <c r="F20" s="11">
        <v>9.446994880194499</v>
      </c>
      <c r="G20" s="10">
        <v>2003</v>
      </c>
      <c r="H20" s="10"/>
    </row>
    <row r="21" spans="1:8" ht="15">
      <c r="A21" s="10">
        <v>2004</v>
      </c>
      <c r="B21" s="11">
        <v>88.28652291799892</v>
      </c>
      <c r="C21" s="11">
        <v>1.8720362585464094</v>
      </c>
      <c r="D21" s="11">
        <v>-8.0118899926306</v>
      </c>
      <c r="E21" s="11">
        <v>9.883926251177007</v>
      </c>
      <c r="F21" s="11">
        <v>9.853331769982912</v>
      </c>
      <c r="G21" s="10">
        <v>2004</v>
      </c>
      <c r="H21" s="10"/>
    </row>
    <row r="22" spans="1:8" ht="15">
      <c r="A22" s="10">
        <v>2005</v>
      </c>
      <c r="B22" s="11">
        <v>87.03146275985078</v>
      </c>
      <c r="C22" s="11">
        <v>4.815015935616771</v>
      </c>
      <c r="D22" s="11">
        <v>-7.427554730466898</v>
      </c>
      <c r="E22" s="11">
        <v>12.242570666083669</v>
      </c>
      <c r="F22" s="11">
        <v>8.160095469369189</v>
      </c>
      <c r="G22" s="10">
        <v>2005</v>
      </c>
      <c r="H22" s="10"/>
    </row>
    <row r="23" spans="1:8" ht="15">
      <c r="A23" s="10">
        <v>2006</v>
      </c>
      <c r="B23" s="11">
        <v>89.61239347980596</v>
      </c>
      <c r="C23" s="11">
        <v>3.1883762393701645</v>
      </c>
      <c r="D23" s="11">
        <v>-8.405609421321746</v>
      </c>
      <c r="E23" s="11">
        <v>11.59398566069191</v>
      </c>
      <c r="F23" s="11">
        <v>7.198305592663679</v>
      </c>
      <c r="G23" s="10">
        <v>2006</v>
      </c>
      <c r="H23" s="10"/>
    </row>
    <row r="24" spans="1:8" ht="15">
      <c r="A24" s="10">
        <v>2007</v>
      </c>
      <c r="B24" s="11">
        <v>92.04152364172205</v>
      </c>
      <c r="C24" s="11">
        <v>-0.013773428484934305</v>
      </c>
      <c r="D24" s="11">
        <v>-10.019177672997309</v>
      </c>
      <c r="E24" s="11">
        <v>10.005404244512373</v>
      </c>
      <c r="F24" s="11">
        <v>7.981743280537348</v>
      </c>
      <c r="G24" s="10">
        <v>2007</v>
      </c>
      <c r="H24" s="10"/>
    </row>
    <row r="25" spans="1:8" ht="15">
      <c r="A25" s="10">
        <v>2008</v>
      </c>
      <c r="B25" s="11">
        <v>91.87704492178115</v>
      </c>
      <c r="C25" s="11">
        <v>-0.15917199223154066</v>
      </c>
      <c r="D25" s="11">
        <v>-8.542937695192478</v>
      </c>
      <c r="E25" s="11">
        <v>8.383765702960936</v>
      </c>
      <c r="F25" s="11">
        <v>8.285911489518359</v>
      </c>
      <c r="G25" s="10">
        <v>2008</v>
      </c>
      <c r="H25" s="10"/>
    </row>
    <row r="26" spans="1:8" ht="15">
      <c r="A26" s="10">
        <v>2009</v>
      </c>
      <c r="B26" s="11">
        <v>89.16370076955745</v>
      </c>
      <c r="C26" s="11">
        <v>3.0120400588556118</v>
      </c>
      <c r="D26" s="11">
        <v>0.3673785076780642</v>
      </c>
      <c r="E26" s="11">
        <v>2.6446615511775478</v>
      </c>
      <c r="F26" s="11">
        <v>7.821778466787455</v>
      </c>
      <c r="G26" s="10">
        <v>2009</v>
      </c>
      <c r="H26" s="10"/>
    </row>
    <row r="27" spans="1:8" ht="15">
      <c r="A27" s="10">
        <v>2010</v>
      </c>
      <c r="B27" s="6">
        <v>88.43560251922143</v>
      </c>
      <c r="C27" s="6">
        <v>5.981479324846984</v>
      </c>
      <c r="D27" s="6">
        <v>1.9091767037360068</v>
      </c>
      <c r="E27" s="6">
        <v>4.0723026211109765</v>
      </c>
      <c r="F27" s="6">
        <v>5.590722013570053</v>
      </c>
      <c r="G27" s="10">
        <v>2010</v>
      </c>
      <c r="H27" s="10"/>
    </row>
    <row r="28" spans="1:8" ht="15">
      <c r="A28" s="10">
        <v>2011</v>
      </c>
      <c r="B28" s="6">
        <v>87.87296328749215</v>
      </c>
      <c r="C28" s="6">
        <v>7.876840837477152</v>
      </c>
      <c r="D28" s="6">
        <v>1.7273992273032146</v>
      </c>
      <c r="E28" s="6">
        <v>6.1494416101739375</v>
      </c>
      <c r="F28" s="6">
        <v>4.250195875030677</v>
      </c>
      <c r="G28" s="10">
        <v>2011</v>
      </c>
      <c r="H28" s="10"/>
    </row>
    <row r="29" spans="1:8" ht="15">
      <c r="A29" s="10">
        <v>2012</v>
      </c>
      <c r="B29" s="6">
        <v>88.4148454014877</v>
      </c>
      <c r="C29" s="6">
        <v>7.222264119260639</v>
      </c>
      <c r="D29" s="6">
        <v>-0.3738533702611216</v>
      </c>
      <c r="E29" s="6">
        <v>7.5961174895217605</v>
      </c>
      <c r="F29" s="6">
        <v>4.362890479251658</v>
      </c>
      <c r="G29" s="10">
        <v>2012</v>
      </c>
      <c r="H29" s="10"/>
    </row>
    <row r="30" spans="2:7" ht="15">
      <c r="B30" s="10"/>
      <c r="C30" s="10"/>
      <c r="D30" s="10"/>
      <c r="E30" s="10"/>
      <c r="F30" s="10"/>
      <c r="G30" s="10"/>
    </row>
    <row r="31" ht="15"/>
    <row r="32" spans="3:5" ht="15">
      <c r="C32" s="12"/>
      <c r="D32" s="12"/>
      <c r="E32" s="12"/>
    </row>
    <row r="33" spans="3:5" ht="15">
      <c r="C33" s="12"/>
      <c r="D33" s="12"/>
      <c r="E33" s="12"/>
    </row>
    <row r="34" spans="3:5" ht="15">
      <c r="C34" s="12"/>
      <c r="D34" s="12"/>
      <c r="E34" s="12"/>
    </row>
    <row r="35" spans="3:5" ht="15">
      <c r="C35" s="12"/>
      <c r="D35" s="12"/>
      <c r="E35" s="12"/>
    </row>
    <row r="36" spans="3:5" ht="15">
      <c r="C36" s="12"/>
      <c r="D36" s="12"/>
      <c r="E36" s="12"/>
    </row>
    <row r="37" spans="3:5" ht="15">
      <c r="C37" s="12"/>
      <c r="D37" s="12"/>
      <c r="E37" s="12"/>
    </row>
    <row r="38" spans="3:5" ht="15">
      <c r="C38" s="12"/>
      <c r="D38" s="12"/>
      <c r="E38" s="12"/>
    </row>
    <row r="39" spans="3:5" ht="15">
      <c r="C39" s="12"/>
      <c r="D39" s="12"/>
      <c r="E39" s="12"/>
    </row>
    <row r="40" spans="3:5" ht="15">
      <c r="C40" s="12"/>
      <c r="D40" s="12"/>
      <c r="E40" s="12"/>
    </row>
    <row r="41" spans="3:5" ht="15">
      <c r="C41" s="12"/>
      <c r="D41" s="12"/>
      <c r="E41" s="12"/>
    </row>
    <row r="42" spans="3:5" ht="15">
      <c r="C42" s="12"/>
      <c r="D42" s="12"/>
      <c r="E42" s="12"/>
    </row>
    <row r="43" spans="3:5" ht="15">
      <c r="C43" s="12"/>
      <c r="D43" s="12"/>
      <c r="E43" s="12"/>
    </row>
    <row r="44" spans="3:5" ht="15">
      <c r="C44" s="12"/>
      <c r="D44" s="12"/>
      <c r="E44" s="12"/>
    </row>
    <row r="45" spans="3:5" ht="15">
      <c r="C45" s="12"/>
      <c r="D45" s="12"/>
      <c r="E45" s="12"/>
    </row>
    <row r="46" spans="3:5" ht="15">
      <c r="C46" s="12"/>
      <c r="D46" s="12"/>
      <c r="E46" s="12"/>
    </row>
    <row r="47" spans="3:5" ht="15">
      <c r="C47" s="12"/>
      <c r="D47" s="12"/>
      <c r="E47" s="12"/>
    </row>
    <row r="48" spans="3:5" ht="15">
      <c r="C48" s="12"/>
      <c r="D48" s="12"/>
      <c r="E48" s="12"/>
    </row>
    <row r="49" spans="3:5" ht="15">
      <c r="C49" s="12"/>
      <c r="D49" s="12"/>
      <c r="E49" s="12"/>
    </row>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H27"/>
  <sheetViews>
    <sheetView zoomScale="70" zoomScaleNormal="70" zoomScalePageLayoutView="0" workbookViewId="0" topLeftCell="A1">
      <pane xSplit="1" ySplit="9" topLeftCell="B10" activePane="bottomRight" state="frozen"/>
      <selection pane="topLeft" activeCell="C3" sqref="C3"/>
      <selection pane="topRight" activeCell="C3" sqref="C3"/>
      <selection pane="bottomLeft" activeCell="C3" sqref="C3"/>
      <selection pane="bottomRight" activeCell="B10" sqref="B10"/>
    </sheetView>
  </sheetViews>
  <sheetFormatPr defaultColWidth="12.28125" defaultRowHeight="15"/>
  <cols>
    <col min="1" max="1" width="28.421875" style="7" customWidth="1"/>
    <col min="2" max="2" width="34.28125" style="7" bestFit="1" customWidth="1"/>
    <col min="3" max="3" width="35.140625" style="7" bestFit="1" customWidth="1"/>
    <col min="4" max="4" width="26.140625" style="7" bestFit="1" customWidth="1"/>
    <col min="5" max="5" width="20.57421875" style="7" bestFit="1" customWidth="1"/>
    <col min="6" max="7" width="14.28125" style="7" customWidth="1"/>
    <col min="8" max="11" width="12.140625" style="7" customWidth="1"/>
    <col min="12" max="14" width="28.421875" style="7" customWidth="1"/>
    <col min="15" max="16384" width="12.28125" style="7" customWidth="1"/>
  </cols>
  <sheetData>
    <row r="1" ht="15">
      <c r="B1" s="8"/>
    </row>
    <row r="2" spans="1:2" ht="15">
      <c r="A2" s="8" t="s">
        <v>0</v>
      </c>
      <c r="B2" s="8" t="s">
        <v>191</v>
      </c>
    </row>
    <row r="3" spans="1:2" ht="15">
      <c r="A3" s="8" t="s">
        <v>59</v>
      </c>
      <c r="B3" s="8" t="s">
        <v>192</v>
      </c>
    </row>
    <row r="4" spans="1:4" ht="15">
      <c r="A4" s="8" t="s">
        <v>60</v>
      </c>
      <c r="B4" s="8" t="s">
        <v>61</v>
      </c>
      <c r="C4" s="8"/>
      <c r="D4" s="8" t="s">
        <v>62</v>
      </c>
    </row>
    <row r="5" spans="1:4" ht="15">
      <c r="A5" s="8"/>
      <c r="B5" s="8" t="s">
        <v>68</v>
      </c>
      <c r="C5" s="8"/>
      <c r="D5" s="8" t="s">
        <v>68</v>
      </c>
    </row>
    <row r="6" spans="1:4" ht="15">
      <c r="A6" s="8"/>
      <c r="B6" s="8" t="s">
        <v>69</v>
      </c>
      <c r="C6" s="8"/>
      <c r="D6" s="8" t="s">
        <v>69</v>
      </c>
    </row>
    <row r="7" spans="1:8" ht="15">
      <c r="A7" s="8"/>
      <c r="B7" s="8"/>
      <c r="C7" s="8"/>
      <c r="D7" s="8"/>
      <c r="E7" s="8"/>
      <c r="F7" s="8"/>
      <c r="G7" s="8"/>
      <c r="H7" s="8"/>
    </row>
    <row r="8" spans="2:8" ht="15">
      <c r="B8" s="8" t="s">
        <v>84</v>
      </c>
      <c r="C8" s="8" t="s">
        <v>85</v>
      </c>
      <c r="D8" s="8" t="s">
        <v>86</v>
      </c>
      <c r="E8" s="8" t="s">
        <v>87</v>
      </c>
      <c r="F8" s="8" t="s">
        <v>88</v>
      </c>
      <c r="G8" s="8" t="s">
        <v>89</v>
      </c>
      <c r="H8" s="8"/>
    </row>
    <row r="9" spans="1:8" ht="15">
      <c r="A9" s="8"/>
      <c r="B9" s="7" t="s">
        <v>90</v>
      </c>
      <c r="C9" s="7" t="s">
        <v>91</v>
      </c>
      <c r="D9" s="7" t="s">
        <v>92</v>
      </c>
      <c r="E9" s="7" t="s">
        <v>93</v>
      </c>
      <c r="F9" s="7" t="s">
        <v>94</v>
      </c>
      <c r="G9" s="8" t="s">
        <v>89</v>
      </c>
      <c r="H9" s="8"/>
    </row>
    <row r="10" spans="1:8" ht="15">
      <c r="A10" s="8">
        <v>2004</v>
      </c>
      <c r="B10" s="13">
        <v>2.1641123341838218</v>
      </c>
      <c r="C10" s="13">
        <v>-0.026992946002695244</v>
      </c>
      <c r="D10" s="13">
        <v>1.7611875409903948</v>
      </c>
      <c r="E10" s="13">
        <v>0.6996720237622855</v>
      </c>
      <c r="F10" s="13">
        <v>-0.07359492691866311</v>
      </c>
      <c r="G10" s="13">
        <v>4.524384026015162</v>
      </c>
      <c r="H10" s="8"/>
    </row>
    <row r="11" spans="1:8" ht="15">
      <c r="A11" s="8">
        <v>2005</v>
      </c>
      <c r="B11" s="13">
        <v>2.279382476385758</v>
      </c>
      <c r="C11" s="13">
        <v>-0.004485555311268227</v>
      </c>
      <c r="D11" s="13">
        <v>1.2726826703980327</v>
      </c>
      <c r="E11" s="13">
        <v>-2.805191372327313</v>
      </c>
      <c r="F11" s="13">
        <v>2.4246395491315766</v>
      </c>
      <c r="G11" s="13">
        <v>3.1670277682768115</v>
      </c>
      <c r="H11" s="8"/>
    </row>
    <row r="12" spans="1:8" ht="15">
      <c r="A12" s="8">
        <v>2006</v>
      </c>
      <c r="B12" s="13">
        <v>1.4001097912923224</v>
      </c>
      <c r="C12" s="13">
        <v>0.46612370604826403</v>
      </c>
      <c r="D12" s="13">
        <v>-0.7373020990563964</v>
      </c>
      <c r="E12" s="13">
        <v>0.3232111454228496</v>
      </c>
      <c r="F12" s="13">
        <v>2.1804053629964915</v>
      </c>
      <c r="G12" s="13">
        <v>3.6325479067035356</v>
      </c>
      <c r="H12" s="8"/>
    </row>
    <row r="13" spans="1:8" ht="15">
      <c r="A13" s="8">
        <v>2007</v>
      </c>
      <c r="B13" s="13">
        <v>-1.1148023542821488</v>
      </c>
      <c r="C13" s="13">
        <v>-0.4327637766752638</v>
      </c>
      <c r="D13" s="13">
        <v>0.3697592367748645</v>
      </c>
      <c r="E13" s="13">
        <v>-0.11126405370813604</v>
      </c>
      <c r="F13" s="13">
        <v>2.0619353464107633</v>
      </c>
      <c r="G13" s="13">
        <v>0.7728643985200627</v>
      </c>
      <c r="H13" s="8"/>
    </row>
    <row r="14" spans="1:8" ht="15">
      <c r="A14" s="8">
        <v>2008</v>
      </c>
      <c r="B14" s="13">
        <v>0.39889063343341846</v>
      </c>
      <c r="C14" s="13">
        <v>0.007238914222894989</v>
      </c>
      <c r="D14" s="13">
        <v>0.6160738569870935</v>
      </c>
      <c r="E14" s="13">
        <v>-0.24276624937794936</v>
      </c>
      <c r="F14" s="13">
        <v>0.0481093579177893</v>
      </c>
      <c r="G14" s="13">
        <v>0.8275465131832357</v>
      </c>
      <c r="H14" s="8"/>
    </row>
    <row r="15" spans="1:8" ht="15">
      <c r="A15" s="8">
        <v>2009</v>
      </c>
      <c r="B15" s="13">
        <v>-4.5002066053534975</v>
      </c>
      <c r="C15" s="13">
        <v>0.21970624475193337</v>
      </c>
      <c r="D15" s="13">
        <v>-1.7110025620558948</v>
      </c>
      <c r="E15" s="13">
        <v>-4.708385560911575</v>
      </c>
      <c r="F15" s="13">
        <v>4.007198201533565</v>
      </c>
      <c r="G15" s="13">
        <v>-6.692690282035478</v>
      </c>
      <c r="H15" s="8"/>
    </row>
    <row r="16" spans="1:8" ht="15">
      <c r="A16" s="8">
        <v>2010</v>
      </c>
      <c r="B16" s="13">
        <v>-1.4114930472582596</v>
      </c>
      <c r="C16" s="13">
        <v>-0.06357869322737443</v>
      </c>
      <c r="D16" s="13">
        <v>-1.1736170031801987</v>
      </c>
      <c r="E16" s="13">
        <v>1.5742260997271624</v>
      </c>
      <c r="F16" s="13">
        <v>2.2468591204393555</v>
      </c>
      <c r="G16" s="13">
        <v>1.1723964765006745</v>
      </c>
      <c r="H16" s="8"/>
    </row>
    <row r="17" spans="1:8" ht="15">
      <c r="A17" s="8">
        <v>2011</v>
      </c>
      <c r="B17" s="13">
        <v>0.7282273067131378</v>
      </c>
      <c r="C17" s="13">
        <v>9.733105349869308E-08</v>
      </c>
      <c r="D17" s="13">
        <v>-0.022320202393206933</v>
      </c>
      <c r="E17" s="13">
        <v>0.8259481170108977</v>
      </c>
      <c r="F17" s="13">
        <v>1.0324013126886613</v>
      </c>
      <c r="G17" s="13">
        <v>2.5642566313505535</v>
      </c>
      <c r="H17" s="8"/>
    </row>
    <row r="18" spans="1:8" ht="15">
      <c r="A18" s="8">
        <v>2012</v>
      </c>
      <c r="B18" s="13">
        <v>0.6478217402683347</v>
      </c>
      <c r="C18" s="13">
        <v>-0.36656947768058007</v>
      </c>
      <c r="D18" s="13">
        <v>0.703879252907805</v>
      </c>
      <c r="E18" s="13">
        <v>-6.22906696335161E-18</v>
      </c>
      <c r="F18" s="13">
        <v>1.7479984688110455</v>
      </c>
      <c r="G18" s="13">
        <v>2.733129984306608</v>
      </c>
      <c r="H18" s="8"/>
    </row>
    <row r="19" spans="1:8" ht="15">
      <c r="A19" s="8"/>
      <c r="B19" s="8"/>
      <c r="C19" s="8"/>
      <c r="D19" s="8"/>
      <c r="E19" s="8"/>
      <c r="F19" s="8"/>
      <c r="G19" s="8"/>
      <c r="H19" s="8"/>
    </row>
    <row r="20" spans="2:8" ht="15">
      <c r="B20" s="14"/>
      <c r="C20" s="14"/>
      <c r="D20" s="14"/>
      <c r="E20" s="14"/>
      <c r="F20" s="14"/>
      <c r="G20" s="14"/>
      <c r="H20" s="8"/>
    </row>
    <row r="21" spans="2:8" ht="15">
      <c r="B21" s="14"/>
      <c r="C21" s="14"/>
      <c r="D21" s="14"/>
      <c r="E21" s="14"/>
      <c r="F21" s="14"/>
      <c r="G21" s="14"/>
      <c r="H21" s="8"/>
    </row>
    <row r="22" spans="2:8" ht="15">
      <c r="B22" s="15"/>
      <c r="C22" s="15"/>
      <c r="D22" s="15"/>
      <c r="E22" s="15"/>
      <c r="F22" s="15"/>
      <c r="G22" s="15"/>
      <c r="H22" s="8"/>
    </row>
    <row r="23" ht="15">
      <c r="H23" s="8"/>
    </row>
    <row r="24" ht="15">
      <c r="H24" s="8"/>
    </row>
    <row r="25" ht="15">
      <c r="H25" s="8"/>
    </row>
    <row r="26" ht="15">
      <c r="H26" s="8"/>
    </row>
    <row r="27" ht="15">
      <c r="H27" s="8"/>
    </row>
    <row r="28" ht="15"/>
    <row r="29" ht="15"/>
    <row r="30" ht="15"/>
    <row r="31" ht="15"/>
    <row r="32" ht="15"/>
    <row r="38" ht="15"/>
    <row r="39" ht="15"/>
    <row r="40" ht="15"/>
    <row r="41" ht="15"/>
    <row r="42" ht="15"/>
    <row r="43" ht="15"/>
    <row r="44" ht="15"/>
    <row r="45" ht="15"/>
    <row r="46" ht="15"/>
    <row r="47" ht="15"/>
    <row r="48" ht="15"/>
    <row r="49" ht="15"/>
    <row r="50" ht="15"/>
    <row r="51" ht="15"/>
    <row r="52" ht="15"/>
    <row r="53" ht="15"/>
    <row r="54" ht="15"/>
    <row r="55" ht="15"/>
    <row r="56" ht="15"/>
    <row r="57" ht="15"/>
    <row r="58" ht="15"/>
  </sheetData>
  <sheetProtection/>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D17"/>
  <sheetViews>
    <sheetView showGridLines="0" zoomScale="70" zoomScaleNormal="70" zoomScalePageLayoutView="0" workbookViewId="0" topLeftCell="A1">
      <selection activeCell="A1" sqref="A1:B1"/>
    </sheetView>
  </sheetViews>
  <sheetFormatPr defaultColWidth="9.140625" defaultRowHeight="15"/>
  <cols>
    <col min="1" max="1" width="11.00390625" style="21" bestFit="1" customWidth="1"/>
    <col min="2" max="2" width="90.57421875" style="21" bestFit="1" customWidth="1"/>
    <col min="3" max="3" width="18.140625" style="21" customWidth="1"/>
    <col min="4" max="4" width="27.7109375" style="21" bestFit="1" customWidth="1"/>
    <col min="5" max="16384" width="9.140625" style="21" customWidth="1"/>
  </cols>
  <sheetData>
    <row r="1" spans="1:2" ht="15">
      <c r="A1" s="7"/>
      <c r="B1" s="8"/>
    </row>
    <row r="2" spans="1:2" ht="15">
      <c r="A2" s="8" t="s">
        <v>0</v>
      </c>
      <c r="B2" s="8" t="s">
        <v>342</v>
      </c>
    </row>
    <row r="3" spans="1:2" ht="15">
      <c r="A3" s="8" t="s">
        <v>59</v>
      </c>
      <c r="B3" s="8" t="s">
        <v>343</v>
      </c>
    </row>
    <row r="4" spans="1:2" ht="15">
      <c r="A4" s="8" t="s">
        <v>344</v>
      </c>
      <c r="B4" s="8" t="s">
        <v>345</v>
      </c>
    </row>
    <row r="5" spans="1:2" ht="15">
      <c r="A5" s="8" t="s">
        <v>346</v>
      </c>
      <c r="B5" s="8" t="s">
        <v>345</v>
      </c>
    </row>
    <row r="7" ht="15.75" thickBot="1"/>
    <row r="8" spans="2:4" ht="31.5" customHeight="1" thickBot="1">
      <c r="B8" s="150" t="s">
        <v>336</v>
      </c>
      <c r="C8" s="151" t="s">
        <v>337</v>
      </c>
      <c r="D8" s="151" t="s">
        <v>338</v>
      </c>
    </row>
    <row r="9" spans="2:4" ht="38.25" thickBot="1">
      <c r="B9" s="152" t="s">
        <v>471</v>
      </c>
      <c r="C9" s="153">
        <v>0.1746</v>
      </c>
      <c r="D9" s="154">
        <v>0.2848</v>
      </c>
    </row>
    <row r="10" spans="2:4" ht="47.25" customHeight="1" thickBot="1">
      <c r="B10" s="152" t="s">
        <v>467</v>
      </c>
      <c r="C10" s="153">
        <v>0.2811</v>
      </c>
      <c r="D10" s="154">
        <v>0.4127</v>
      </c>
    </row>
    <row r="14" ht="15.75" thickBot="1"/>
    <row r="15" spans="2:4" ht="45.75" customHeight="1" thickBot="1">
      <c r="B15" s="150" t="s">
        <v>339</v>
      </c>
      <c r="C15" s="151" t="s">
        <v>340</v>
      </c>
      <c r="D15" s="151" t="s">
        <v>341</v>
      </c>
    </row>
    <row r="16" spans="2:4" ht="38.25" thickBot="1">
      <c r="B16" s="152" t="s">
        <v>468</v>
      </c>
      <c r="C16" s="153">
        <v>0.1746</v>
      </c>
      <c r="D16" s="154">
        <v>0.2848</v>
      </c>
    </row>
    <row r="17" spans="2:4" ht="47.25" customHeight="1" thickBot="1">
      <c r="B17" s="152" t="s">
        <v>469</v>
      </c>
      <c r="C17" s="153">
        <v>0.2811</v>
      </c>
      <c r="D17" s="154">
        <v>0.4127</v>
      </c>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H56"/>
  <sheetViews>
    <sheetView showGridLines="0" zoomScale="70" zoomScaleNormal="70" zoomScalePageLayoutView="0" workbookViewId="0" topLeftCell="A1">
      <pane xSplit="1" ySplit="10" topLeftCell="B11" activePane="bottomRight" state="frozen"/>
      <selection pane="topLeft" activeCell="A1" sqref="A1"/>
      <selection pane="topRight" activeCell="B1" sqref="B1"/>
      <selection pane="bottomLeft" activeCell="A12" sqref="A12"/>
      <selection pane="bottomRight" activeCell="A1" sqref="A1:B1"/>
    </sheetView>
  </sheetViews>
  <sheetFormatPr defaultColWidth="9.140625" defaultRowHeight="15"/>
  <cols>
    <col min="1" max="1" width="14.28125" style="2" bestFit="1" customWidth="1"/>
    <col min="2" max="2" width="9.140625" style="3" customWidth="1"/>
    <col min="3" max="4" width="17.421875" style="2" customWidth="1"/>
    <col min="5" max="5" width="29.421875" style="2" customWidth="1"/>
    <col min="6" max="6" width="15.8515625" style="20" customWidth="1"/>
    <col min="7" max="7" width="9.140625" style="2" customWidth="1"/>
    <col min="8" max="8" width="9.140625" style="16" customWidth="1"/>
    <col min="9" max="16384" width="9.140625" style="2" customWidth="1"/>
  </cols>
  <sheetData>
    <row r="1" spans="1:8" ht="15">
      <c r="A1" s="7"/>
      <c r="B1" s="8"/>
      <c r="C1" s="8"/>
      <c r="D1" s="8"/>
      <c r="E1" s="7"/>
      <c r="F1" s="2"/>
      <c r="G1" s="16"/>
      <c r="H1" s="2"/>
    </row>
    <row r="2" spans="1:8" ht="15">
      <c r="A2" s="8" t="s">
        <v>0</v>
      </c>
      <c r="B2" s="8" t="s">
        <v>199</v>
      </c>
      <c r="C2" s="8"/>
      <c r="D2" s="8"/>
      <c r="E2" s="7"/>
      <c r="F2" s="2"/>
      <c r="G2" s="16"/>
      <c r="H2" s="2"/>
    </row>
    <row r="3" spans="1:8" ht="15">
      <c r="A3" s="8" t="s">
        <v>59</v>
      </c>
      <c r="B3" s="8" t="s">
        <v>200</v>
      </c>
      <c r="C3" s="8"/>
      <c r="D3" s="8"/>
      <c r="E3" s="7"/>
      <c r="F3" s="2"/>
      <c r="G3" s="16"/>
      <c r="H3" s="2"/>
    </row>
    <row r="4" spans="1:8" ht="15">
      <c r="A4" s="8"/>
      <c r="B4" s="8"/>
      <c r="C4" s="8"/>
      <c r="D4" s="8"/>
      <c r="E4" s="7"/>
      <c r="F4" s="2"/>
      <c r="G4" s="16"/>
      <c r="H4" s="2"/>
    </row>
    <row r="5" spans="1:8" ht="15">
      <c r="A5" s="8" t="s">
        <v>60</v>
      </c>
      <c r="B5" s="8" t="s">
        <v>61</v>
      </c>
      <c r="C5" s="8"/>
      <c r="D5" s="8" t="s">
        <v>62</v>
      </c>
      <c r="E5" s="7"/>
      <c r="F5" s="2"/>
      <c r="G5" s="16"/>
      <c r="H5" s="2"/>
    </row>
    <row r="6" spans="1:8" ht="15">
      <c r="A6" s="8"/>
      <c r="B6" s="8" t="s">
        <v>68</v>
      </c>
      <c r="C6" s="8"/>
      <c r="D6" s="8">
        <v>5</v>
      </c>
      <c r="E6" s="7"/>
      <c r="F6" s="2"/>
      <c r="G6" s="16"/>
      <c r="H6" s="2"/>
    </row>
    <row r="7" spans="1:8" ht="15">
      <c r="A7" s="8"/>
      <c r="B7" s="8" t="s">
        <v>69</v>
      </c>
      <c r="C7" s="8"/>
      <c r="D7" s="8" t="s">
        <v>69</v>
      </c>
      <c r="E7" s="7"/>
      <c r="F7" s="2"/>
      <c r="G7" s="16"/>
      <c r="H7" s="2"/>
    </row>
    <row r="8" spans="2:6" ht="15">
      <c r="B8" s="8"/>
      <c r="C8" s="8"/>
      <c r="D8" s="8"/>
      <c r="E8" s="8"/>
      <c r="F8" s="7"/>
    </row>
    <row r="9" spans="1:8" ht="15">
      <c r="A9" s="3"/>
      <c r="B9" s="17" t="s">
        <v>317</v>
      </c>
      <c r="C9" s="17" t="s">
        <v>319</v>
      </c>
      <c r="D9" s="17" t="s">
        <v>321</v>
      </c>
      <c r="E9" s="18"/>
      <c r="F9" s="2"/>
      <c r="G9" s="16"/>
      <c r="H9" s="2"/>
    </row>
    <row r="10" spans="1:7" s="19" customFormat="1" ht="15">
      <c r="A10" s="17"/>
      <c r="B10" s="17" t="s">
        <v>318</v>
      </c>
      <c r="C10" s="17" t="s">
        <v>320</v>
      </c>
      <c r="D10" s="17" t="s">
        <v>322</v>
      </c>
      <c r="E10" s="18"/>
      <c r="G10" s="16"/>
    </row>
    <row r="11" spans="1:8" ht="15">
      <c r="A11" s="10" t="s">
        <v>95</v>
      </c>
      <c r="B11" s="69">
        <v>52.78043520563733</v>
      </c>
      <c r="C11" s="69">
        <v>49.84661310014712</v>
      </c>
      <c r="D11" s="69">
        <v>5.558540951888309</v>
      </c>
      <c r="E11" s="18" t="s">
        <v>96</v>
      </c>
      <c r="F11" s="2"/>
      <c r="G11" s="16">
        <v>2002</v>
      </c>
      <c r="H11" s="2"/>
    </row>
    <row r="12" spans="1:8" ht="15">
      <c r="A12" s="10" t="s">
        <v>97</v>
      </c>
      <c r="B12" s="69">
        <v>52.86883538377284</v>
      </c>
      <c r="C12" s="69">
        <v>49.85465022719048</v>
      </c>
      <c r="D12" s="69">
        <v>5.701251284811746</v>
      </c>
      <c r="E12" s="18" t="s">
        <v>98</v>
      </c>
      <c r="F12" s="2"/>
      <c r="G12" s="16">
        <v>2002</v>
      </c>
      <c r="H12" s="2"/>
    </row>
    <row r="13" spans="1:8" ht="15">
      <c r="A13" s="10" t="s">
        <v>99</v>
      </c>
      <c r="B13" s="69">
        <v>52.98002767606729</v>
      </c>
      <c r="C13" s="69">
        <v>49.82163575150291</v>
      </c>
      <c r="D13" s="69">
        <v>5.9614765471161295</v>
      </c>
      <c r="E13" s="18" t="s">
        <v>100</v>
      </c>
      <c r="F13" s="2"/>
      <c r="G13" s="16">
        <v>2002</v>
      </c>
      <c r="H13" s="2"/>
    </row>
    <row r="14" spans="1:8" ht="15">
      <c r="A14" s="10" t="s">
        <v>101</v>
      </c>
      <c r="B14" s="69">
        <v>53.13776841469352</v>
      </c>
      <c r="C14" s="69">
        <v>49.9372774359228</v>
      </c>
      <c r="D14" s="69">
        <v>6.023005997906631</v>
      </c>
      <c r="E14" s="18" t="s">
        <v>102</v>
      </c>
      <c r="F14" s="2"/>
      <c r="G14" s="16">
        <v>2002</v>
      </c>
      <c r="H14" s="2"/>
    </row>
    <row r="15" spans="1:8" ht="15">
      <c r="A15" s="10" t="s">
        <v>103</v>
      </c>
      <c r="B15" s="69">
        <v>53.49104115143324</v>
      </c>
      <c r="C15" s="69">
        <v>50.18927376640387</v>
      </c>
      <c r="D15" s="69">
        <v>6.172561449462259</v>
      </c>
      <c r="E15" s="18" t="s">
        <v>104</v>
      </c>
      <c r="F15" s="2"/>
      <c r="G15" s="16">
        <v>2003</v>
      </c>
      <c r="H15" s="2"/>
    </row>
    <row r="16" spans="1:8" ht="15">
      <c r="A16" s="10" t="s">
        <v>105</v>
      </c>
      <c r="B16" s="69">
        <v>53.85169152464774</v>
      </c>
      <c r="C16" s="69">
        <v>50.676190211412184</v>
      </c>
      <c r="D16" s="69">
        <v>5.896753144294708</v>
      </c>
      <c r="E16" s="18" t="s">
        <v>106</v>
      </c>
      <c r="F16" s="2"/>
      <c r="G16" s="16">
        <v>2003</v>
      </c>
      <c r="H16" s="2"/>
    </row>
    <row r="17" spans="1:8" ht="15">
      <c r="A17" s="10" t="s">
        <v>107</v>
      </c>
      <c r="B17" s="69">
        <v>53.89216939295807</v>
      </c>
      <c r="C17" s="69">
        <v>50.79109088891825</v>
      </c>
      <c r="D17" s="69">
        <v>5.754228376720419</v>
      </c>
      <c r="E17" s="18" t="s">
        <v>108</v>
      </c>
      <c r="F17" s="2"/>
      <c r="G17" s="16">
        <v>2003</v>
      </c>
      <c r="H17" s="2"/>
    </row>
    <row r="18" spans="1:8" ht="15">
      <c r="A18" s="10" t="s">
        <v>109</v>
      </c>
      <c r="B18" s="69">
        <v>53.94771955992712</v>
      </c>
      <c r="C18" s="69">
        <v>50.900876149967246</v>
      </c>
      <c r="D18" s="69">
        <v>5.647770535648557</v>
      </c>
      <c r="E18" s="18" t="s">
        <v>110</v>
      </c>
      <c r="F18" s="2"/>
      <c r="G18" s="16">
        <v>2003</v>
      </c>
      <c r="H18" s="2"/>
    </row>
    <row r="19" spans="1:8" ht="15">
      <c r="A19" s="10" t="s">
        <v>111</v>
      </c>
      <c r="B19" s="69">
        <v>53.94685816155069</v>
      </c>
      <c r="C19" s="69">
        <v>50.79594755908592</v>
      </c>
      <c r="D19" s="69">
        <v>5.840767580994203</v>
      </c>
      <c r="E19" s="18" t="s">
        <v>112</v>
      </c>
      <c r="F19" s="2"/>
      <c r="G19" s="16">
        <v>2004</v>
      </c>
      <c r="H19" s="2"/>
    </row>
    <row r="20" spans="1:8" ht="15">
      <c r="A20" s="10" t="s">
        <v>113</v>
      </c>
      <c r="B20" s="69">
        <v>53.66861369011908</v>
      </c>
      <c r="C20" s="69">
        <v>50.47279099874349</v>
      </c>
      <c r="D20" s="69">
        <v>5.954733077005075</v>
      </c>
      <c r="E20" s="18" t="s">
        <v>114</v>
      </c>
      <c r="F20" s="2"/>
      <c r="G20" s="16">
        <v>2004</v>
      </c>
      <c r="H20" s="2"/>
    </row>
    <row r="21" spans="1:8" ht="15">
      <c r="A21" s="10" t="s">
        <v>115</v>
      </c>
      <c r="B21" s="69">
        <v>53.64259226654835</v>
      </c>
      <c r="C21" s="69">
        <v>50.344131111224435</v>
      </c>
      <c r="D21" s="69">
        <v>6.14895928021891</v>
      </c>
      <c r="E21" s="18" t="s">
        <v>116</v>
      </c>
      <c r="F21" s="2"/>
      <c r="G21" s="16">
        <v>2004</v>
      </c>
      <c r="H21" s="2"/>
    </row>
    <row r="22" spans="1:8" ht="15">
      <c r="A22" s="10" t="s">
        <v>117</v>
      </c>
      <c r="B22" s="69">
        <v>53.903477500076235</v>
      </c>
      <c r="C22" s="69">
        <v>50.4478626330921</v>
      </c>
      <c r="D22" s="69">
        <v>6.4107457018505825</v>
      </c>
      <c r="E22" s="18" t="s">
        <v>118</v>
      </c>
      <c r="F22" s="2"/>
      <c r="G22" s="16">
        <v>2004</v>
      </c>
      <c r="H22" s="2"/>
    </row>
    <row r="23" spans="1:8" ht="15">
      <c r="A23" s="10" t="s">
        <v>119</v>
      </c>
      <c r="B23" s="69">
        <v>54.270253596791875</v>
      </c>
      <c r="C23" s="69">
        <v>50.53340177754061</v>
      </c>
      <c r="D23" s="69">
        <v>6.885635447762425</v>
      </c>
      <c r="E23" s="18" t="s">
        <v>120</v>
      </c>
      <c r="F23" s="2"/>
      <c r="G23" s="16">
        <v>2005</v>
      </c>
      <c r="H23" s="2"/>
    </row>
    <row r="24" spans="1:8" ht="15">
      <c r="A24" s="10" t="s">
        <v>121</v>
      </c>
      <c r="B24" s="69">
        <v>54.350731050626386</v>
      </c>
      <c r="C24" s="69">
        <v>50.40331968483688</v>
      </c>
      <c r="D24" s="69">
        <v>7.262848704118803</v>
      </c>
      <c r="E24" s="18" t="s">
        <v>122</v>
      </c>
      <c r="F24" s="2"/>
      <c r="G24" s="16">
        <v>2005</v>
      </c>
      <c r="H24" s="2"/>
    </row>
    <row r="25" spans="1:8" ht="15">
      <c r="A25" s="10" t="s">
        <v>123</v>
      </c>
      <c r="B25" s="69">
        <v>54.60150062068525</v>
      </c>
      <c r="C25" s="69">
        <v>50.604002097365075</v>
      </c>
      <c r="D25" s="69">
        <v>7.321224651114738</v>
      </c>
      <c r="E25" s="18" t="s">
        <v>124</v>
      </c>
      <c r="F25" s="2"/>
      <c r="G25" s="16">
        <v>2005</v>
      </c>
      <c r="H25" s="2"/>
    </row>
    <row r="26" spans="1:8" ht="15">
      <c r="A26" s="10" t="s">
        <v>125</v>
      </c>
      <c r="B26" s="69">
        <v>54.596175754658496</v>
      </c>
      <c r="C26" s="69">
        <v>50.54293033970521</v>
      </c>
      <c r="D26" s="69">
        <v>7.424046389563194</v>
      </c>
      <c r="E26" s="18" t="s">
        <v>126</v>
      </c>
      <c r="F26" s="2"/>
      <c r="G26" s="16">
        <v>2005</v>
      </c>
      <c r="H26" s="2"/>
    </row>
    <row r="27" spans="1:8" ht="15">
      <c r="A27" s="10" t="s">
        <v>127</v>
      </c>
      <c r="B27" s="69">
        <v>54.82057763863126</v>
      </c>
      <c r="C27" s="69">
        <v>50.7438792599919</v>
      </c>
      <c r="D27" s="69">
        <v>7.4364382030272065</v>
      </c>
      <c r="E27" s="18" t="s">
        <v>70</v>
      </c>
      <c r="F27" s="2"/>
      <c r="G27" s="16">
        <v>2006</v>
      </c>
      <c r="H27" s="2"/>
    </row>
    <row r="28" spans="1:8" ht="15">
      <c r="A28" s="10" t="s">
        <v>128</v>
      </c>
      <c r="B28" s="69">
        <v>54.9981652261716</v>
      </c>
      <c r="C28" s="69">
        <v>50.964411177280475</v>
      </c>
      <c r="D28" s="69">
        <v>7.334342940901614</v>
      </c>
      <c r="E28" s="18" t="s">
        <v>71</v>
      </c>
      <c r="F28" s="2"/>
      <c r="G28" s="16">
        <v>2006</v>
      </c>
      <c r="H28" s="2"/>
    </row>
    <row r="29" spans="1:8" ht="15">
      <c r="A29" s="10" t="s">
        <v>129</v>
      </c>
      <c r="B29" s="69">
        <v>54.9906918229346</v>
      </c>
      <c r="C29" s="69">
        <v>50.86699075213276</v>
      </c>
      <c r="D29" s="69">
        <v>7.498907422514008</v>
      </c>
      <c r="E29" s="18" t="s">
        <v>72</v>
      </c>
      <c r="F29" s="2"/>
      <c r="G29" s="16">
        <v>2006</v>
      </c>
      <c r="H29" s="2"/>
    </row>
    <row r="30" spans="1:8" ht="15">
      <c r="A30" s="10" t="s">
        <v>130</v>
      </c>
      <c r="B30" s="69">
        <v>55.177345344007534</v>
      </c>
      <c r="C30" s="69">
        <v>51.006505709517214</v>
      </c>
      <c r="D30" s="69">
        <v>7.558971183711158</v>
      </c>
      <c r="E30" s="18" t="s">
        <v>73</v>
      </c>
      <c r="F30" s="2"/>
      <c r="G30" s="16">
        <v>2006</v>
      </c>
      <c r="H30" s="2"/>
    </row>
    <row r="31" spans="1:8" ht="15">
      <c r="A31" s="10" t="s">
        <v>131</v>
      </c>
      <c r="B31" s="69">
        <v>55.00943564520827</v>
      </c>
      <c r="C31" s="69">
        <v>51.02517086105982</v>
      </c>
      <c r="D31" s="69">
        <v>7.242875222072032</v>
      </c>
      <c r="E31" s="18" t="s">
        <v>11</v>
      </c>
      <c r="F31" s="2"/>
      <c r="G31" s="16">
        <v>2007</v>
      </c>
      <c r="H31" s="2"/>
    </row>
    <row r="32" spans="1:8" ht="15">
      <c r="A32" s="10" t="s">
        <v>132</v>
      </c>
      <c r="B32" s="69">
        <v>54.99802602154398</v>
      </c>
      <c r="C32" s="69">
        <v>51.07329841855641</v>
      </c>
      <c r="D32" s="69">
        <v>7.1361244882682975</v>
      </c>
      <c r="E32" s="18" t="s">
        <v>13</v>
      </c>
      <c r="F32" s="2"/>
      <c r="G32" s="16">
        <v>2007</v>
      </c>
      <c r="H32" s="2"/>
    </row>
    <row r="33" spans="1:8" ht="15">
      <c r="A33" s="10" t="s">
        <v>133</v>
      </c>
      <c r="B33" s="69">
        <v>54.853504161211056</v>
      </c>
      <c r="C33" s="69">
        <v>50.87393917698847</v>
      </c>
      <c r="D33" s="69">
        <v>7.254896555973684</v>
      </c>
      <c r="E33" s="18" t="s">
        <v>15</v>
      </c>
      <c r="F33" s="2"/>
      <c r="G33" s="16">
        <v>2007</v>
      </c>
      <c r="H33" s="2"/>
    </row>
    <row r="34" spans="1:8" ht="15">
      <c r="A34" s="10" t="s">
        <v>134</v>
      </c>
      <c r="B34" s="69">
        <v>54.74445202062906</v>
      </c>
      <c r="C34" s="69">
        <v>50.46750517652264</v>
      </c>
      <c r="D34" s="69">
        <v>7.8125667282133895</v>
      </c>
      <c r="E34" s="18" t="s">
        <v>17</v>
      </c>
      <c r="F34" s="2"/>
      <c r="G34" s="16">
        <v>2007</v>
      </c>
      <c r="H34" s="2"/>
    </row>
    <row r="35" spans="1:8" ht="15">
      <c r="A35" s="10" t="s">
        <v>135</v>
      </c>
      <c r="B35" s="69">
        <v>54.475131460040224</v>
      </c>
      <c r="C35" s="69">
        <v>50.27805313957238</v>
      </c>
      <c r="D35" s="69">
        <v>7.704576763704697</v>
      </c>
      <c r="E35" s="18" t="s">
        <v>19</v>
      </c>
      <c r="F35" s="2"/>
      <c r="G35" s="16">
        <v>2008</v>
      </c>
      <c r="H35" s="2"/>
    </row>
    <row r="36" spans="1:8" ht="15">
      <c r="A36" s="10" t="s">
        <v>136</v>
      </c>
      <c r="B36" s="69">
        <v>54.3932227962087</v>
      </c>
      <c r="C36" s="69">
        <v>50.17360691029498</v>
      </c>
      <c r="D36" s="69">
        <v>7.757613299956612</v>
      </c>
      <c r="E36" s="18" t="s">
        <v>21</v>
      </c>
      <c r="F36" s="2"/>
      <c r="G36" s="16">
        <v>2008</v>
      </c>
      <c r="H36" s="2"/>
    </row>
    <row r="37" spans="1:8" ht="15">
      <c r="A37" s="10" t="s">
        <v>137</v>
      </c>
      <c r="B37" s="69">
        <v>54.89845620461398</v>
      </c>
      <c r="C37" s="69">
        <v>50.642201943620115</v>
      </c>
      <c r="D37" s="69">
        <v>7.7529580160327916</v>
      </c>
      <c r="E37" s="18" t="s">
        <v>23</v>
      </c>
      <c r="F37" s="2"/>
      <c r="G37" s="16">
        <v>2008</v>
      </c>
      <c r="H37" s="2"/>
    </row>
    <row r="38" spans="1:8" ht="15">
      <c r="A38" s="10" t="s">
        <v>138</v>
      </c>
      <c r="B38" s="69">
        <v>54.568450085504814</v>
      </c>
      <c r="C38" s="69">
        <v>50.16420611103112</v>
      </c>
      <c r="D38" s="69">
        <v>8.071044655973482</v>
      </c>
      <c r="E38" s="18" t="s">
        <v>25</v>
      </c>
      <c r="F38" s="2"/>
      <c r="G38" s="16">
        <v>2008</v>
      </c>
      <c r="H38" s="2"/>
    </row>
    <row r="39" spans="1:8" ht="15">
      <c r="A39" s="10" t="s">
        <v>139</v>
      </c>
      <c r="B39" s="69">
        <v>54.485798262848625</v>
      </c>
      <c r="C39" s="69">
        <v>49.36677052921757</v>
      </c>
      <c r="D39" s="69">
        <v>9.395159650476273</v>
      </c>
      <c r="E39" s="18" t="s">
        <v>74</v>
      </c>
      <c r="F39" s="2"/>
      <c r="G39" s="16">
        <v>2009</v>
      </c>
      <c r="H39" s="2"/>
    </row>
    <row r="40" spans="1:8" ht="15">
      <c r="A40" s="10" t="s">
        <v>140</v>
      </c>
      <c r="B40" s="69">
        <v>54.66370406187474</v>
      </c>
      <c r="C40" s="69">
        <v>49.36171800965452</v>
      </c>
      <c r="D40" s="69">
        <v>9.699280616291237</v>
      </c>
      <c r="E40" s="18" t="s">
        <v>29</v>
      </c>
      <c r="F40" s="2"/>
      <c r="G40" s="16">
        <v>2009</v>
      </c>
      <c r="H40" s="2"/>
    </row>
    <row r="41" spans="1:8" ht="15">
      <c r="A41" s="10" t="s">
        <v>141</v>
      </c>
      <c r="B41" s="69">
        <v>54.629752759266694</v>
      </c>
      <c r="C41" s="69">
        <v>48.95058400216836</v>
      </c>
      <c r="D41" s="69">
        <v>10.395743107468093</v>
      </c>
      <c r="E41" s="18" t="s">
        <v>31</v>
      </c>
      <c r="F41" s="2"/>
      <c r="G41" s="16">
        <v>2009</v>
      </c>
      <c r="H41" s="2"/>
    </row>
    <row r="42" spans="1:8" ht="15">
      <c r="A42" s="10" t="s">
        <v>142</v>
      </c>
      <c r="B42" s="69">
        <v>54.82493405570318</v>
      </c>
      <c r="C42" s="69">
        <v>49.04088992316635</v>
      </c>
      <c r="D42" s="69">
        <v>10.550024787371619</v>
      </c>
      <c r="E42" s="18" t="s">
        <v>33</v>
      </c>
      <c r="F42" s="2"/>
      <c r="G42" s="16">
        <v>2009</v>
      </c>
      <c r="H42" s="2"/>
    </row>
    <row r="43" spans="1:8" ht="15">
      <c r="A43" s="10" t="s">
        <v>143</v>
      </c>
      <c r="B43" s="69">
        <v>55.211235838202946</v>
      </c>
      <c r="C43" s="69">
        <v>48.85147647122752</v>
      </c>
      <c r="D43" s="69">
        <v>11.51895854244733</v>
      </c>
      <c r="E43" s="18" t="s">
        <v>75</v>
      </c>
      <c r="F43" s="2"/>
      <c r="G43" s="16">
        <v>2010</v>
      </c>
      <c r="H43" s="2"/>
    </row>
    <row r="44" spans="1:8" ht="15">
      <c r="A44" s="10" t="s">
        <v>144</v>
      </c>
      <c r="B44" s="69">
        <v>55.38393801675233</v>
      </c>
      <c r="C44" s="69">
        <v>49.148862698669106</v>
      </c>
      <c r="D44" s="69">
        <v>11.25791256699237</v>
      </c>
      <c r="E44" s="18" t="s">
        <v>37</v>
      </c>
      <c r="F44" s="2"/>
      <c r="G44" s="16">
        <v>2010</v>
      </c>
      <c r="H44" s="2"/>
    </row>
    <row r="45" spans="1:8" ht="15">
      <c r="A45" s="10" t="s">
        <v>145</v>
      </c>
      <c r="B45" s="69">
        <v>55.51368376281574</v>
      </c>
      <c r="C45" s="69">
        <v>49.44925916237141</v>
      </c>
      <c r="D45" s="69">
        <v>10.924197764203141</v>
      </c>
      <c r="E45" s="18" t="s">
        <v>39</v>
      </c>
      <c r="F45" s="2"/>
      <c r="G45" s="16">
        <v>2010</v>
      </c>
      <c r="H45" s="2"/>
    </row>
    <row r="46" spans="1:8" ht="15">
      <c r="A46" s="10" t="s">
        <v>146</v>
      </c>
      <c r="B46" s="69">
        <v>55.36967059314656</v>
      </c>
      <c r="C46" s="69">
        <v>49.320900555533406</v>
      </c>
      <c r="D46" s="69">
        <v>10.924338130994508</v>
      </c>
      <c r="E46" s="18" t="s">
        <v>41</v>
      </c>
      <c r="F46" s="2"/>
      <c r="G46" s="16">
        <v>2010</v>
      </c>
      <c r="H46" s="2"/>
    </row>
    <row r="47" spans="1:8" ht="15">
      <c r="A47" s="10" t="s">
        <v>147</v>
      </c>
      <c r="B47" s="69">
        <v>55.318485250859794</v>
      </c>
      <c r="C47" s="69">
        <v>49.05976527849209</v>
      </c>
      <c r="D47" s="69">
        <v>11.313975688208911</v>
      </c>
      <c r="E47" s="18" t="s">
        <v>76</v>
      </c>
      <c r="F47" s="2"/>
      <c r="G47" s="16">
        <v>2011</v>
      </c>
      <c r="H47" s="2"/>
    </row>
    <row r="48" spans="1:8" ht="15">
      <c r="A48" s="10" t="s">
        <v>148</v>
      </c>
      <c r="B48" s="69">
        <v>55.60334128209939</v>
      </c>
      <c r="C48" s="69">
        <v>49.57003188377769</v>
      </c>
      <c r="D48" s="69">
        <v>10.85062382800372</v>
      </c>
      <c r="E48" s="18" t="s">
        <v>45</v>
      </c>
      <c r="F48" s="2"/>
      <c r="G48" s="16">
        <v>2011</v>
      </c>
      <c r="H48" s="2"/>
    </row>
    <row r="49" spans="1:8" ht="15">
      <c r="A49" s="10" t="s">
        <v>149</v>
      </c>
      <c r="B49" s="69">
        <v>55.68118848410073</v>
      </c>
      <c r="C49" s="69">
        <v>49.6822002075498</v>
      </c>
      <c r="D49" s="69">
        <v>10.773815070890391</v>
      </c>
      <c r="E49" s="18" t="s">
        <v>47</v>
      </c>
      <c r="F49" s="2"/>
      <c r="G49" s="16">
        <v>2011</v>
      </c>
      <c r="H49" s="2"/>
    </row>
    <row r="50" spans="1:8" ht="15">
      <c r="A50" s="10" t="s">
        <v>150</v>
      </c>
      <c r="B50" s="69">
        <v>55.786166641258625</v>
      </c>
      <c r="C50" s="69">
        <v>49.81692064731645</v>
      </c>
      <c r="D50" s="69">
        <v>10.700226155219317</v>
      </c>
      <c r="E50" s="18" t="s">
        <v>49</v>
      </c>
      <c r="F50" s="2"/>
      <c r="G50" s="16">
        <v>2011</v>
      </c>
      <c r="H50" s="2"/>
    </row>
    <row r="51" spans="1:8" ht="15">
      <c r="A51" s="10" t="s">
        <v>151</v>
      </c>
      <c r="B51" s="69">
        <v>55.94669351396105</v>
      </c>
      <c r="C51" s="69">
        <v>50.05645667357066</v>
      </c>
      <c r="D51" s="69">
        <v>10.52830197895524</v>
      </c>
      <c r="E51" s="18" t="s">
        <v>77</v>
      </c>
      <c r="F51" s="2"/>
      <c r="G51" s="16">
        <v>2012</v>
      </c>
      <c r="H51" s="2"/>
    </row>
    <row r="52" spans="1:8" ht="15">
      <c r="A52" s="10" t="s">
        <v>152</v>
      </c>
      <c r="B52" s="69">
        <v>56.342205031004255</v>
      </c>
      <c r="C52" s="69">
        <v>50.42674530254732</v>
      </c>
      <c r="D52" s="69">
        <v>10.499162617440614</v>
      </c>
      <c r="E52" s="18" t="s">
        <v>53</v>
      </c>
      <c r="F52" s="2"/>
      <c r="G52" s="16">
        <v>2012</v>
      </c>
      <c r="H52" s="2"/>
    </row>
    <row r="53" spans="1:8" ht="15">
      <c r="A53" s="10" t="s">
        <v>153</v>
      </c>
      <c r="B53" s="69">
        <v>56.633472382935366</v>
      </c>
      <c r="C53" s="69">
        <v>50.74855026535394</v>
      </c>
      <c r="D53" s="69">
        <v>10.391243676159718</v>
      </c>
      <c r="E53" s="18" t="s">
        <v>55</v>
      </c>
      <c r="F53" s="2"/>
      <c r="G53" s="16">
        <v>2012</v>
      </c>
      <c r="H53" s="2"/>
    </row>
    <row r="54" spans="1:8" ht="15">
      <c r="A54" s="10" t="s">
        <v>154</v>
      </c>
      <c r="B54" s="69">
        <v>57.016567975338475</v>
      </c>
      <c r="C54" s="69">
        <v>51.09408984600812</v>
      </c>
      <c r="D54" s="69">
        <v>10.387293272180143</v>
      </c>
      <c r="E54" s="18" t="s">
        <v>57</v>
      </c>
      <c r="F54" s="2"/>
      <c r="G54" s="16">
        <v>2012</v>
      </c>
      <c r="H54" s="2"/>
    </row>
    <row r="55" spans="3:6" ht="15">
      <c r="C55" s="3"/>
      <c r="D55" s="3"/>
      <c r="E55" s="3"/>
      <c r="F55" s="18"/>
    </row>
    <row r="56" spans="3:6" ht="15">
      <c r="C56" s="3"/>
      <c r="D56" s="3"/>
      <c r="E56" s="3"/>
      <c r="F56" s="18"/>
    </row>
    <row r="57" ht="15"/>
    <row r="58" ht="15"/>
    <row r="59" ht="15"/>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G63"/>
  <sheetViews>
    <sheetView showGridLines="0" zoomScale="70" zoomScaleNormal="70"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B1"/>
    </sheetView>
  </sheetViews>
  <sheetFormatPr defaultColWidth="9.140625" defaultRowHeight="15"/>
  <cols>
    <col min="1" max="1" width="14.28125" style="21" bestFit="1" customWidth="1"/>
    <col min="2" max="4" width="9.140625" style="21" customWidth="1"/>
    <col min="5" max="5" width="9.140625" style="24" customWidth="1"/>
    <col min="6" max="6" width="9.140625" style="21" customWidth="1"/>
    <col min="7" max="7" width="9.140625" style="22" customWidth="1"/>
    <col min="8" max="16384" width="9.140625" style="21" customWidth="1"/>
  </cols>
  <sheetData>
    <row r="1" spans="1:7" ht="15">
      <c r="A1" s="2"/>
      <c r="B1" s="8"/>
      <c r="C1" s="3"/>
      <c r="D1" s="3"/>
      <c r="E1" s="21"/>
      <c r="F1" s="22"/>
      <c r="G1" s="21"/>
    </row>
    <row r="2" spans="1:7" ht="15">
      <c r="A2" s="3" t="s">
        <v>0</v>
      </c>
      <c r="B2" s="3" t="s">
        <v>201</v>
      </c>
      <c r="C2" s="3"/>
      <c r="D2" s="3"/>
      <c r="E2" s="21"/>
      <c r="F2" s="22"/>
      <c r="G2" s="21"/>
    </row>
    <row r="3" spans="1:7" ht="15">
      <c r="A3" s="3" t="s">
        <v>59</v>
      </c>
      <c r="B3" s="3" t="s">
        <v>202</v>
      </c>
      <c r="C3" s="3"/>
      <c r="D3" s="3"/>
      <c r="E3" s="21"/>
      <c r="F3" s="22"/>
      <c r="G3" s="21"/>
    </row>
    <row r="4" spans="1:7" ht="15">
      <c r="A4" s="3"/>
      <c r="B4" s="3"/>
      <c r="C4" s="3"/>
      <c r="D4" s="3"/>
      <c r="E4" s="21"/>
      <c r="F4" s="22"/>
      <c r="G4" s="21"/>
    </row>
    <row r="5" spans="1:7" ht="15">
      <c r="A5" s="3" t="s">
        <v>60</v>
      </c>
      <c r="B5" s="3" t="s">
        <v>61</v>
      </c>
      <c r="C5" s="3"/>
      <c r="D5" s="3" t="s">
        <v>62</v>
      </c>
      <c r="E5" s="21"/>
      <c r="F5" s="22"/>
      <c r="G5" s="21"/>
    </row>
    <row r="6" spans="1:7" ht="15">
      <c r="A6" s="3"/>
      <c r="B6" s="3" t="s">
        <v>155</v>
      </c>
      <c r="C6" s="3"/>
      <c r="D6" s="3" t="s">
        <v>155</v>
      </c>
      <c r="E6" s="21"/>
      <c r="F6" s="22"/>
      <c r="G6" s="21"/>
    </row>
    <row r="7" spans="1:7" ht="15">
      <c r="A7" s="3"/>
      <c r="B7" s="3" t="s">
        <v>156</v>
      </c>
      <c r="C7" s="3"/>
      <c r="D7" s="3" t="s">
        <v>156</v>
      </c>
      <c r="E7" s="21"/>
      <c r="F7" s="22"/>
      <c r="G7" s="21"/>
    </row>
    <row r="9" spans="2:7" ht="15">
      <c r="B9" s="23" t="s">
        <v>157</v>
      </c>
      <c r="C9" s="23" t="s">
        <v>158</v>
      </c>
      <c r="D9" s="24"/>
      <c r="E9" s="21"/>
      <c r="F9" s="22"/>
      <c r="G9" s="21"/>
    </row>
    <row r="10" spans="1:6" s="25" customFormat="1" ht="15">
      <c r="A10" s="26"/>
      <c r="B10" s="25" t="s">
        <v>159</v>
      </c>
      <c r="C10" s="25" t="s">
        <v>160</v>
      </c>
      <c r="D10" s="24"/>
      <c r="F10" s="22"/>
    </row>
    <row r="11" spans="1:7" ht="15">
      <c r="A11" s="10" t="s">
        <v>161</v>
      </c>
      <c r="B11" s="28">
        <v>3.324563460178865</v>
      </c>
      <c r="C11" s="28">
        <v>4.676192164575127</v>
      </c>
      <c r="D11" s="29" t="s">
        <v>162</v>
      </c>
      <c r="E11" s="21"/>
      <c r="F11" s="22">
        <v>2000</v>
      </c>
      <c r="G11" s="21"/>
    </row>
    <row r="12" spans="1:7" ht="15">
      <c r="A12" s="10" t="s">
        <v>163</v>
      </c>
      <c r="B12" s="28">
        <v>3.7885988081216055</v>
      </c>
      <c r="C12" s="28">
        <v>4.818893454364854</v>
      </c>
      <c r="D12" s="29" t="s">
        <v>164</v>
      </c>
      <c r="E12" s="21"/>
      <c r="F12" s="22">
        <v>2000</v>
      </c>
      <c r="G12" s="21"/>
    </row>
    <row r="13" spans="1:7" ht="15">
      <c r="A13" s="10" t="s">
        <v>165</v>
      </c>
      <c r="B13" s="28">
        <v>4.018883620402008</v>
      </c>
      <c r="C13" s="28">
        <v>3.6461866870841675</v>
      </c>
      <c r="D13" s="29" t="s">
        <v>166</v>
      </c>
      <c r="E13" s="21"/>
      <c r="F13" s="22">
        <v>2000</v>
      </c>
      <c r="G13" s="21"/>
    </row>
    <row r="14" spans="1:7" ht="15">
      <c r="A14" s="10" t="s">
        <v>167</v>
      </c>
      <c r="B14" s="28">
        <v>4.63214041512019</v>
      </c>
      <c r="C14" s="28">
        <v>1.6889173252411638</v>
      </c>
      <c r="D14" s="29" t="s">
        <v>168</v>
      </c>
      <c r="E14" s="21"/>
      <c r="F14" s="22">
        <v>2000</v>
      </c>
      <c r="G14" s="21"/>
    </row>
    <row r="15" spans="1:7" ht="15">
      <c r="A15" s="10" t="s">
        <v>169</v>
      </c>
      <c r="B15" s="28">
        <v>5.199401522823138</v>
      </c>
      <c r="C15" s="28">
        <v>2.8397400493373084</v>
      </c>
      <c r="D15" s="29" t="s">
        <v>170</v>
      </c>
      <c r="E15" s="21"/>
      <c r="F15" s="22">
        <v>2001</v>
      </c>
      <c r="G15" s="21"/>
    </row>
    <row r="16" spans="1:7" ht="15">
      <c r="A16" s="10" t="s">
        <v>171</v>
      </c>
      <c r="B16" s="28">
        <v>5.758133122949431</v>
      </c>
      <c r="C16" s="28">
        <v>2.971407261231704</v>
      </c>
      <c r="D16" s="29" t="s">
        <v>172</v>
      </c>
      <c r="E16" s="21"/>
      <c r="F16" s="22">
        <v>2001</v>
      </c>
      <c r="G16" s="21"/>
    </row>
    <row r="17" spans="1:7" ht="15">
      <c r="A17" s="10" t="s">
        <v>173</v>
      </c>
      <c r="B17" s="28">
        <v>7.207721417064718</v>
      </c>
      <c r="C17" s="28">
        <v>1.29841791567425</v>
      </c>
      <c r="D17" s="29" t="s">
        <v>174</v>
      </c>
      <c r="E17" s="21"/>
      <c r="F17" s="22">
        <v>2001</v>
      </c>
      <c r="G17" s="21"/>
    </row>
    <row r="18" spans="1:7" ht="15">
      <c r="A18" s="10" t="s">
        <v>101</v>
      </c>
      <c r="B18" s="28">
        <v>8.302537166974716</v>
      </c>
      <c r="C18" s="28">
        <v>3.1050274893086964</v>
      </c>
      <c r="D18" s="29" t="s">
        <v>175</v>
      </c>
      <c r="E18" s="21"/>
      <c r="F18" s="22">
        <v>2001</v>
      </c>
      <c r="G18" s="21"/>
    </row>
    <row r="19" spans="1:7" ht="15">
      <c r="A19" s="10" t="s">
        <v>95</v>
      </c>
      <c r="B19" s="28">
        <v>8.772180514422658</v>
      </c>
      <c r="C19" s="28">
        <v>4.574498835198753</v>
      </c>
      <c r="D19" s="29" t="s">
        <v>176</v>
      </c>
      <c r="E19" s="21"/>
      <c r="F19" s="16">
        <v>2002</v>
      </c>
      <c r="G19" s="21"/>
    </row>
    <row r="20" spans="1:7" ht="15">
      <c r="A20" s="10" t="s">
        <v>97</v>
      </c>
      <c r="B20" s="28">
        <v>8.417358141160207</v>
      </c>
      <c r="C20" s="28">
        <v>3.567099909376708</v>
      </c>
      <c r="D20" s="29" t="s">
        <v>177</v>
      </c>
      <c r="E20" s="21"/>
      <c r="F20" s="16">
        <v>2002</v>
      </c>
      <c r="G20" s="21"/>
    </row>
    <row r="21" spans="1:7" ht="15">
      <c r="A21" s="10" t="s">
        <v>99</v>
      </c>
      <c r="B21" s="28">
        <v>7.758308738404423</v>
      </c>
      <c r="C21" s="28">
        <v>4.987481601729854</v>
      </c>
      <c r="D21" s="29" t="s">
        <v>178</v>
      </c>
      <c r="E21" s="21"/>
      <c r="F21" s="16">
        <v>2002</v>
      </c>
      <c r="G21" s="21"/>
    </row>
    <row r="22" spans="1:7" ht="15">
      <c r="A22" s="10" t="s">
        <v>101</v>
      </c>
      <c r="B22" s="28">
        <v>6.12131847923547</v>
      </c>
      <c r="C22" s="28">
        <v>3.309718615761284</v>
      </c>
      <c r="D22" s="29" t="s">
        <v>179</v>
      </c>
      <c r="E22" s="21"/>
      <c r="F22" s="16">
        <v>2002</v>
      </c>
      <c r="G22" s="21"/>
    </row>
    <row r="23" spans="1:7" ht="15">
      <c r="A23" s="10" t="s">
        <v>103</v>
      </c>
      <c r="B23" s="28">
        <v>4.731751182357385</v>
      </c>
      <c r="C23" s="28">
        <v>1.559779241205277</v>
      </c>
      <c r="D23" s="29" t="s">
        <v>180</v>
      </c>
      <c r="E23" s="21"/>
      <c r="F23" s="16">
        <v>2003</v>
      </c>
      <c r="G23" s="21"/>
    </row>
    <row r="24" spans="1:7" ht="15">
      <c r="A24" s="10" t="s">
        <v>105</v>
      </c>
      <c r="B24" s="28">
        <v>4.356901387979335</v>
      </c>
      <c r="C24" s="28">
        <v>3.5394759079881766</v>
      </c>
      <c r="D24" s="29" t="s">
        <v>181</v>
      </c>
      <c r="E24" s="21"/>
      <c r="F24" s="16">
        <v>2003</v>
      </c>
      <c r="G24" s="21"/>
    </row>
    <row r="25" spans="1:7" ht="15">
      <c r="A25" s="10" t="s">
        <v>107</v>
      </c>
      <c r="B25" s="28">
        <v>3.446071846304747</v>
      </c>
      <c r="C25" s="28">
        <v>3.9841371556551337</v>
      </c>
      <c r="D25" s="29" t="s">
        <v>182</v>
      </c>
      <c r="E25" s="21"/>
      <c r="F25" s="16">
        <v>2003</v>
      </c>
      <c r="G25" s="21"/>
    </row>
    <row r="26" spans="1:7" ht="15">
      <c r="A26" s="10" t="s">
        <v>109</v>
      </c>
      <c r="B26" s="28">
        <v>3.262538190424081</v>
      </c>
      <c r="C26" s="28">
        <v>5.7078773337424025</v>
      </c>
      <c r="D26" s="29" t="s">
        <v>183</v>
      </c>
      <c r="E26" s="21"/>
      <c r="F26" s="16">
        <v>2003</v>
      </c>
      <c r="G26" s="21"/>
    </row>
    <row r="27" spans="1:7" ht="15">
      <c r="A27" s="10" t="s">
        <v>111</v>
      </c>
      <c r="B27" s="28">
        <v>2.254692090535684</v>
      </c>
      <c r="C27" s="28">
        <v>7.00070429713216</v>
      </c>
      <c r="D27" s="29" t="s">
        <v>184</v>
      </c>
      <c r="E27" s="21"/>
      <c r="F27" s="16">
        <v>2004</v>
      </c>
      <c r="G27" s="21"/>
    </row>
    <row r="28" spans="1:7" ht="15">
      <c r="A28" s="10" t="s">
        <v>113</v>
      </c>
      <c r="B28" s="28">
        <v>2.166371933209234</v>
      </c>
      <c r="C28" s="28">
        <v>8.09551645441924</v>
      </c>
      <c r="D28" s="29" t="s">
        <v>185</v>
      </c>
      <c r="E28" s="21"/>
      <c r="F28" s="16">
        <v>2004</v>
      </c>
      <c r="G28" s="21"/>
    </row>
    <row r="29" spans="1:7" ht="15">
      <c r="A29" s="10" t="s">
        <v>115</v>
      </c>
      <c r="B29" s="28">
        <v>2.4795648093786298</v>
      </c>
      <c r="C29" s="28">
        <v>7.125541131887431</v>
      </c>
      <c r="D29" s="29" t="s">
        <v>186</v>
      </c>
      <c r="E29" s="21"/>
      <c r="F29" s="16">
        <v>2004</v>
      </c>
      <c r="G29" s="21"/>
    </row>
    <row r="30" spans="1:7" ht="15">
      <c r="A30" s="10" t="s">
        <v>117</v>
      </c>
      <c r="B30" s="28">
        <v>2.747995482410076</v>
      </c>
      <c r="C30" s="28">
        <v>6.134758063861142</v>
      </c>
      <c r="D30" s="29" t="s">
        <v>187</v>
      </c>
      <c r="E30" s="21"/>
      <c r="F30" s="16">
        <v>2004</v>
      </c>
      <c r="G30" s="21"/>
    </row>
    <row r="31" spans="1:7" ht="15">
      <c r="A31" s="10" t="s">
        <v>119</v>
      </c>
      <c r="B31" s="28">
        <v>3.915734532293172</v>
      </c>
      <c r="C31" s="28">
        <v>3.126654607789689</v>
      </c>
      <c r="D31" s="29" t="s">
        <v>120</v>
      </c>
      <c r="E31" s="21"/>
      <c r="F31" s="16">
        <v>2005</v>
      </c>
      <c r="G31" s="21"/>
    </row>
    <row r="32" spans="1:7" ht="15">
      <c r="A32" s="10" t="s">
        <v>121</v>
      </c>
      <c r="B32" s="28">
        <v>3.2232633583446244</v>
      </c>
      <c r="C32" s="28">
        <v>1.9034306678071147</v>
      </c>
      <c r="D32" s="29" t="s">
        <v>122</v>
      </c>
      <c r="E32" s="21"/>
      <c r="F32" s="16">
        <v>2005</v>
      </c>
      <c r="G32" s="21"/>
    </row>
    <row r="33" spans="1:7" ht="15">
      <c r="A33" s="10" t="s">
        <v>123</v>
      </c>
      <c r="B33" s="28">
        <v>3.075347720220975</v>
      </c>
      <c r="C33" s="28">
        <v>1.5602593997307679</v>
      </c>
      <c r="D33" s="29" t="s">
        <v>124</v>
      </c>
      <c r="E33" s="21"/>
      <c r="F33" s="16">
        <v>2005</v>
      </c>
      <c r="G33" s="21"/>
    </row>
    <row r="34" spans="1:7" ht="15">
      <c r="A34" s="10" t="s">
        <v>125</v>
      </c>
      <c r="B34" s="28">
        <v>3.3671065726593667</v>
      </c>
      <c r="C34" s="28">
        <v>3.864246718745946</v>
      </c>
      <c r="D34" s="29" t="s">
        <v>126</v>
      </c>
      <c r="E34" s="21"/>
      <c r="F34" s="16">
        <v>2005</v>
      </c>
      <c r="G34" s="21"/>
    </row>
    <row r="35" spans="1:7" ht="15">
      <c r="A35" s="10" t="s">
        <v>127</v>
      </c>
      <c r="B35" s="28">
        <v>4.581903764949203</v>
      </c>
      <c r="C35" s="28">
        <v>4.683460435762711</v>
      </c>
      <c r="D35" s="29" t="s">
        <v>70</v>
      </c>
      <c r="E35" s="21"/>
      <c r="F35" s="22">
        <v>2006</v>
      </c>
      <c r="G35" s="21"/>
    </row>
    <row r="36" spans="1:7" ht="15">
      <c r="A36" s="10" t="s">
        <v>128</v>
      </c>
      <c r="B36" s="28">
        <v>5.157858781814937</v>
      </c>
      <c r="C36" s="28">
        <v>4.564528095058279</v>
      </c>
      <c r="D36" s="29" t="s">
        <v>71</v>
      </c>
      <c r="E36" s="21"/>
      <c r="F36" s="22">
        <v>2006</v>
      </c>
      <c r="G36" s="21"/>
    </row>
    <row r="37" spans="1:7" ht="15">
      <c r="A37" s="10" t="s">
        <v>129</v>
      </c>
      <c r="B37" s="28">
        <v>4.23996708320054</v>
      </c>
      <c r="C37" s="28">
        <v>5.530306271310465</v>
      </c>
      <c r="D37" s="29" t="s">
        <v>72</v>
      </c>
      <c r="E37" s="21"/>
      <c r="F37" s="22">
        <v>2006</v>
      </c>
      <c r="G37" s="21"/>
    </row>
    <row r="38" spans="1:7" ht="15">
      <c r="A38" s="10" t="s">
        <v>130</v>
      </c>
      <c r="B38" s="28">
        <v>2.527163172729118</v>
      </c>
      <c r="C38" s="28">
        <v>3.0230712495424257</v>
      </c>
      <c r="D38" s="29" t="s">
        <v>73</v>
      </c>
      <c r="E38" s="21"/>
      <c r="F38" s="22">
        <v>2006</v>
      </c>
      <c r="G38" s="21"/>
    </row>
    <row r="39" spans="1:7" ht="15">
      <c r="A39" s="10" t="s">
        <v>131</v>
      </c>
      <c r="B39" s="28">
        <v>0.6699835040391235</v>
      </c>
      <c r="C39" s="28">
        <v>1.5871529245460465</v>
      </c>
      <c r="D39" s="29" t="s">
        <v>11</v>
      </c>
      <c r="E39" s="21"/>
      <c r="F39" s="22">
        <v>2007</v>
      </c>
      <c r="G39" s="21"/>
    </row>
    <row r="40" spans="1:7" ht="15">
      <c r="A40" s="10" t="s">
        <v>132</v>
      </c>
      <c r="B40" s="28">
        <v>0.3366624254575754</v>
      </c>
      <c r="C40" s="28">
        <v>0.013378217041790208</v>
      </c>
      <c r="D40" s="29" t="s">
        <v>13</v>
      </c>
      <c r="E40" s="21"/>
      <c r="F40" s="22">
        <v>2007</v>
      </c>
      <c r="G40" s="21"/>
    </row>
    <row r="41" spans="1:7" ht="15">
      <c r="A41" s="10" t="s">
        <v>133</v>
      </c>
      <c r="B41" s="28">
        <v>0.8140181661629384</v>
      </c>
      <c r="C41" s="28">
        <v>-0.02414836133506526</v>
      </c>
      <c r="D41" s="29" t="s">
        <v>15</v>
      </c>
      <c r="E41" s="21"/>
      <c r="F41" s="22">
        <v>2007</v>
      </c>
      <c r="G41" s="21"/>
    </row>
    <row r="42" spans="1:7" ht="15">
      <c r="A42" s="10" t="s">
        <v>134</v>
      </c>
      <c r="B42" s="28">
        <v>1.2150686216587019</v>
      </c>
      <c r="C42" s="28">
        <v>0.744998595852465</v>
      </c>
      <c r="D42" s="29" t="s">
        <v>17</v>
      </c>
      <c r="E42" s="21"/>
      <c r="F42" s="22">
        <v>2007</v>
      </c>
      <c r="G42" s="21"/>
    </row>
    <row r="43" spans="1:7" ht="15">
      <c r="A43" s="10" t="s">
        <v>135</v>
      </c>
      <c r="B43" s="28">
        <v>1.409371004532261</v>
      </c>
      <c r="C43" s="28">
        <v>5.550770605644132</v>
      </c>
      <c r="D43" s="29" t="s">
        <v>19</v>
      </c>
      <c r="E43" s="21"/>
      <c r="F43" s="22">
        <v>2008</v>
      </c>
      <c r="G43" s="21"/>
    </row>
    <row r="44" spans="1:7" ht="15">
      <c r="A44" s="10" t="s">
        <v>136</v>
      </c>
      <c r="B44" s="28">
        <v>1.5439443690099068</v>
      </c>
      <c r="C44" s="28">
        <v>6.029167431933246</v>
      </c>
      <c r="D44" s="29" t="s">
        <v>21</v>
      </c>
      <c r="E44" s="21"/>
      <c r="F44" s="22">
        <v>2008</v>
      </c>
      <c r="G44" s="21"/>
    </row>
    <row r="45" spans="1:7" ht="15">
      <c r="A45" s="10" t="s">
        <v>137</v>
      </c>
      <c r="B45" s="28">
        <v>1.3447993309678736</v>
      </c>
      <c r="C45" s="28">
        <v>1.6658009475220723</v>
      </c>
      <c r="D45" s="29" t="s">
        <v>23</v>
      </c>
      <c r="E45" s="21"/>
      <c r="F45" s="22">
        <v>2008</v>
      </c>
      <c r="G45" s="21"/>
    </row>
    <row r="46" spans="1:7" ht="15">
      <c r="A46" s="10" t="s">
        <v>138</v>
      </c>
      <c r="B46" s="28">
        <v>2.142754438258237</v>
      </c>
      <c r="C46" s="28">
        <v>-1.8980566455263528</v>
      </c>
      <c r="D46" s="29" t="s">
        <v>25</v>
      </c>
      <c r="E46" s="21"/>
      <c r="F46" s="22">
        <v>2008</v>
      </c>
      <c r="G46" s="21"/>
    </row>
    <row r="47" spans="1:7" ht="15">
      <c r="A47" s="10" t="s">
        <v>139</v>
      </c>
      <c r="B47" s="28">
        <v>2.529983436950431</v>
      </c>
      <c r="C47" s="28">
        <v>-7.361222492575223</v>
      </c>
      <c r="D47" s="29" t="s">
        <v>74</v>
      </c>
      <c r="E47" s="21"/>
      <c r="F47" s="22">
        <v>2009</v>
      </c>
      <c r="G47" s="21"/>
    </row>
    <row r="48" spans="1:7" ht="15">
      <c r="A48" s="10" t="s">
        <v>140</v>
      </c>
      <c r="B48" s="28">
        <v>1.4408037575315262</v>
      </c>
      <c r="C48" s="28">
        <v>-8.032310135021987</v>
      </c>
      <c r="D48" s="29" t="s">
        <v>29</v>
      </c>
      <c r="E48" s="21"/>
      <c r="F48" s="22">
        <v>2009</v>
      </c>
      <c r="G48" s="21"/>
    </row>
    <row r="49" spans="1:7" ht="15">
      <c r="A49" s="10" t="s">
        <v>141</v>
      </c>
      <c r="B49" s="28">
        <v>-0.6585742748341943</v>
      </c>
      <c r="C49" s="28">
        <v>-3.1374700708909415</v>
      </c>
      <c r="D49" s="29" t="s">
        <v>31</v>
      </c>
      <c r="E49" s="21"/>
      <c r="F49" s="22">
        <v>2009</v>
      </c>
      <c r="G49" s="21"/>
    </row>
    <row r="50" spans="1:7" ht="15">
      <c r="A50" s="10" t="s">
        <v>142</v>
      </c>
      <c r="B50" s="28">
        <v>-1.436096246153454</v>
      </c>
      <c r="C50" s="28">
        <v>-0.8275972201925725</v>
      </c>
      <c r="D50" s="29" t="s">
        <v>33</v>
      </c>
      <c r="E50" s="21"/>
      <c r="F50" s="22">
        <v>2009</v>
      </c>
      <c r="G50" s="21"/>
    </row>
    <row r="51" spans="1:7" ht="15">
      <c r="A51" s="10" t="s">
        <v>143</v>
      </c>
      <c r="B51" s="28">
        <v>-2.541959877085759</v>
      </c>
      <c r="C51" s="28">
        <v>3.0793747774920917</v>
      </c>
      <c r="D51" s="29" t="s">
        <v>75</v>
      </c>
      <c r="E51" s="21"/>
      <c r="F51" s="22">
        <v>2010</v>
      </c>
      <c r="G51" s="21"/>
    </row>
    <row r="52" spans="1:7" ht="15">
      <c r="A52" s="10" t="s">
        <v>144</v>
      </c>
      <c r="B52" s="28">
        <v>-2.1250938690824626</v>
      </c>
      <c r="C52" s="28">
        <v>3.476804990668242</v>
      </c>
      <c r="D52" s="29" t="s">
        <v>37</v>
      </c>
      <c r="E52" s="21"/>
      <c r="F52" s="22">
        <v>2010</v>
      </c>
      <c r="G52" s="21"/>
    </row>
    <row r="53" spans="1:7" ht="15">
      <c r="A53" s="10" t="s">
        <v>145</v>
      </c>
      <c r="B53" s="28">
        <v>-0.6159651131576567</v>
      </c>
      <c r="C53" s="28">
        <v>2.2764662911947795</v>
      </c>
      <c r="D53" s="29" t="s">
        <v>39</v>
      </c>
      <c r="E53" s="21"/>
      <c r="F53" s="22">
        <v>2010</v>
      </c>
      <c r="G53" s="21"/>
    </row>
    <row r="54" spans="1:7" ht="15">
      <c r="A54" s="10" t="s">
        <v>146</v>
      </c>
      <c r="B54" s="28">
        <v>-0.6363190286081704</v>
      </c>
      <c r="C54" s="28">
        <v>2.5488707410627995</v>
      </c>
      <c r="D54" s="29" t="s">
        <v>41</v>
      </c>
      <c r="E54" s="21"/>
      <c r="F54" s="22">
        <v>2010</v>
      </c>
      <c r="G54" s="21"/>
    </row>
    <row r="55" spans="1:7" ht="15">
      <c r="A55" s="10" t="s">
        <v>147</v>
      </c>
      <c r="B55" s="28">
        <v>0.060186920934441446</v>
      </c>
      <c r="C55" s="28">
        <v>1.4548471973900234</v>
      </c>
      <c r="D55" s="29" t="s">
        <v>76</v>
      </c>
      <c r="E55" s="21"/>
      <c r="F55" s="22">
        <v>2011</v>
      </c>
      <c r="G55" s="21"/>
    </row>
    <row r="56" spans="1:7" ht="15">
      <c r="A56" s="10" t="s">
        <v>148</v>
      </c>
      <c r="B56" s="28">
        <v>0.5247445475098544</v>
      </c>
      <c r="C56" s="28">
        <v>2.1008624457028873</v>
      </c>
      <c r="D56" s="29" t="s">
        <v>45</v>
      </c>
      <c r="E56" s="21"/>
      <c r="F56" s="22">
        <v>2011</v>
      </c>
      <c r="G56" s="21"/>
    </row>
    <row r="57" spans="1:7" ht="15">
      <c r="A57" s="10" t="s">
        <v>149</v>
      </c>
      <c r="B57" s="28">
        <v>1.1935015411707894</v>
      </c>
      <c r="C57" s="28">
        <v>2.0106892941706747</v>
      </c>
      <c r="D57" s="29" t="s">
        <v>47</v>
      </c>
      <c r="E57" s="21"/>
      <c r="F57" s="22">
        <v>2011</v>
      </c>
      <c r="G57" s="21"/>
    </row>
    <row r="58" spans="1:7" ht="15">
      <c r="A58" s="10" t="s">
        <v>150</v>
      </c>
      <c r="B58" s="28">
        <v>1.0130671301584329</v>
      </c>
      <c r="C58" s="28">
        <v>2.3501903266540864</v>
      </c>
      <c r="D58" s="29" t="s">
        <v>49</v>
      </c>
      <c r="E58" s="21"/>
      <c r="F58" s="22">
        <v>2011</v>
      </c>
      <c r="G58" s="21"/>
    </row>
    <row r="59" spans="1:7" ht="15">
      <c r="A59" s="10" t="s">
        <v>151</v>
      </c>
      <c r="B59" s="28">
        <v>0.9168760969681387</v>
      </c>
      <c r="C59" s="28">
        <v>2.3789144649548604</v>
      </c>
      <c r="D59" s="29" t="s">
        <v>77</v>
      </c>
      <c r="E59" s="21"/>
      <c r="F59" s="22">
        <v>2012</v>
      </c>
      <c r="G59" s="21"/>
    </row>
    <row r="60" spans="1:7" ht="15">
      <c r="A60" s="10" t="s">
        <v>152</v>
      </c>
      <c r="B60" s="28">
        <v>0.5729930714606439</v>
      </c>
      <c r="C60" s="28">
        <v>2.6740178387510696</v>
      </c>
      <c r="D60" s="29" t="s">
        <v>53</v>
      </c>
      <c r="E60" s="21"/>
      <c r="F60" s="22">
        <v>2012</v>
      </c>
      <c r="G60" s="21"/>
    </row>
    <row r="61" spans="1:7" ht="15">
      <c r="A61" s="10" t="s">
        <v>153</v>
      </c>
      <c r="B61" s="28">
        <v>0.29311386665639816</v>
      </c>
      <c r="C61" s="28">
        <v>2.5350893619804964</v>
      </c>
      <c r="D61" s="29" t="s">
        <v>55</v>
      </c>
      <c r="E61" s="21"/>
      <c r="F61" s="22">
        <v>2012</v>
      </c>
      <c r="G61" s="21"/>
    </row>
    <row r="62" spans="1:7" ht="15">
      <c r="A62" s="10" t="s">
        <v>154</v>
      </c>
      <c r="B62" s="28">
        <v>0.7348809351172179</v>
      </c>
      <c r="C62" s="28">
        <v>2.498979097787</v>
      </c>
      <c r="D62" s="29" t="s">
        <v>57</v>
      </c>
      <c r="E62" s="21"/>
      <c r="F62" s="22">
        <v>2012</v>
      </c>
      <c r="G62" s="21"/>
    </row>
    <row r="63" spans="1:5" ht="15">
      <c r="A63" s="27"/>
      <c r="B63" s="27"/>
      <c r="C63" s="27"/>
      <c r="D63" s="27"/>
      <c r="E63" s="29"/>
    </row>
  </sheetData>
  <sheetProtection/>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N48"/>
  <sheetViews>
    <sheetView showGridLines="0" zoomScale="70" zoomScaleNormal="70" zoomScalePageLayoutView="0" workbookViewId="0" topLeftCell="A1">
      <pane ySplit="11" topLeftCell="A27" activePane="bottomLeft" state="frozen"/>
      <selection pane="topLeft" activeCell="A1" sqref="A1"/>
      <selection pane="bottomLeft" activeCell="G30" sqref="G30"/>
    </sheetView>
  </sheetViews>
  <sheetFormatPr defaultColWidth="9.140625" defaultRowHeight="15"/>
  <cols>
    <col min="1" max="1" width="15.140625" style="84" bestFit="1" customWidth="1"/>
    <col min="2" max="2" width="40.7109375" style="84" customWidth="1"/>
    <col min="3" max="7" width="16.7109375" style="84" customWidth="1"/>
    <col min="8" max="8" width="9.140625" style="84" customWidth="1"/>
    <col min="9" max="9" width="40.7109375" style="85" customWidth="1"/>
    <col min="10" max="14" width="16.7109375" style="85" customWidth="1"/>
    <col min="15" max="16384" width="9.140625" style="85" customWidth="1"/>
  </cols>
  <sheetData>
    <row r="1" spans="1:7" ht="17.25" customHeight="1">
      <c r="A1" s="81"/>
      <c r="B1" s="81"/>
      <c r="C1" s="82"/>
      <c r="D1" s="82"/>
      <c r="E1" s="83"/>
      <c r="F1" s="83"/>
      <c r="G1" s="83"/>
    </row>
    <row r="2" spans="1:9" ht="17.25" customHeight="1">
      <c r="A2" s="81" t="s">
        <v>0</v>
      </c>
      <c r="B2" s="81" t="s">
        <v>347</v>
      </c>
      <c r="C2" s="86"/>
      <c r="D2" s="86"/>
      <c r="E2" s="87"/>
      <c r="I2" s="81"/>
    </row>
    <row r="3" spans="1:9" ht="17.25" customHeight="1">
      <c r="A3" s="84" t="s">
        <v>217</v>
      </c>
      <c r="B3" s="81" t="s">
        <v>348</v>
      </c>
      <c r="C3" s="86"/>
      <c r="D3" s="86"/>
      <c r="E3" s="87"/>
      <c r="I3" s="81"/>
    </row>
    <row r="4" spans="1:9" ht="17.25" customHeight="1">
      <c r="A4" s="81"/>
      <c r="B4" s="81"/>
      <c r="C4" s="86"/>
      <c r="D4" s="86"/>
      <c r="E4" s="87"/>
      <c r="I4" s="81"/>
    </row>
    <row r="5" spans="1:9" ht="17.25" customHeight="1">
      <c r="A5" s="81"/>
      <c r="B5" s="81"/>
      <c r="C5" s="86"/>
      <c r="D5" s="86"/>
      <c r="E5" s="87"/>
      <c r="I5" s="81"/>
    </row>
    <row r="6" spans="1:9" ht="17.25" customHeight="1">
      <c r="A6" s="81"/>
      <c r="B6" s="81"/>
      <c r="C6" s="86"/>
      <c r="D6" s="86"/>
      <c r="E6" s="87"/>
      <c r="I6" s="81"/>
    </row>
    <row r="7" spans="1:9" ht="17.25" customHeight="1">
      <c r="A7" s="81"/>
      <c r="B7" s="81"/>
      <c r="C7" s="86"/>
      <c r="D7" s="86"/>
      <c r="E7" s="87"/>
      <c r="I7" s="81"/>
    </row>
    <row r="8" spans="1:9" ht="18" customHeight="1" thickBot="1">
      <c r="A8" s="81"/>
      <c r="B8" s="81"/>
      <c r="C8" s="176"/>
      <c r="D8" s="176"/>
      <c r="E8" s="177"/>
      <c r="F8" s="177"/>
      <c r="G8" s="177"/>
      <c r="I8" s="85" t="s">
        <v>349</v>
      </c>
    </row>
    <row r="9" spans="2:14" ht="19.5" customHeight="1" thickBot="1">
      <c r="B9" s="88"/>
      <c r="C9" s="168">
        <v>2010</v>
      </c>
      <c r="D9" s="168">
        <v>2011</v>
      </c>
      <c r="E9" s="169"/>
      <c r="F9" s="168">
        <v>2012</v>
      </c>
      <c r="G9" s="169"/>
      <c r="H9" s="89"/>
      <c r="I9" s="88"/>
      <c r="J9" s="168">
        <v>2010</v>
      </c>
      <c r="K9" s="168">
        <v>2011</v>
      </c>
      <c r="L9" s="169"/>
      <c r="M9" s="168">
        <v>2012</v>
      </c>
      <c r="N9" s="169"/>
    </row>
    <row r="10" spans="2:14" ht="19.5" customHeight="1" thickBot="1">
      <c r="B10" s="185"/>
      <c r="C10" s="170" t="s">
        <v>289</v>
      </c>
      <c r="D10" s="171" t="s">
        <v>290</v>
      </c>
      <c r="E10" s="171"/>
      <c r="F10" s="171"/>
      <c r="G10" s="169"/>
      <c r="H10" s="89"/>
      <c r="I10" s="185"/>
      <c r="J10" s="170" t="s">
        <v>291</v>
      </c>
      <c r="K10" s="171" t="s">
        <v>292</v>
      </c>
      <c r="L10" s="171"/>
      <c r="M10" s="171"/>
      <c r="N10" s="169"/>
    </row>
    <row r="11" spans="2:14" ht="19.5" customHeight="1" thickBot="1">
      <c r="B11" s="186"/>
      <c r="C11" s="172"/>
      <c r="D11" s="173" t="s">
        <v>350</v>
      </c>
      <c r="E11" s="174" t="s">
        <v>351</v>
      </c>
      <c r="F11" s="173" t="s">
        <v>350</v>
      </c>
      <c r="G11" s="174" t="s">
        <v>351</v>
      </c>
      <c r="H11" s="89"/>
      <c r="I11" s="186"/>
      <c r="J11" s="172"/>
      <c r="K11" s="173" t="s">
        <v>352</v>
      </c>
      <c r="L11" s="174" t="s">
        <v>353</v>
      </c>
      <c r="M11" s="173" t="s">
        <v>352</v>
      </c>
      <c r="N11" s="174" t="s">
        <v>353</v>
      </c>
    </row>
    <row r="12" spans="2:14" ht="19.5" customHeight="1" thickBot="1">
      <c r="B12" s="90" t="s">
        <v>354</v>
      </c>
      <c r="C12" s="159"/>
      <c r="D12" s="159"/>
      <c r="E12" s="175"/>
      <c r="F12" s="159"/>
      <c r="G12" s="175"/>
      <c r="H12" s="89"/>
      <c r="I12" s="90" t="s">
        <v>355</v>
      </c>
      <c r="J12" s="159"/>
      <c r="K12" s="159"/>
      <c r="L12" s="159"/>
      <c r="M12" s="159"/>
      <c r="N12" s="175"/>
    </row>
    <row r="13" spans="2:14" ht="19.5" customHeight="1">
      <c r="B13" s="91" t="s">
        <v>332</v>
      </c>
      <c r="C13" s="155">
        <v>3.0219534381626354</v>
      </c>
      <c r="D13" s="156">
        <v>2.27</v>
      </c>
      <c r="E13" s="155">
        <v>2.782369228992536</v>
      </c>
      <c r="F13" s="156">
        <v>2.41</v>
      </c>
      <c r="G13" s="155">
        <v>2.7747597532692474</v>
      </c>
      <c r="H13" s="89"/>
      <c r="I13" s="92" t="s">
        <v>333</v>
      </c>
      <c r="J13" s="163">
        <v>3.0219534381626354</v>
      </c>
      <c r="K13" s="156">
        <v>2.27</v>
      </c>
      <c r="L13" s="163">
        <v>2.782369228992536</v>
      </c>
      <c r="M13" s="164">
        <v>2.41</v>
      </c>
      <c r="N13" s="165">
        <v>2.7747597532692474</v>
      </c>
    </row>
    <row r="14" spans="2:14" ht="19.5" customHeight="1" thickBot="1">
      <c r="B14" s="93" t="s">
        <v>295</v>
      </c>
      <c r="C14" s="157">
        <v>4.880896197056966</v>
      </c>
      <c r="D14" s="158">
        <v>4.03</v>
      </c>
      <c r="E14" s="157">
        <v>3.926763071350604</v>
      </c>
      <c r="F14" s="158">
        <v>3.37</v>
      </c>
      <c r="G14" s="157">
        <v>3.6182462267805806</v>
      </c>
      <c r="H14" s="89"/>
      <c r="I14" s="94" t="s">
        <v>232</v>
      </c>
      <c r="J14" s="161">
        <v>4.880896197056966</v>
      </c>
      <c r="K14" s="158">
        <v>4.03</v>
      </c>
      <c r="L14" s="161">
        <v>3.926763071350604</v>
      </c>
      <c r="M14" s="158">
        <v>3.37</v>
      </c>
      <c r="N14" s="161">
        <v>3.6182462267805806</v>
      </c>
    </row>
    <row r="15" spans="1:14" ht="19.5" customHeight="1" thickBot="1">
      <c r="A15" s="95"/>
      <c r="B15" s="90" t="s">
        <v>296</v>
      </c>
      <c r="C15" s="159"/>
      <c r="D15" s="159"/>
      <c r="E15" s="159"/>
      <c r="F15" s="159"/>
      <c r="G15" s="160"/>
      <c r="H15" s="89"/>
      <c r="I15" s="96" t="s">
        <v>297</v>
      </c>
      <c r="J15" s="166"/>
      <c r="K15" s="166"/>
      <c r="L15" s="166"/>
      <c r="M15" s="166"/>
      <c r="N15" s="160"/>
    </row>
    <row r="16" spans="2:14" ht="19.5" customHeight="1">
      <c r="B16" s="91" t="s">
        <v>472</v>
      </c>
      <c r="C16" s="155">
        <v>2.608951960968838</v>
      </c>
      <c r="D16" s="156">
        <v>2.0674784459083497</v>
      </c>
      <c r="E16" s="155">
        <v>2.538802177456077</v>
      </c>
      <c r="F16" s="156">
        <v>2.3345725866540192</v>
      </c>
      <c r="G16" s="155">
        <v>2.430103026672441</v>
      </c>
      <c r="H16" s="89"/>
      <c r="I16" s="92" t="s">
        <v>490</v>
      </c>
      <c r="J16" s="163">
        <v>2.608951960968838</v>
      </c>
      <c r="K16" s="156">
        <v>2.0674784459083497</v>
      </c>
      <c r="L16" s="163">
        <v>2.538802177456077</v>
      </c>
      <c r="M16" s="156">
        <v>2.3345725866540192</v>
      </c>
      <c r="N16" s="163">
        <v>2.430103026672441</v>
      </c>
    </row>
    <row r="17" spans="2:14" ht="19.5" customHeight="1">
      <c r="B17" s="91" t="s">
        <v>298</v>
      </c>
      <c r="C17" s="155">
        <v>-2.1</v>
      </c>
      <c r="D17" s="156">
        <v>2.8</v>
      </c>
      <c r="E17" s="155">
        <v>1.4</v>
      </c>
      <c r="F17" s="156">
        <v>3</v>
      </c>
      <c r="G17" s="155">
        <v>1.7</v>
      </c>
      <c r="H17" s="89"/>
      <c r="I17" s="92" t="s">
        <v>356</v>
      </c>
      <c r="J17" s="155">
        <v>-2.1</v>
      </c>
      <c r="K17" s="156">
        <v>2.8</v>
      </c>
      <c r="L17" s="155">
        <v>1.4</v>
      </c>
      <c r="M17" s="156">
        <v>3</v>
      </c>
      <c r="N17" s="155">
        <v>1.7</v>
      </c>
    </row>
    <row r="18" spans="2:14" ht="19.5" customHeight="1">
      <c r="B18" s="91" t="s">
        <v>357</v>
      </c>
      <c r="C18" s="155">
        <v>-1.7068843118942851</v>
      </c>
      <c r="D18" s="156">
        <v>-0.45957774802880635</v>
      </c>
      <c r="E18" s="155">
        <v>-0.10595608664080203</v>
      </c>
      <c r="F18" s="156">
        <v>-1.8221818058744503</v>
      </c>
      <c r="G18" s="155">
        <v>-3.030953609137484</v>
      </c>
      <c r="H18" s="89"/>
      <c r="I18" s="92" t="s">
        <v>358</v>
      </c>
      <c r="J18" s="155">
        <v>-1.7068843118942851</v>
      </c>
      <c r="K18" s="156">
        <v>-0.45957774802880635</v>
      </c>
      <c r="L18" s="155">
        <v>-0.10595608664080203</v>
      </c>
      <c r="M18" s="156">
        <v>-1.8221818058744503</v>
      </c>
      <c r="N18" s="155">
        <v>-3.030953609137484</v>
      </c>
    </row>
    <row r="19" spans="2:14" ht="19.5" customHeight="1">
      <c r="B19" s="91" t="s">
        <v>300</v>
      </c>
      <c r="C19" s="155">
        <v>-5.6</v>
      </c>
      <c r="D19" s="156">
        <v>1.2</v>
      </c>
      <c r="E19" s="155">
        <v>-0.1</v>
      </c>
      <c r="F19" s="156">
        <v>3.6</v>
      </c>
      <c r="G19" s="155">
        <v>3.7</v>
      </c>
      <c r="H19" s="89"/>
      <c r="I19" s="92" t="s">
        <v>359</v>
      </c>
      <c r="J19" s="155">
        <v>-5.6</v>
      </c>
      <c r="K19" s="156">
        <v>1.2</v>
      </c>
      <c r="L19" s="155">
        <v>-0.1</v>
      </c>
      <c r="M19" s="156">
        <v>3.6</v>
      </c>
      <c r="N19" s="155">
        <v>3.7</v>
      </c>
    </row>
    <row r="20" spans="2:14" ht="19.5" customHeight="1">
      <c r="B20" s="91" t="s">
        <v>301</v>
      </c>
      <c r="C20" s="155">
        <v>-1.1</v>
      </c>
      <c r="D20" s="156">
        <v>2.1</v>
      </c>
      <c r="E20" s="155">
        <v>1.7</v>
      </c>
      <c r="F20" s="156">
        <v>2</v>
      </c>
      <c r="G20" s="155">
        <v>1.1</v>
      </c>
      <c r="H20" s="89"/>
      <c r="I20" s="92" t="s">
        <v>302</v>
      </c>
      <c r="J20" s="155">
        <v>-1.1</v>
      </c>
      <c r="K20" s="156">
        <v>2.1</v>
      </c>
      <c r="L20" s="155">
        <v>1.7</v>
      </c>
      <c r="M20" s="156">
        <v>2</v>
      </c>
      <c r="N20" s="155">
        <v>1.1</v>
      </c>
    </row>
    <row r="21" spans="2:14" ht="19.5" customHeight="1">
      <c r="B21" s="91" t="s">
        <v>58</v>
      </c>
      <c r="C21" s="155">
        <v>14.1</v>
      </c>
      <c r="D21" s="156">
        <v>9.6</v>
      </c>
      <c r="E21" s="155">
        <v>12.3</v>
      </c>
      <c r="F21" s="156">
        <v>9.3</v>
      </c>
      <c r="G21" s="155">
        <v>9.9</v>
      </c>
      <c r="H21" s="89"/>
      <c r="I21" s="92" t="s">
        <v>58</v>
      </c>
      <c r="J21" s="163">
        <v>14.1</v>
      </c>
      <c r="K21" s="156">
        <v>9.6</v>
      </c>
      <c r="L21" s="163">
        <v>12.3</v>
      </c>
      <c r="M21" s="156">
        <v>9.3</v>
      </c>
      <c r="N21" s="163">
        <v>9.9</v>
      </c>
    </row>
    <row r="22" spans="2:14" ht="19.5" customHeight="1">
      <c r="B22" s="91" t="s">
        <v>303</v>
      </c>
      <c r="C22" s="155">
        <v>12</v>
      </c>
      <c r="D22" s="156">
        <v>9.3</v>
      </c>
      <c r="E22" s="155">
        <v>12.1</v>
      </c>
      <c r="F22" s="156">
        <v>8.6</v>
      </c>
      <c r="G22" s="155">
        <v>8.8</v>
      </c>
      <c r="H22" s="89"/>
      <c r="I22" s="92" t="s">
        <v>303</v>
      </c>
      <c r="J22" s="163">
        <v>12</v>
      </c>
      <c r="K22" s="156">
        <v>9.3</v>
      </c>
      <c r="L22" s="163">
        <v>12.1</v>
      </c>
      <c r="M22" s="156">
        <v>8.6</v>
      </c>
      <c r="N22" s="163">
        <v>8.8</v>
      </c>
    </row>
    <row r="23" spans="2:14" ht="19.5" customHeight="1" thickBot="1">
      <c r="B23" s="93" t="s">
        <v>89</v>
      </c>
      <c r="C23" s="155">
        <v>1.2</v>
      </c>
      <c r="D23" s="156">
        <v>2.9</v>
      </c>
      <c r="E23" s="155">
        <v>2.6</v>
      </c>
      <c r="F23" s="156">
        <v>3</v>
      </c>
      <c r="G23" s="155">
        <v>2.7</v>
      </c>
      <c r="H23" s="89"/>
      <c r="I23" s="97" t="s">
        <v>89</v>
      </c>
      <c r="J23" s="161">
        <v>1.2</v>
      </c>
      <c r="K23" s="158">
        <v>2.9</v>
      </c>
      <c r="L23" s="161">
        <v>2.6</v>
      </c>
      <c r="M23" s="158">
        <v>3</v>
      </c>
      <c r="N23" s="161">
        <v>2.7</v>
      </c>
    </row>
    <row r="24" spans="1:14" ht="19.5" customHeight="1" thickBot="1">
      <c r="A24" s="95"/>
      <c r="B24" s="90" t="s">
        <v>473</v>
      </c>
      <c r="C24" s="159"/>
      <c r="D24" s="159"/>
      <c r="E24" s="159"/>
      <c r="F24" s="159"/>
      <c r="G24" s="160"/>
      <c r="H24" s="89"/>
      <c r="I24" s="96" t="s">
        <v>481</v>
      </c>
      <c r="J24" s="166"/>
      <c r="K24" s="166"/>
      <c r="L24" s="166"/>
      <c r="M24" s="166"/>
      <c r="N24" s="160"/>
    </row>
    <row r="25" spans="2:14" ht="19.5" customHeight="1">
      <c r="B25" s="91" t="s">
        <v>304</v>
      </c>
      <c r="C25" s="155">
        <v>2.062389753963388</v>
      </c>
      <c r="D25" s="156">
        <v>1.4166850766129202</v>
      </c>
      <c r="E25" s="155">
        <v>1.9191772077481268</v>
      </c>
      <c r="F25" s="156">
        <v>2.0397822599205973</v>
      </c>
      <c r="G25" s="155">
        <v>3.2483926232737286</v>
      </c>
      <c r="H25" s="89"/>
      <c r="I25" s="92" t="s">
        <v>305</v>
      </c>
      <c r="J25" s="163">
        <v>2.062389753963388</v>
      </c>
      <c r="K25" s="156">
        <v>1.4166850766129202</v>
      </c>
      <c r="L25" s="163">
        <v>1.9191772077481268</v>
      </c>
      <c r="M25" s="156">
        <v>2.0397822599205973</v>
      </c>
      <c r="N25" s="163">
        <v>3.2483926232737286</v>
      </c>
    </row>
    <row r="26" spans="2:14" ht="19.5" customHeight="1" thickBot="1">
      <c r="B26" s="93" t="s">
        <v>306</v>
      </c>
      <c r="C26" s="157">
        <v>3.8792801300940383</v>
      </c>
      <c r="D26" s="158">
        <v>3.7314645211035433</v>
      </c>
      <c r="E26" s="157">
        <v>4.310224173734279</v>
      </c>
      <c r="F26" s="158">
        <v>4.556997550417349</v>
      </c>
      <c r="G26" s="157">
        <v>5.805925510787555</v>
      </c>
      <c r="H26" s="89"/>
      <c r="I26" s="97" t="s">
        <v>307</v>
      </c>
      <c r="J26" s="163">
        <v>3.8792801300940383</v>
      </c>
      <c r="K26" s="156">
        <v>3.7314645211035433</v>
      </c>
      <c r="L26" s="163">
        <v>4.310224173734279</v>
      </c>
      <c r="M26" s="156">
        <v>4.556997550417349</v>
      </c>
      <c r="N26" s="163">
        <v>5.805925510787555</v>
      </c>
    </row>
    <row r="27" spans="1:14" ht="19.5" customHeight="1" thickBot="1">
      <c r="A27" s="95"/>
      <c r="B27" s="90" t="s">
        <v>482</v>
      </c>
      <c r="C27" s="159"/>
      <c r="D27" s="159"/>
      <c r="E27" s="159"/>
      <c r="F27" s="159"/>
      <c r="G27" s="160"/>
      <c r="H27" s="89"/>
      <c r="I27" s="96" t="s">
        <v>483</v>
      </c>
      <c r="J27" s="166"/>
      <c r="K27" s="166"/>
      <c r="L27" s="166"/>
      <c r="M27" s="166"/>
      <c r="N27" s="160"/>
    </row>
    <row r="28" spans="2:14" ht="19.5" customHeight="1" thickBot="1">
      <c r="B28" s="91" t="s">
        <v>308</v>
      </c>
      <c r="C28" s="161">
        <v>-4.253645443666753</v>
      </c>
      <c r="D28" s="162">
        <v>2.5</v>
      </c>
      <c r="E28" s="161">
        <v>2.381358832791196</v>
      </c>
      <c r="F28" s="162">
        <v>-4.6</v>
      </c>
      <c r="G28" s="161">
        <v>-3.2</v>
      </c>
      <c r="H28" s="89"/>
      <c r="I28" s="92" t="s">
        <v>309</v>
      </c>
      <c r="J28" s="163">
        <v>-4.253645443666753</v>
      </c>
      <c r="K28" s="162">
        <v>2.5</v>
      </c>
      <c r="L28" s="163">
        <v>2.381358832791196</v>
      </c>
      <c r="M28" s="156">
        <v>-4.6</v>
      </c>
      <c r="N28" s="163">
        <v>-3.2</v>
      </c>
    </row>
    <row r="29" spans="1:14" ht="19.5" customHeight="1" thickBot="1">
      <c r="A29" s="95"/>
      <c r="B29" s="90" t="s">
        <v>360</v>
      </c>
      <c r="C29" s="159"/>
      <c r="D29" s="159"/>
      <c r="E29" s="159"/>
      <c r="F29" s="159"/>
      <c r="G29" s="160"/>
      <c r="H29" s="89"/>
      <c r="I29" s="96" t="s">
        <v>311</v>
      </c>
      <c r="J29" s="166"/>
      <c r="K29" s="166"/>
      <c r="L29" s="166"/>
      <c r="M29" s="166"/>
      <c r="N29" s="160"/>
    </row>
    <row r="30" spans="1:14" ht="19.5" customHeight="1">
      <c r="A30" s="98"/>
      <c r="B30" s="91" t="s">
        <v>474</v>
      </c>
      <c r="C30" s="155">
        <v>1.4757688281552106</v>
      </c>
      <c r="D30" s="156">
        <v>2.29173145634914</v>
      </c>
      <c r="E30" s="155">
        <v>2.5210729153873928</v>
      </c>
      <c r="F30" s="156">
        <v>5.249151594125934</v>
      </c>
      <c r="G30" s="155" t="s">
        <v>496</v>
      </c>
      <c r="H30" s="89"/>
      <c r="I30" s="92" t="s">
        <v>484</v>
      </c>
      <c r="J30" s="163">
        <v>1.4757688281552106</v>
      </c>
      <c r="K30" s="156">
        <v>2.29173145634914</v>
      </c>
      <c r="L30" s="163">
        <v>2.5210729153873928</v>
      </c>
      <c r="M30" s="156">
        <v>5.249151594125934</v>
      </c>
      <c r="N30" s="163" t="s">
        <v>496</v>
      </c>
    </row>
    <row r="31" spans="1:14" ht="19.5" customHeight="1">
      <c r="A31" s="98"/>
      <c r="B31" s="91" t="s">
        <v>475</v>
      </c>
      <c r="C31" s="155">
        <v>-0.017083052556444045</v>
      </c>
      <c r="D31" s="156">
        <v>0.3699010062717605</v>
      </c>
      <c r="E31" s="155">
        <v>0.6150434355072747</v>
      </c>
      <c r="F31" s="156">
        <v>0.4921311418151362</v>
      </c>
      <c r="G31" s="155">
        <v>1.9315339899607977</v>
      </c>
      <c r="H31" s="89"/>
      <c r="I31" s="92" t="s">
        <v>485</v>
      </c>
      <c r="J31" s="163">
        <v>-0.017083052556444045</v>
      </c>
      <c r="K31" s="156">
        <v>0.3699010062717605</v>
      </c>
      <c r="L31" s="163">
        <v>0.6150434355072747</v>
      </c>
      <c r="M31" s="156">
        <v>0.4921311418151362</v>
      </c>
      <c r="N31" s="163">
        <v>1.9315339899607977</v>
      </c>
    </row>
    <row r="32" spans="1:14" ht="19.5" customHeight="1">
      <c r="A32" s="98"/>
      <c r="B32" s="91" t="s">
        <v>476</v>
      </c>
      <c r="C32" s="155">
        <v>3.331563023210933</v>
      </c>
      <c r="D32" s="156">
        <v>4.078216888876057</v>
      </c>
      <c r="E32" s="155">
        <v>4.681086196408685</v>
      </c>
      <c r="F32" s="156">
        <v>4.861964896176431</v>
      </c>
      <c r="G32" s="155">
        <v>4.2913710642613125</v>
      </c>
      <c r="H32" s="89"/>
      <c r="I32" s="92" t="s">
        <v>486</v>
      </c>
      <c r="J32" s="163">
        <v>3.331563023210933</v>
      </c>
      <c r="K32" s="156">
        <v>4.078216888876057</v>
      </c>
      <c r="L32" s="163">
        <v>4.681086196408685</v>
      </c>
      <c r="M32" s="156">
        <v>4.861964896176431</v>
      </c>
      <c r="N32" s="163">
        <v>4.2913710642613125</v>
      </c>
    </row>
    <row r="33" spans="1:14" ht="19.5" customHeight="1">
      <c r="A33" s="98"/>
      <c r="B33" s="91" t="s">
        <v>477</v>
      </c>
      <c r="C33" s="155">
        <v>-1.0215008661675853</v>
      </c>
      <c r="D33" s="156">
        <v>0.6180954712538949</v>
      </c>
      <c r="E33" s="155">
        <v>0.7320792394679216</v>
      </c>
      <c r="F33" s="156">
        <v>1.2900488440359226</v>
      </c>
      <c r="G33" s="155">
        <v>1.117067049650089</v>
      </c>
      <c r="H33" s="89"/>
      <c r="I33" s="92" t="s">
        <v>487</v>
      </c>
      <c r="J33" s="163">
        <v>-1.0215008661675853</v>
      </c>
      <c r="K33" s="156">
        <v>0.6180954712538949</v>
      </c>
      <c r="L33" s="163">
        <v>0.7320792394679216</v>
      </c>
      <c r="M33" s="156">
        <v>1.2900488440359226</v>
      </c>
      <c r="N33" s="163">
        <v>1.117067049650089</v>
      </c>
    </row>
    <row r="34" spans="1:14" ht="19.5" customHeight="1">
      <c r="A34" s="98"/>
      <c r="B34" s="91" t="s">
        <v>478</v>
      </c>
      <c r="C34" s="155">
        <v>-2.040223150856562</v>
      </c>
      <c r="D34" s="156">
        <v>0.8748570077816851</v>
      </c>
      <c r="E34" s="155">
        <v>2.613482800756657</v>
      </c>
      <c r="F34" s="156">
        <v>2.686674253570061</v>
      </c>
      <c r="G34" s="155">
        <v>1.6989413920989165</v>
      </c>
      <c r="H34" s="89"/>
      <c r="I34" s="92" t="s">
        <v>491</v>
      </c>
      <c r="J34" s="163">
        <v>-2.040223150856562</v>
      </c>
      <c r="K34" s="156">
        <v>0.8748570077816851</v>
      </c>
      <c r="L34" s="163">
        <v>2.613482800756657</v>
      </c>
      <c r="M34" s="156">
        <v>2.686674253570061</v>
      </c>
      <c r="N34" s="163">
        <v>1.6989413920989165</v>
      </c>
    </row>
    <row r="35" spans="2:14" ht="19.5" customHeight="1" thickBot="1">
      <c r="B35" s="93" t="s">
        <v>479</v>
      </c>
      <c r="C35" s="161">
        <v>-1.2</v>
      </c>
      <c r="D35" s="162">
        <v>2.406815543386955</v>
      </c>
      <c r="E35" s="161">
        <v>2.1</v>
      </c>
      <c r="F35" s="162">
        <v>1.5917984826333367</v>
      </c>
      <c r="G35" s="161">
        <v>1.1</v>
      </c>
      <c r="H35" s="89"/>
      <c r="I35" s="97" t="s">
        <v>489</v>
      </c>
      <c r="J35" s="161">
        <v>-1.2</v>
      </c>
      <c r="K35" s="158">
        <v>2.406815543386955</v>
      </c>
      <c r="L35" s="167">
        <v>2.1</v>
      </c>
      <c r="M35" s="158">
        <v>1.5917984826333367</v>
      </c>
      <c r="N35" s="167">
        <v>1.1</v>
      </c>
    </row>
    <row r="36" spans="2:14" ht="250.5" customHeight="1">
      <c r="B36" s="187" t="s">
        <v>494</v>
      </c>
      <c r="C36" s="188"/>
      <c r="D36" s="188"/>
      <c r="E36" s="188"/>
      <c r="F36" s="189"/>
      <c r="G36" s="189"/>
      <c r="I36" s="187" t="s">
        <v>495</v>
      </c>
      <c r="J36" s="188"/>
      <c r="K36" s="188"/>
      <c r="L36" s="188"/>
      <c r="M36" s="189"/>
      <c r="N36" s="189"/>
    </row>
    <row r="37" spans="2:14" ht="13.5" customHeight="1">
      <c r="B37" s="99"/>
      <c r="C37" s="99"/>
      <c r="D37" s="99"/>
      <c r="E37" s="99"/>
      <c r="F37" s="99"/>
      <c r="G37" s="99"/>
      <c r="I37" s="100"/>
      <c r="J37" s="99"/>
      <c r="K37" s="99"/>
      <c r="L37" s="99"/>
      <c r="M37" s="99"/>
      <c r="N37" s="99"/>
    </row>
    <row r="38" spans="2:14" ht="15" customHeight="1">
      <c r="B38" s="101"/>
      <c r="C38" s="101"/>
      <c r="D38" s="101"/>
      <c r="E38" s="101"/>
      <c r="F38" s="101"/>
      <c r="G38" s="101"/>
      <c r="I38" s="101"/>
      <c r="J38" s="101"/>
      <c r="K38" s="101"/>
      <c r="L38" s="101"/>
      <c r="M38" s="101"/>
      <c r="N38" s="101"/>
    </row>
    <row r="39" spans="2:14" ht="15">
      <c r="B39" s="101"/>
      <c r="C39" s="101"/>
      <c r="D39" s="101"/>
      <c r="E39" s="101"/>
      <c r="F39" s="101"/>
      <c r="G39" s="101"/>
      <c r="I39" s="102"/>
      <c r="J39" s="101"/>
      <c r="K39" s="101"/>
      <c r="L39" s="101"/>
      <c r="M39" s="101"/>
      <c r="N39" s="101"/>
    </row>
    <row r="42" spans="2:7" ht="15">
      <c r="B42" s="134"/>
      <c r="C42" s="134"/>
      <c r="D42" s="134"/>
      <c r="E42" s="134"/>
      <c r="F42" s="134"/>
      <c r="G42" s="134"/>
    </row>
    <row r="43" spans="3:14" ht="12.75" customHeight="1">
      <c r="C43" s="87"/>
      <c r="D43" s="87"/>
      <c r="E43" s="87"/>
      <c r="F43" s="87"/>
      <c r="G43" s="87"/>
      <c r="I43" s="190"/>
      <c r="J43" s="190"/>
      <c r="K43" s="190"/>
      <c r="L43" s="190"/>
      <c r="M43" s="134"/>
      <c r="N43" s="134"/>
    </row>
    <row r="44" spans="3:7" ht="15">
      <c r="C44" s="87"/>
      <c r="D44" s="87"/>
      <c r="E44" s="87"/>
      <c r="F44" s="87"/>
      <c r="G44" s="87"/>
    </row>
    <row r="47" spans="3:7" ht="15">
      <c r="C47" s="103"/>
      <c r="D47" s="103"/>
      <c r="E47" s="103"/>
      <c r="F47" s="103"/>
      <c r="G47" s="103"/>
    </row>
    <row r="48" spans="3:7" ht="15">
      <c r="C48" s="103"/>
      <c r="D48" s="103"/>
      <c r="E48" s="103"/>
      <c r="F48" s="103"/>
      <c r="G48" s="103"/>
    </row>
  </sheetData>
  <sheetProtection/>
  <mergeCells count="5">
    <mergeCell ref="B10:B11"/>
    <mergeCell ref="I10:I11"/>
    <mergeCell ref="B36:G36"/>
    <mergeCell ref="I36:N36"/>
    <mergeCell ref="I43:L43"/>
  </mergeCells>
  <printOptions/>
  <pageMargins left="0.3937007874015748" right="0.3937007874015748" top="0.3937007874015748" bottom="0.3937007874015748" header="0.5118110236220472" footer="0.5118110236220472"/>
  <pageSetup fitToHeight="1" fitToWidth="1" horizontalDpi="600" verticalDpi="600" orientation="portrait" paperSize="9" scale="63" r:id="rId1"/>
</worksheet>
</file>

<file path=xl/worksheets/sheet17.xml><?xml version="1.0" encoding="utf-8"?>
<worksheet xmlns="http://schemas.openxmlformats.org/spreadsheetml/2006/main" xmlns:r="http://schemas.openxmlformats.org/officeDocument/2006/relationships">
  <sheetPr>
    <pageSetUpPr fitToPage="1"/>
  </sheetPr>
  <dimension ref="A1:J57"/>
  <sheetViews>
    <sheetView showGridLines="0" zoomScale="70" zoomScaleNormal="70" zoomScalePageLayoutView="0" workbookViewId="0" topLeftCell="A1">
      <pane ySplit="5" topLeftCell="A6" activePane="bottomLeft" state="frozen"/>
      <selection pane="topLeft" activeCell="A1" sqref="A1"/>
      <selection pane="bottomLeft" activeCell="A1" sqref="A1:B1"/>
    </sheetView>
  </sheetViews>
  <sheetFormatPr defaultColWidth="9.140625" defaultRowHeight="15"/>
  <cols>
    <col min="1" max="1" width="10.7109375" style="113" bestFit="1" customWidth="1"/>
    <col min="2" max="2" width="51.140625" style="113" customWidth="1"/>
    <col min="3" max="5" width="17.8515625" style="113" customWidth="1"/>
    <col min="6" max="6" width="6.28125" style="113" customWidth="1"/>
    <col min="7" max="7" width="51.140625" style="113" customWidth="1"/>
    <col min="8" max="10" width="17.8515625" style="113" customWidth="1"/>
    <col min="11" max="16384" width="9.140625" style="113" customWidth="1"/>
  </cols>
  <sheetData>
    <row r="1" spans="1:2" ht="16.5" customHeight="1">
      <c r="A1" s="104"/>
      <c r="B1" s="81"/>
    </row>
    <row r="2" spans="1:2" ht="15.75" customHeight="1">
      <c r="A2" s="114" t="s">
        <v>0</v>
      </c>
      <c r="B2" s="113" t="s">
        <v>361</v>
      </c>
    </row>
    <row r="3" spans="1:7" ht="15.75" customHeight="1">
      <c r="A3" s="114" t="s">
        <v>217</v>
      </c>
      <c r="B3" s="115" t="s">
        <v>362</v>
      </c>
      <c r="F3" s="116"/>
      <c r="G3" s="115"/>
    </row>
    <row r="4" ht="14.25" customHeight="1"/>
    <row r="5" spans="2:10" ht="17.25" customHeight="1">
      <c r="B5" s="117"/>
      <c r="C5" s="118" t="s">
        <v>213</v>
      </c>
      <c r="D5" s="118" t="s">
        <v>214</v>
      </c>
      <c r="E5" s="119" t="s">
        <v>203</v>
      </c>
      <c r="F5" s="116"/>
      <c r="G5" s="117"/>
      <c r="H5" s="118" t="s">
        <v>213</v>
      </c>
      <c r="I5" s="118" t="s">
        <v>214</v>
      </c>
      <c r="J5" s="119" t="s">
        <v>203</v>
      </c>
    </row>
    <row r="6" spans="2:10" ht="15" customHeight="1">
      <c r="B6" s="120" t="s">
        <v>363</v>
      </c>
      <c r="C6" s="121"/>
      <c r="D6" s="121"/>
      <c r="E6" s="122"/>
      <c r="F6" s="116"/>
      <c r="G6" s="120" t="s">
        <v>364</v>
      </c>
      <c r="H6" s="121"/>
      <c r="I6" s="121"/>
      <c r="J6" s="122"/>
    </row>
    <row r="7" spans="1:10" ht="15" customHeight="1">
      <c r="A7" s="84"/>
      <c r="B7" s="123" t="s">
        <v>365</v>
      </c>
      <c r="C7" s="124">
        <v>3.926763071350604</v>
      </c>
      <c r="D7" s="124">
        <v>3.6182462267805806</v>
      </c>
      <c r="E7" s="105" t="s">
        <v>366</v>
      </c>
      <c r="F7" s="116"/>
      <c r="G7" s="123" t="s">
        <v>367</v>
      </c>
      <c r="H7" s="124">
        <v>3.926763071350604</v>
      </c>
      <c r="I7" s="124">
        <v>3.6182462267805806</v>
      </c>
      <c r="J7" s="109" t="s">
        <v>366</v>
      </c>
    </row>
    <row r="8" spans="1:10" ht="15" customHeight="1">
      <c r="A8" s="84"/>
      <c r="B8" s="111" t="s">
        <v>368</v>
      </c>
      <c r="C8" s="124" t="s">
        <v>413</v>
      </c>
      <c r="D8" s="124" t="s">
        <v>414</v>
      </c>
      <c r="E8" s="105" t="s">
        <v>366</v>
      </c>
      <c r="F8" s="116"/>
      <c r="G8" s="111" t="s">
        <v>369</v>
      </c>
      <c r="H8" s="124" t="s">
        <v>413</v>
      </c>
      <c r="I8" s="124" t="s">
        <v>414</v>
      </c>
      <c r="J8" s="109" t="s">
        <v>366</v>
      </c>
    </row>
    <row r="9" spans="1:10" ht="15" customHeight="1">
      <c r="A9" s="84"/>
      <c r="B9" s="125" t="s">
        <v>370</v>
      </c>
      <c r="C9" s="124" t="s">
        <v>415</v>
      </c>
      <c r="D9" s="124" t="s">
        <v>416</v>
      </c>
      <c r="E9" s="105" t="s">
        <v>366</v>
      </c>
      <c r="F9" s="116"/>
      <c r="G9" s="111" t="s">
        <v>371</v>
      </c>
      <c r="H9" s="124" t="s">
        <v>415</v>
      </c>
      <c r="I9" s="124" t="s">
        <v>416</v>
      </c>
      <c r="J9" s="109" t="s">
        <v>366</v>
      </c>
    </row>
    <row r="10" spans="1:10" ht="15" customHeight="1">
      <c r="A10" s="84"/>
      <c r="B10" s="125" t="s">
        <v>372</v>
      </c>
      <c r="C10" s="124" t="s">
        <v>417</v>
      </c>
      <c r="D10" s="124" t="s">
        <v>418</v>
      </c>
      <c r="E10" s="105" t="s">
        <v>366</v>
      </c>
      <c r="F10" s="116"/>
      <c r="G10" s="125" t="s">
        <v>373</v>
      </c>
      <c r="H10" s="124" t="s">
        <v>417</v>
      </c>
      <c r="I10" s="124" t="s">
        <v>418</v>
      </c>
      <c r="J10" s="109" t="s">
        <v>366</v>
      </c>
    </row>
    <row r="11" spans="1:10" ht="15" customHeight="1">
      <c r="A11" s="84"/>
      <c r="B11" s="125" t="s">
        <v>374</v>
      </c>
      <c r="C11" s="124" t="s">
        <v>415</v>
      </c>
      <c r="D11" s="124" t="s">
        <v>419</v>
      </c>
      <c r="E11" s="105" t="s">
        <v>366</v>
      </c>
      <c r="F11" s="116"/>
      <c r="G11" s="125" t="s">
        <v>375</v>
      </c>
      <c r="H11" s="124" t="s">
        <v>415</v>
      </c>
      <c r="I11" s="124" t="s">
        <v>419</v>
      </c>
      <c r="J11" s="109" t="s">
        <v>366</v>
      </c>
    </row>
    <row r="12" spans="1:10" ht="15" customHeight="1">
      <c r="A12" s="84"/>
      <c r="B12" s="126" t="s">
        <v>376</v>
      </c>
      <c r="C12" s="124" t="s">
        <v>420</v>
      </c>
      <c r="D12" s="124" t="s">
        <v>421</v>
      </c>
      <c r="E12" s="105" t="s">
        <v>422</v>
      </c>
      <c r="F12" s="127"/>
      <c r="G12" s="126" t="s">
        <v>377</v>
      </c>
      <c r="H12" s="124" t="s">
        <v>420</v>
      </c>
      <c r="I12" s="124" t="s">
        <v>421</v>
      </c>
      <c r="J12" s="109" t="s">
        <v>422</v>
      </c>
    </row>
    <row r="13" spans="2:10" ht="15" customHeight="1">
      <c r="B13" s="120" t="s">
        <v>378</v>
      </c>
      <c r="C13" s="106"/>
      <c r="D13" s="106"/>
      <c r="E13" s="107"/>
      <c r="F13" s="127"/>
      <c r="G13" s="120" t="s">
        <v>379</v>
      </c>
      <c r="H13" s="106"/>
      <c r="I13" s="106"/>
      <c r="J13" s="107"/>
    </row>
    <row r="14" spans="1:10" ht="15" customHeight="1">
      <c r="A14" s="84"/>
      <c r="B14" s="123" t="s">
        <v>365</v>
      </c>
      <c r="C14" s="128">
        <v>2.6</v>
      </c>
      <c r="D14" s="128">
        <v>2.7</v>
      </c>
      <c r="E14" s="105" t="s">
        <v>366</v>
      </c>
      <c r="F14" s="116"/>
      <c r="G14" s="123" t="s">
        <v>367</v>
      </c>
      <c r="H14" s="124">
        <v>2.6</v>
      </c>
      <c r="I14" s="124">
        <v>2.7</v>
      </c>
      <c r="J14" s="109" t="s">
        <v>366</v>
      </c>
    </row>
    <row r="15" spans="1:10" ht="15" customHeight="1">
      <c r="A15" s="84"/>
      <c r="B15" s="111" t="s">
        <v>368</v>
      </c>
      <c r="C15" s="124" t="s">
        <v>423</v>
      </c>
      <c r="D15" s="124" t="s">
        <v>424</v>
      </c>
      <c r="E15" s="105" t="s">
        <v>366</v>
      </c>
      <c r="F15" s="127"/>
      <c r="G15" s="111" t="s">
        <v>369</v>
      </c>
      <c r="H15" s="124" t="s">
        <v>423</v>
      </c>
      <c r="I15" s="124" t="s">
        <v>424</v>
      </c>
      <c r="J15" s="109" t="s">
        <v>366</v>
      </c>
    </row>
    <row r="16" spans="1:10" ht="15" customHeight="1">
      <c r="A16" s="84"/>
      <c r="B16" s="125" t="s">
        <v>370</v>
      </c>
      <c r="C16" s="124" t="s">
        <v>425</v>
      </c>
      <c r="D16" s="124" t="s">
        <v>426</v>
      </c>
      <c r="E16" s="105" t="s">
        <v>366</v>
      </c>
      <c r="F16" s="116"/>
      <c r="G16" s="125" t="s">
        <v>371</v>
      </c>
      <c r="H16" s="124" t="s">
        <v>425</v>
      </c>
      <c r="I16" s="124" t="s">
        <v>426</v>
      </c>
      <c r="J16" s="109" t="s">
        <v>366</v>
      </c>
    </row>
    <row r="17" spans="1:10" ht="15" customHeight="1">
      <c r="A17" s="84"/>
      <c r="B17" s="125" t="s">
        <v>372</v>
      </c>
      <c r="C17" s="124" t="s">
        <v>426</v>
      </c>
      <c r="D17" s="124" t="s">
        <v>427</v>
      </c>
      <c r="E17" s="105" t="s">
        <v>366</v>
      </c>
      <c r="F17" s="116"/>
      <c r="G17" s="125" t="s">
        <v>373</v>
      </c>
      <c r="H17" s="124" t="s">
        <v>426</v>
      </c>
      <c r="I17" s="124" t="s">
        <v>427</v>
      </c>
      <c r="J17" s="109" t="s">
        <v>366</v>
      </c>
    </row>
    <row r="18" spans="1:10" ht="15" customHeight="1">
      <c r="A18" s="84"/>
      <c r="B18" s="125" t="s">
        <v>374</v>
      </c>
      <c r="C18" s="124" t="s">
        <v>425</v>
      </c>
      <c r="D18" s="124" t="s">
        <v>428</v>
      </c>
      <c r="E18" s="105" t="s">
        <v>366</v>
      </c>
      <c r="F18" s="127"/>
      <c r="G18" s="125" t="s">
        <v>375</v>
      </c>
      <c r="H18" s="124" t="s">
        <v>425</v>
      </c>
      <c r="I18" s="124" t="s">
        <v>428</v>
      </c>
      <c r="J18" s="109" t="s">
        <v>366</v>
      </c>
    </row>
    <row r="19" spans="1:10" ht="15" customHeight="1">
      <c r="A19" s="84"/>
      <c r="B19" s="129" t="s">
        <v>376</v>
      </c>
      <c r="C19" s="124" t="s">
        <v>423</v>
      </c>
      <c r="D19" s="124" t="s">
        <v>429</v>
      </c>
      <c r="E19" s="105" t="s">
        <v>366</v>
      </c>
      <c r="F19" s="127"/>
      <c r="G19" s="125" t="s">
        <v>380</v>
      </c>
      <c r="H19" s="124" t="s">
        <v>423</v>
      </c>
      <c r="I19" s="124" t="s">
        <v>429</v>
      </c>
      <c r="J19" s="109" t="s">
        <v>366</v>
      </c>
    </row>
    <row r="20" spans="2:10" ht="15" customHeight="1">
      <c r="B20" s="120" t="s">
        <v>381</v>
      </c>
      <c r="C20" s="108"/>
      <c r="D20" s="108"/>
      <c r="E20" s="107"/>
      <c r="F20" s="116"/>
      <c r="G20" s="120" t="s">
        <v>382</v>
      </c>
      <c r="H20" s="108"/>
      <c r="I20" s="108"/>
      <c r="J20" s="107"/>
    </row>
    <row r="21" spans="1:10" ht="15" customHeight="1">
      <c r="A21" s="84"/>
      <c r="B21" s="123" t="s">
        <v>365</v>
      </c>
      <c r="C21" s="124">
        <v>1.9191772077481268</v>
      </c>
      <c r="D21" s="124">
        <v>3.2483926232737286</v>
      </c>
      <c r="E21" s="105" t="s">
        <v>366</v>
      </c>
      <c r="F21" s="116"/>
      <c r="G21" s="123" t="s">
        <v>367</v>
      </c>
      <c r="H21" s="124">
        <v>1.9191772077481268</v>
      </c>
      <c r="I21" s="124">
        <v>3.2483926232737286</v>
      </c>
      <c r="J21" s="109" t="s">
        <v>366</v>
      </c>
    </row>
    <row r="22" spans="1:10" ht="15" customHeight="1">
      <c r="A22" s="84"/>
      <c r="B22" s="125" t="s">
        <v>370</v>
      </c>
      <c r="C22" s="124" t="s">
        <v>430</v>
      </c>
      <c r="D22" s="124" t="s">
        <v>431</v>
      </c>
      <c r="E22" s="109" t="s">
        <v>366</v>
      </c>
      <c r="F22" s="116"/>
      <c r="G22" s="125" t="s">
        <v>383</v>
      </c>
      <c r="H22" s="124" t="s">
        <v>430</v>
      </c>
      <c r="I22" s="124" t="s">
        <v>431</v>
      </c>
      <c r="J22" s="109" t="s">
        <v>366</v>
      </c>
    </row>
    <row r="23" spans="1:10" ht="15" customHeight="1">
      <c r="A23" s="84"/>
      <c r="B23" s="125" t="s">
        <v>372</v>
      </c>
      <c r="C23" s="124" t="s">
        <v>432</v>
      </c>
      <c r="D23" s="124" t="s">
        <v>430</v>
      </c>
      <c r="E23" s="109" t="s">
        <v>366</v>
      </c>
      <c r="F23" s="116"/>
      <c r="G23" s="125" t="s">
        <v>373</v>
      </c>
      <c r="H23" s="124" t="s">
        <v>432</v>
      </c>
      <c r="I23" s="124" t="s">
        <v>430</v>
      </c>
      <c r="J23" s="109" t="s">
        <v>366</v>
      </c>
    </row>
    <row r="24" spans="1:10" ht="15" customHeight="1">
      <c r="A24" s="84"/>
      <c r="B24" s="125" t="s">
        <v>374</v>
      </c>
      <c r="C24" s="124" t="s">
        <v>425</v>
      </c>
      <c r="D24" s="124" t="s">
        <v>433</v>
      </c>
      <c r="E24" s="110" t="s">
        <v>366</v>
      </c>
      <c r="F24" s="116"/>
      <c r="G24" s="125" t="s">
        <v>375</v>
      </c>
      <c r="H24" s="124" t="s">
        <v>425</v>
      </c>
      <c r="I24" s="124" t="s">
        <v>433</v>
      </c>
      <c r="J24" s="110" t="s">
        <v>366</v>
      </c>
    </row>
    <row r="25" spans="2:10" ht="15" customHeight="1">
      <c r="B25" s="120" t="s">
        <v>384</v>
      </c>
      <c r="C25" s="108"/>
      <c r="D25" s="108"/>
      <c r="E25" s="107"/>
      <c r="F25" s="116"/>
      <c r="G25" s="120" t="s">
        <v>385</v>
      </c>
      <c r="H25" s="108"/>
      <c r="I25" s="108"/>
      <c r="J25" s="107"/>
    </row>
    <row r="26" spans="2:10" ht="15" customHeight="1">
      <c r="B26" s="123" t="s">
        <v>457</v>
      </c>
      <c r="C26" s="124">
        <v>2.381358832791196</v>
      </c>
      <c r="D26" s="124">
        <v>-3.2</v>
      </c>
      <c r="E26" s="105" t="s">
        <v>366</v>
      </c>
      <c r="F26" s="116"/>
      <c r="G26" s="123" t="s">
        <v>458</v>
      </c>
      <c r="H26" s="124">
        <v>2.381358832791196</v>
      </c>
      <c r="I26" s="124">
        <v>-3.2</v>
      </c>
      <c r="J26" s="109" t="s">
        <v>366</v>
      </c>
    </row>
    <row r="27" spans="2:10" ht="15" customHeight="1">
      <c r="B27" s="111" t="s">
        <v>368</v>
      </c>
      <c r="C27" s="124" t="s">
        <v>386</v>
      </c>
      <c r="D27" s="124" t="s">
        <v>387</v>
      </c>
      <c r="E27" s="109" t="s">
        <v>366</v>
      </c>
      <c r="F27" s="116"/>
      <c r="G27" s="111" t="s">
        <v>369</v>
      </c>
      <c r="H27" s="124" t="s">
        <v>386</v>
      </c>
      <c r="I27" s="124" t="s">
        <v>387</v>
      </c>
      <c r="J27" s="109" t="s">
        <v>366</v>
      </c>
    </row>
    <row r="28" spans="2:10" ht="15" customHeight="1">
      <c r="B28" s="125" t="s">
        <v>370</v>
      </c>
      <c r="C28" s="130">
        <v>1.6</v>
      </c>
      <c r="D28" s="130">
        <v>-3.3</v>
      </c>
      <c r="E28" s="105" t="s">
        <v>366</v>
      </c>
      <c r="F28" s="116"/>
      <c r="G28" s="111" t="s">
        <v>383</v>
      </c>
      <c r="H28" s="124">
        <v>1.6</v>
      </c>
      <c r="I28" s="124">
        <v>-3.3</v>
      </c>
      <c r="J28" s="109" t="s">
        <v>366</v>
      </c>
    </row>
    <row r="29" spans="2:10" ht="15" customHeight="1">
      <c r="B29" s="125" t="s">
        <v>372</v>
      </c>
      <c r="C29" s="130">
        <v>2.3</v>
      </c>
      <c r="D29" s="130">
        <v>-3.3</v>
      </c>
      <c r="E29" s="105" t="s">
        <v>366</v>
      </c>
      <c r="F29" s="116"/>
      <c r="G29" s="125" t="s">
        <v>373</v>
      </c>
      <c r="H29" s="124">
        <v>2.3</v>
      </c>
      <c r="I29" s="124">
        <v>-3.3</v>
      </c>
      <c r="J29" s="109" t="s">
        <v>366</v>
      </c>
    </row>
    <row r="30" spans="2:10" ht="15" customHeight="1">
      <c r="B30" s="125" t="s">
        <v>374</v>
      </c>
      <c r="C30" s="130">
        <v>2.6</v>
      </c>
      <c r="D30" s="130">
        <v>-3.3</v>
      </c>
      <c r="E30" s="105" t="s">
        <v>366</v>
      </c>
      <c r="F30" s="116"/>
      <c r="G30" s="125" t="s">
        <v>375</v>
      </c>
      <c r="H30" s="124">
        <v>2.6</v>
      </c>
      <c r="I30" s="124">
        <v>-3.3</v>
      </c>
      <c r="J30" s="109" t="s">
        <v>366</v>
      </c>
    </row>
    <row r="31" spans="2:10" ht="15" customHeight="1">
      <c r="B31" s="111" t="s">
        <v>388</v>
      </c>
      <c r="C31" s="130" t="s">
        <v>389</v>
      </c>
      <c r="D31" s="130" t="s">
        <v>390</v>
      </c>
      <c r="E31" s="109" t="s">
        <v>366</v>
      </c>
      <c r="F31" s="116"/>
      <c r="G31" s="126" t="s">
        <v>377</v>
      </c>
      <c r="H31" s="124" t="s">
        <v>389</v>
      </c>
      <c r="I31" s="124" t="s">
        <v>390</v>
      </c>
      <c r="J31" s="109" t="s">
        <v>366</v>
      </c>
    </row>
    <row r="32" spans="2:10" ht="15" customHeight="1">
      <c r="B32" s="120" t="s">
        <v>391</v>
      </c>
      <c r="C32" s="108"/>
      <c r="D32" s="108"/>
      <c r="E32" s="107"/>
      <c r="F32" s="127"/>
      <c r="G32" s="120" t="s">
        <v>392</v>
      </c>
      <c r="H32" s="108"/>
      <c r="I32" s="108"/>
      <c r="J32" s="107"/>
    </row>
    <row r="33" spans="1:10" ht="15" customHeight="1">
      <c r="A33" s="84"/>
      <c r="B33" s="123" t="s">
        <v>365</v>
      </c>
      <c r="C33" s="128">
        <v>7.295957843567777</v>
      </c>
      <c r="D33" s="128">
        <v>5.8346324834523955</v>
      </c>
      <c r="E33" s="105" t="s">
        <v>366</v>
      </c>
      <c r="F33" s="127"/>
      <c r="G33" s="123" t="s">
        <v>367</v>
      </c>
      <c r="H33" s="124">
        <v>7.295957843567777</v>
      </c>
      <c r="I33" s="124">
        <v>5.8346324834523955</v>
      </c>
      <c r="J33" s="109" t="s">
        <v>366</v>
      </c>
    </row>
    <row r="34" spans="1:10" ht="15" customHeight="1">
      <c r="A34" s="84"/>
      <c r="B34" s="125" t="s">
        <v>400</v>
      </c>
      <c r="C34" s="124" t="s">
        <v>434</v>
      </c>
      <c r="D34" s="124" t="s">
        <v>435</v>
      </c>
      <c r="E34" s="109" t="s">
        <v>366</v>
      </c>
      <c r="F34" s="116"/>
      <c r="G34" s="111" t="s">
        <v>393</v>
      </c>
      <c r="H34" s="124" t="s">
        <v>434</v>
      </c>
      <c r="I34" s="124" t="s">
        <v>435</v>
      </c>
      <c r="J34" s="109" t="s">
        <v>366</v>
      </c>
    </row>
    <row r="35" spans="1:10" ht="15" customHeight="1">
      <c r="A35" s="84"/>
      <c r="B35" s="125" t="s">
        <v>394</v>
      </c>
      <c r="C35" s="124" t="s">
        <v>435</v>
      </c>
      <c r="D35" s="124" t="s">
        <v>436</v>
      </c>
      <c r="E35" s="109" t="s">
        <v>437</v>
      </c>
      <c r="F35" s="116"/>
      <c r="G35" s="125" t="s">
        <v>395</v>
      </c>
      <c r="H35" s="124" t="s">
        <v>435</v>
      </c>
      <c r="I35" s="124" t="s">
        <v>436</v>
      </c>
      <c r="J35" s="109" t="s">
        <v>437</v>
      </c>
    </row>
    <row r="36" spans="1:10" ht="15" customHeight="1">
      <c r="A36" s="84"/>
      <c r="B36" s="126" t="s">
        <v>451</v>
      </c>
      <c r="C36" s="124" t="s">
        <v>438</v>
      </c>
      <c r="D36" s="124" t="s">
        <v>435</v>
      </c>
      <c r="E36" s="110" t="s">
        <v>366</v>
      </c>
      <c r="F36" s="127"/>
      <c r="G36" s="126" t="s">
        <v>452</v>
      </c>
      <c r="H36" s="124" t="s">
        <v>438</v>
      </c>
      <c r="I36" s="124" t="s">
        <v>435</v>
      </c>
      <c r="J36" s="109" t="s">
        <v>366</v>
      </c>
    </row>
    <row r="37" spans="2:10" ht="15" customHeight="1">
      <c r="B37" s="120" t="s">
        <v>396</v>
      </c>
      <c r="C37" s="108"/>
      <c r="D37" s="108"/>
      <c r="E37" s="107"/>
      <c r="F37" s="116"/>
      <c r="G37" s="120" t="s">
        <v>397</v>
      </c>
      <c r="H37" s="108"/>
      <c r="I37" s="108"/>
      <c r="J37" s="107"/>
    </row>
    <row r="38" spans="1:10" ht="15" customHeight="1">
      <c r="A38" s="84"/>
      <c r="B38" s="123" t="s">
        <v>455</v>
      </c>
      <c r="C38" s="128">
        <v>2.5</v>
      </c>
      <c r="D38" s="128">
        <v>2.4</v>
      </c>
      <c r="E38" s="105" t="s">
        <v>366</v>
      </c>
      <c r="F38" s="116"/>
      <c r="G38" s="123" t="s">
        <v>456</v>
      </c>
      <c r="H38" s="124">
        <v>2.5</v>
      </c>
      <c r="I38" s="124">
        <v>2.4</v>
      </c>
      <c r="J38" s="109" t="s">
        <v>366</v>
      </c>
    </row>
    <row r="39" spans="1:10" ht="15" customHeight="1">
      <c r="A39" s="84"/>
      <c r="B39" s="111" t="s">
        <v>398</v>
      </c>
      <c r="C39" s="124">
        <v>2.246845177371183</v>
      </c>
      <c r="D39" s="124">
        <v>2.276122233124611</v>
      </c>
      <c r="E39" s="105" t="s">
        <v>366</v>
      </c>
      <c r="F39" s="116"/>
      <c r="G39" s="111" t="s">
        <v>399</v>
      </c>
      <c r="H39" s="124">
        <v>2.246845177371183</v>
      </c>
      <c r="I39" s="124">
        <v>2.276122233124611</v>
      </c>
      <c r="J39" s="109" t="s">
        <v>366</v>
      </c>
    </row>
    <row r="40" spans="1:10" ht="15" customHeight="1">
      <c r="A40" s="84"/>
      <c r="B40" s="111" t="s">
        <v>400</v>
      </c>
      <c r="C40" s="124" t="s">
        <v>427</v>
      </c>
      <c r="D40" s="124" t="s">
        <v>427</v>
      </c>
      <c r="E40" s="109" t="s">
        <v>366</v>
      </c>
      <c r="F40" s="116"/>
      <c r="G40" s="111" t="s">
        <v>393</v>
      </c>
      <c r="H40" s="124" t="s">
        <v>427</v>
      </c>
      <c r="I40" s="124" t="s">
        <v>427</v>
      </c>
      <c r="J40" s="109" t="s">
        <v>366</v>
      </c>
    </row>
    <row r="41" spans="1:10" ht="15" customHeight="1">
      <c r="A41" s="84"/>
      <c r="B41" s="111" t="s">
        <v>401</v>
      </c>
      <c r="C41" s="124" t="s">
        <v>427</v>
      </c>
      <c r="D41" s="124" t="s">
        <v>425</v>
      </c>
      <c r="E41" s="109" t="s">
        <v>425</v>
      </c>
      <c r="F41" s="116"/>
      <c r="G41" s="111" t="s">
        <v>402</v>
      </c>
      <c r="H41" s="124" t="s">
        <v>427</v>
      </c>
      <c r="I41" s="124" t="s">
        <v>425</v>
      </c>
      <c r="J41" s="109" t="s">
        <v>425</v>
      </c>
    </row>
    <row r="42" spans="1:10" ht="15" customHeight="1">
      <c r="A42" s="84"/>
      <c r="B42" s="126" t="s">
        <v>453</v>
      </c>
      <c r="C42" s="131" t="s">
        <v>439</v>
      </c>
      <c r="D42" s="131" t="s">
        <v>440</v>
      </c>
      <c r="E42" s="110" t="s">
        <v>366</v>
      </c>
      <c r="F42" s="116"/>
      <c r="G42" s="126" t="s">
        <v>454</v>
      </c>
      <c r="H42" s="131" t="s">
        <v>439</v>
      </c>
      <c r="I42" s="131" t="s">
        <v>440</v>
      </c>
      <c r="J42" s="110" t="s">
        <v>366</v>
      </c>
    </row>
    <row r="43" spans="2:10" ht="15" customHeight="1">
      <c r="B43" s="120" t="s">
        <v>403</v>
      </c>
      <c r="C43" s="108"/>
      <c r="D43" s="108"/>
      <c r="E43" s="107"/>
      <c r="F43" s="116"/>
      <c r="G43" s="120" t="s">
        <v>404</v>
      </c>
      <c r="H43" s="108"/>
      <c r="I43" s="108"/>
      <c r="J43" s="107"/>
    </row>
    <row r="44" spans="1:10" ht="15" customHeight="1">
      <c r="A44" s="84"/>
      <c r="B44" s="123" t="s">
        <v>459</v>
      </c>
      <c r="C44" s="128">
        <v>1.8913362920872459</v>
      </c>
      <c r="D44" s="128">
        <v>1.507932100408766</v>
      </c>
      <c r="E44" s="105" t="s">
        <v>366</v>
      </c>
      <c r="F44" s="116"/>
      <c r="G44" s="123" t="s">
        <v>460</v>
      </c>
      <c r="H44" s="124">
        <v>1.8913362920872459</v>
      </c>
      <c r="I44" s="124">
        <v>1.507932100408766</v>
      </c>
      <c r="J44" s="109" t="s">
        <v>366</v>
      </c>
    </row>
    <row r="45" spans="1:10" ht="15" customHeight="1">
      <c r="A45" s="84"/>
      <c r="B45" s="111" t="s">
        <v>405</v>
      </c>
      <c r="C45" s="124">
        <v>1.7</v>
      </c>
      <c r="D45" s="124">
        <v>1.7</v>
      </c>
      <c r="E45" s="105" t="s">
        <v>366</v>
      </c>
      <c r="F45" s="116"/>
      <c r="G45" s="111" t="s">
        <v>406</v>
      </c>
      <c r="H45" s="124">
        <v>1.7</v>
      </c>
      <c r="I45" s="124">
        <v>1.7</v>
      </c>
      <c r="J45" s="109" t="s">
        <v>366</v>
      </c>
    </row>
    <row r="46" spans="1:10" ht="15" customHeight="1">
      <c r="A46" s="84"/>
      <c r="B46" s="111" t="s">
        <v>370</v>
      </c>
      <c r="C46" s="124">
        <v>1.6</v>
      </c>
      <c r="D46" s="124">
        <v>1.8</v>
      </c>
      <c r="E46" s="105" t="s">
        <v>366</v>
      </c>
      <c r="F46" s="116"/>
      <c r="G46" s="111" t="s">
        <v>371</v>
      </c>
      <c r="H46" s="124">
        <v>1.6</v>
      </c>
      <c r="I46" s="124">
        <v>1.8</v>
      </c>
      <c r="J46" s="109" t="s">
        <v>366</v>
      </c>
    </row>
    <row r="47" spans="1:10" ht="15" customHeight="1">
      <c r="A47" s="84"/>
      <c r="B47" s="111" t="s">
        <v>394</v>
      </c>
      <c r="C47" s="124">
        <v>1.6</v>
      </c>
      <c r="D47" s="124">
        <v>1.8</v>
      </c>
      <c r="E47" s="105" t="s">
        <v>366</v>
      </c>
      <c r="F47" s="116"/>
      <c r="G47" s="111" t="s">
        <v>395</v>
      </c>
      <c r="H47" s="124">
        <v>1.6</v>
      </c>
      <c r="I47" s="124">
        <v>1.8</v>
      </c>
      <c r="J47" s="109" t="s">
        <v>366</v>
      </c>
    </row>
    <row r="48" spans="1:10" ht="15" customHeight="1">
      <c r="A48" s="84"/>
      <c r="B48" s="126" t="s">
        <v>374</v>
      </c>
      <c r="C48" s="131">
        <v>1.2</v>
      </c>
      <c r="D48" s="131">
        <v>2</v>
      </c>
      <c r="E48" s="112" t="s">
        <v>366</v>
      </c>
      <c r="F48" s="116"/>
      <c r="G48" s="126" t="s">
        <v>375</v>
      </c>
      <c r="H48" s="131">
        <v>1.2</v>
      </c>
      <c r="I48" s="131">
        <v>2</v>
      </c>
      <c r="J48" s="110" t="s">
        <v>366</v>
      </c>
    </row>
    <row r="49" spans="2:10" s="132" customFormat="1" ht="33" customHeight="1">
      <c r="B49" s="191" t="s">
        <v>407</v>
      </c>
      <c r="C49" s="193"/>
      <c r="D49" s="193"/>
      <c r="E49" s="193"/>
      <c r="F49" s="135"/>
      <c r="G49" s="191" t="s">
        <v>408</v>
      </c>
      <c r="H49" s="192"/>
      <c r="I49" s="192"/>
      <c r="J49" s="193"/>
    </row>
    <row r="50" spans="2:10" s="132" customFormat="1" ht="46.5" customHeight="1">
      <c r="B50" s="191" t="s">
        <v>445</v>
      </c>
      <c r="C50" s="197"/>
      <c r="D50" s="194"/>
      <c r="E50" s="193"/>
      <c r="F50" s="135"/>
      <c r="G50" s="191" t="s">
        <v>446</v>
      </c>
      <c r="H50" s="192"/>
      <c r="I50" s="192"/>
      <c r="J50" s="193"/>
    </row>
    <row r="51" spans="2:10" ht="30" customHeight="1">
      <c r="B51" s="198" t="s">
        <v>492</v>
      </c>
      <c r="C51" s="199"/>
      <c r="D51" s="199"/>
      <c r="E51" s="200"/>
      <c r="F51" s="136"/>
      <c r="G51" s="191" t="s">
        <v>493</v>
      </c>
      <c r="H51" s="192"/>
      <c r="I51" s="192"/>
      <c r="J51" s="193"/>
    </row>
    <row r="52" spans="2:10" ht="17.25">
      <c r="B52" s="191" t="s">
        <v>447</v>
      </c>
      <c r="C52" s="194"/>
      <c r="D52" s="194"/>
      <c r="E52" s="193"/>
      <c r="F52" s="137"/>
      <c r="G52" s="191" t="s">
        <v>448</v>
      </c>
      <c r="H52" s="191"/>
      <c r="I52" s="191"/>
      <c r="J52" s="193"/>
    </row>
    <row r="53" spans="2:10" s="133" customFormat="1" ht="18" customHeight="1">
      <c r="B53" s="138" t="s">
        <v>461</v>
      </c>
      <c r="C53" s="139"/>
      <c r="D53" s="139"/>
      <c r="E53" s="143"/>
      <c r="F53" s="137"/>
      <c r="G53" s="138" t="s">
        <v>462</v>
      </c>
      <c r="H53" s="140"/>
      <c r="I53" s="140"/>
      <c r="J53" s="143"/>
    </row>
    <row r="54" spans="2:10" s="133" customFormat="1" ht="17.25">
      <c r="B54" s="142" t="s">
        <v>409</v>
      </c>
      <c r="C54" s="140"/>
      <c r="D54" s="140"/>
      <c r="E54" s="141"/>
      <c r="F54" s="137"/>
      <c r="G54" s="195" t="s">
        <v>410</v>
      </c>
      <c r="H54" s="195"/>
      <c r="I54" s="195"/>
      <c r="J54" s="195"/>
    </row>
    <row r="55" spans="2:10" s="133" customFormat="1" ht="18" customHeight="1">
      <c r="B55" s="142" t="s">
        <v>411</v>
      </c>
      <c r="C55" s="140"/>
      <c r="D55" s="140"/>
      <c r="E55" s="141"/>
      <c r="F55" s="137"/>
      <c r="G55" s="142" t="s">
        <v>412</v>
      </c>
      <c r="H55" s="142"/>
      <c r="I55" s="142"/>
      <c r="J55" s="143"/>
    </row>
    <row r="56" spans="2:10" s="133" customFormat="1" ht="64.5" customHeight="1">
      <c r="B56" s="195" t="s">
        <v>449</v>
      </c>
      <c r="C56" s="195"/>
      <c r="D56" s="195"/>
      <c r="E56" s="195"/>
      <c r="F56" s="137"/>
      <c r="G56" s="195" t="s">
        <v>450</v>
      </c>
      <c r="H56" s="195"/>
      <c r="I56" s="195"/>
      <c r="J56" s="195"/>
    </row>
    <row r="57" spans="2:10" s="133" customFormat="1" ht="18" customHeight="1">
      <c r="B57" s="196"/>
      <c r="C57" s="196"/>
      <c r="D57" s="196"/>
      <c r="E57" s="196"/>
      <c r="G57" s="196"/>
      <c r="H57" s="196"/>
      <c r="I57" s="196"/>
      <c r="J57" s="196"/>
    </row>
  </sheetData>
  <sheetProtection/>
  <mergeCells count="13">
    <mergeCell ref="B57:E57"/>
    <mergeCell ref="G57:J57"/>
    <mergeCell ref="B49:E49"/>
    <mergeCell ref="G49:J49"/>
    <mergeCell ref="B50:E50"/>
    <mergeCell ref="G50:J50"/>
    <mergeCell ref="B51:E51"/>
    <mergeCell ref="G51:J51"/>
    <mergeCell ref="B52:E52"/>
    <mergeCell ref="G52:J52"/>
    <mergeCell ref="G54:J54"/>
    <mergeCell ref="B56:E56"/>
    <mergeCell ref="G56:J56"/>
  </mergeCells>
  <printOptions/>
  <pageMargins left="0.7480314960629921" right="0.7480314960629921" top="0.984251968503937" bottom="0.984251968503937" header="0.5118110236220472" footer="0.5118110236220472"/>
  <pageSetup fitToHeight="1" fitToWidth="1" horizontalDpi="600" verticalDpi="600" orientation="portrait" paperSize="9" scale="87" r:id="rId1"/>
  <ignoredErrors>
    <ignoredError sqref="C5:D5 E5 H5:J5 C9:E42 H9:J42"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K39"/>
  <sheetViews>
    <sheetView showGridLines="0" tabSelected="1" zoomScale="115" zoomScaleNormal="115" zoomScalePageLayoutView="0" workbookViewId="0" topLeftCell="A1">
      <pane ySplit="3" topLeftCell="A22" activePane="bottomLeft" state="frozen"/>
      <selection pane="topLeft" activeCell="A1" sqref="A1"/>
      <selection pane="bottomLeft" activeCell="K27" sqref="K27"/>
    </sheetView>
  </sheetViews>
  <sheetFormatPr defaultColWidth="9.140625" defaultRowHeight="15"/>
  <cols>
    <col min="1" max="1" width="11.00390625" style="144" bestFit="1" customWidth="1"/>
    <col min="2" max="2" width="40.7109375" style="144" customWidth="1"/>
    <col min="3" max="3" width="14.7109375" style="144" customWidth="1"/>
    <col min="4" max="5" width="15.421875" style="144" customWidth="1"/>
    <col min="6" max="7" width="5.28125" style="144" customWidth="1"/>
    <col min="8" max="8" width="40.7109375" style="144" customWidth="1"/>
    <col min="9" max="9" width="14.7109375" style="144" customWidth="1"/>
    <col min="10" max="11" width="15.421875" style="144" customWidth="1"/>
    <col min="12" max="12" width="9.140625" style="144" customWidth="1"/>
    <col min="13" max="13" width="10.7109375" style="144" bestFit="1" customWidth="1"/>
    <col min="14" max="16384" width="9.140625" style="144" customWidth="1"/>
  </cols>
  <sheetData>
    <row r="1" spans="1:2" ht="15">
      <c r="A1" s="2"/>
      <c r="B1" s="3"/>
    </row>
    <row r="2" spans="1:2" ht="15">
      <c r="A2" s="2" t="s">
        <v>215</v>
      </c>
      <c r="B2" s="2" t="s">
        <v>287</v>
      </c>
    </row>
    <row r="3" spans="1:2" ht="15">
      <c r="A3" s="2" t="s">
        <v>217</v>
      </c>
      <c r="B3" s="2" t="s">
        <v>288</v>
      </c>
    </row>
    <row r="5" spans="2:11" ht="15">
      <c r="B5" s="145" t="s">
        <v>287</v>
      </c>
      <c r="C5" s="145"/>
      <c r="D5" s="145"/>
      <c r="E5" s="145"/>
      <c r="H5" s="145" t="s">
        <v>288</v>
      </c>
      <c r="I5" s="145"/>
      <c r="J5" s="145"/>
      <c r="K5" s="145"/>
    </row>
    <row r="6" spans="2:11" ht="15">
      <c r="B6" s="146"/>
      <c r="C6" s="146"/>
      <c r="D6" s="146"/>
      <c r="E6" s="146"/>
      <c r="H6" s="146"/>
      <c r="I6" s="146"/>
      <c r="J6" s="146"/>
      <c r="K6" s="146"/>
    </row>
    <row r="7" spans="2:11" ht="15">
      <c r="B7" s="72"/>
      <c r="C7" s="73">
        <v>2010</v>
      </c>
      <c r="D7" s="73">
        <v>2011</v>
      </c>
      <c r="E7" s="73">
        <v>2012</v>
      </c>
      <c r="H7" s="72"/>
      <c r="I7" s="73">
        <v>2010</v>
      </c>
      <c r="J7" s="73">
        <v>2011</v>
      </c>
      <c r="K7" s="73">
        <v>2012</v>
      </c>
    </row>
    <row r="8" spans="2:11" ht="15">
      <c r="B8" s="72"/>
      <c r="C8" s="74" t="s">
        <v>289</v>
      </c>
      <c r="D8" s="74" t="s">
        <v>290</v>
      </c>
      <c r="E8" s="74"/>
      <c r="H8" s="72"/>
      <c r="I8" s="74" t="s">
        <v>291</v>
      </c>
      <c r="J8" s="74" t="s">
        <v>292</v>
      </c>
      <c r="K8" s="74"/>
    </row>
    <row r="9" spans="2:11" ht="15">
      <c r="B9" s="75" t="s">
        <v>293</v>
      </c>
      <c r="C9" s="76"/>
      <c r="D9" s="77"/>
      <c r="E9" s="77"/>
      <c r="H9" s="75" t="s">
        <v>294</v>
      </c>
      <c r="I9" s="76"/>
      <c r="J9" s="77"/>
      <c r="K9" s="77"/>
    </row>
    <row r="10" spans="2:11" ht="17.25">
      <c r="B10" s="76" t="s">
        <v>332</v>
      </c>
      <c r="C10" s="78">
        <v>3.0219534381626354</v>
      </c>
      <c r="D10" s="78">
        <v>2.782369228992536</v>
      </c>
      <c r="E10" s="78">
        <v>2.7747597532692474</v>
      </c>
      <c r="F10" s="147"/>
      <c r="G10" s="147"/>
      <c r="H10" s="76" t="s">
        <v>333</v>
      </c>
      <c r="I10" s="78">
        <v>3.0219534381626354</v>
      </c>
      <c r="J10" s="78">
        <v>2.782369228992536</v>
      </c>
      <c r="K10" s="78">
        <v>2.7747597532692474</v>
      </c>
    </row>
    <row r="11" spans="2:11" ht="15">
      <c r="B11" s="76" t="s">
        <v>295</v>
      </c>
      <c r="C11" s="78">
        <v>4.880896197056966</v>
      </c>
      <c r="D11" s="78">
        <v>3.926763071350604</v>
      </c>
      <c r="E11" s="78">
        <v>3.6182462267805806</v>
      </c>
      <c r="F11" s="147"/>
      <c r="G11" s="147"/>
      <c r="H11" s="76" t="s">
        <v>232</v>
      </c>
      <c r="I11" s="78">
        <v>4.880896197056966</v>
      </c>
      <c r="J11" s="78">
        <v>3.926763071350604</v>
      </c>
      <c r="K11" s="78">
        <v>3.6182462267805806</v>
      </c>
    </row>
    <row r="12" spans="2:11" ht="15">
      <c r="B12" s="75" t="s">
        <v>296</v>
      </c>
      <c r="C12" s="78"/>
      <c r="D12" s="78"/>
      <c r="E12" s="78"/>
      <c r="G12" s="147"/>
      <c r="H12" s="75" t="s">
        <v>297</v>
      </c>
      <c r="I12" s="78"/>
      <c r="J12" s="78"/>
      <c r="K12" s="78"/>
    </row>
    <row r="13" spans="2:11" ht="17.25">
      <c r="B13" s="76" t="s">
        <v>472</v>
      </c>
      <c r="C13" s="78">
        <v>2.608951960968838</v>
      </c>
      <c r="D13" s="78">
        <v>2.538802177456077</v>
      </c>
      <c r="E13" s="78">
        <v>2.430103026672441</v>
      </c>
      <c r="G13" s="147"/>
      <c r="H13" s="76" t="s">
        <v>480</v>
      </c>
      <c r="I13" s="78">
        <v>2.608951960968838</v>
      </c>
      <c r="J13" s="78">
        <v>2.538802177456077</v>
      </c>
      <c r="K13" s="78">
        <v>2.430103026672441</v>
      </c>
    </row>
    <row r="14" spans="2:11" ht="15">
      <c r="B14" s="79" t="s">
        <v>298</v>
      </c>
      <c r="C14" s="78">
        <v>-2.1</v>
      </c>
      <c r="D14" s="78">
        <v>1.4</v>
      </c>
      <c r="E14" s="78">
        <v>1.7</v>
      </c>
      <c r="G14" s="147"/>
      <c r="H14" s="79" t="s">
        <v>299</v>
      </c>
      <c r="I14" s="78">
        <v>-2.1</v>
      </c>
      <c r="J14" s="78">
        <v>1.4</v>
      </c>
      <c r="K14" s="78">
        <v>1.7</v>
      </c>
    </row>
    <row r="15" spans="2:11" ht="15">
      <c r="B15" s="79" t="s">
        <v>300</v>
      </c>
      <c r="C15" s="78">
        <v>-5.6</v>
      </c>
      <c r="D15" s="78">
        <v>-0.1</v>
      </c>
      <c r="E15" s="78">
        <v>3.7</v>
      </c>
      <c r="G15" s="147"/>
      <c r="H15" s="79" t="s">
        <v>92</v>
      </c>
      <c r="I15" s="78">
        <v>-5.6</v>
      </c>
      <c r="J15" s="78">
        <v>-0.1</v>
      </c>
      <c r="K15" s="78">
        <v>3.7</v>
      </c>
    </row>
    <row r="16" spans="2:11" ht="15">
      <c r="B16" s="79" t="s">
        <v>301</v>
      </c>
      <c r="C16" s="78">
        <v>-1.1</v>
      </c>
      <c r="D16" s="78">
        <v>1.7</v>
      </c>
      <c r="E16" s="78">
        <v>1.1</v>
      </c>
      <c r="G16" s="147"/>
      <c r="H16" s="79" t="s">
        <v>302</v>
      </c>
      <c r="I16" s="78">
        <v>-1.1</v>
      </c>
      <c r="J16" s="78">
        <v>1.7</v>
      </c>
      <c r="K16" s="78">
        <v>1.1</v>
      </c>
    </row>
    <row r="17" spans="2:11" ht="15">
      <c r="B17" s="79" t="s">
        <v>58</v>
      </c>
      <c r="C17" s="78">
        <v>14.1</v>
      </c>
      <c r="D17" s="78">
        <v>12.3</v>
      </c>
      <c r="E17" s="78">
        <v>9.9</v>
      </c>
      <c r="G17" s="147"/>
      <c r="H17" s="79" t="s">
        <v>58</v>
      </c>
      <c r="I17" s="78">
        <v>14.1</v>
      </c>
      <c r="J17" s="78">
        <v>12.3</v>
      </c>
      <c r="K17" s="78">
        <v>9.9</v>
      </c>
    </row>
    <row r="18" spans="2:11" ht="15">
      <c r="B18" s="79" t="s">
        <v>303</v>
      </c>
      <c r="C18" s="78">
        <v>12</v>
      </c>
      <c r="D18" s="78">
        <v>12.1</v>
      </c>
      <c r="E18" s="78">
        <v>8.8</v>
      </c>
      <c r="G18" s="147"/>
      <c r="H18" s="79" t="s">
        <v>303</v>
      </c>
      <c r="I18" s="78">
        <v>12</v>
      </c>
      <c r="J18" s="78">
        <v>12.1</v>
      </c>
      <c r="K18" s="78">
        <v>8.8</v>
      </c>
    </row>
    <row r="19" spans="2:11" ht="15">
      <c r="B19" s="79" t="s">
        <v>89</v>
      </c>
      <c r="C19" s="78">
        <v>1.2</v>
      </c>
      <c r="D19" s="78">
        <v>2.6</v>
      </c>
      <c r="E19" s="78">
        <v>2.7</v>
      </c>
      <c r="G19" s="147"/>
      <c r="H19" s="79" t="s">
        <v>89</v>
      </c>
      <c r="I19" s="78">
        <v>1.2</v>
      </c>
      <c r="J19" s="78">
        <v>2.6</v>
      </c>
      <c r="K19" s="78">
        <v>2.7</v>
      </c>
    </row>
    <row r="20" spans="2:11" ht="17.25">
      <c r="B20" s="80" t="s">
        <v>473</v>
      </c>
      <c r="C20" s="78"/>
      <c r="D20" s="78"/>
      <c r="E20" s="78"/>
      <c r="G20" s="147"/>
      <c r="H20" s="80" t="s">
        <v>481</v>
      </c>
      <c r="I20" s="78"/>
      <c r="J20" s="78"/>
      <c r="K20" s="78"/>
    </row>
    <row r="21" spans="2:11" ht="15">
      <c r="B21" s="79" t="s">
        <v>304</v>
      </c>
      <c r="C21" s="78">
        <v>2.062389753963388</v>
      </c>
      <c r="D21" s="78">
        <v>1.9191772077481268</v>
      </c>
      <c r="E21" s="78">
        <v>3.2483926232737286</v>
      </c>
      <c r="G21" s="147"/>
      <c r="H21" s="79" t="s">
        <v>305</v>
      </c>
      <c r="I21" s="78">
        <v>2.062389753963388</v>
      </c>
      <c r="J21" s="78">
        <v>1.9191772077481268</v>
      </c>
      <c r="K21" s="78">
        <v>3.2483926232737286</v>
      </c>
    </row>
    <row r="22" spans="2:11" ht="15">
      <c r="B22" s="79" t="s">
        <v>306</v>
      </c>
      <c r="C22" s="78">
        <v>3.8792801300940383</v>
      </c>
      <c r="D22" s="78">
        <v>4.310224173734279</v>
      </c>
      <c r="E22" s="78">
        <v>5.805925510787555</v>
      </c>
      <c r="G22" s="147"/>
      <c r="H22" s="79" t="s">
        <v>307</v>
      </c>
      <c r="I22" s="78">
        <v>3.8792801300940383</v>
      </c>
      <c r="J22" s="78">
        <v>4.310224173734279</v>
      </c>
      <c r="K22" s="78">
        <v>5.805925510787555</v>
      </c>
    </row>
    <row r="23" spans="2:11" ht="17.25">
      <c r="B23" s="80" t="s">
        <v>482</v>
      </c>
      <c r="C23" s="78"/>
      <c r="D23" s="78"/>
      <c r="E23" s="78"/>
      <c r="G23" s="147"/>
      <c r="H23" s="80" t="s">
        <v>483</v>
      </c>
      <c r="I23" s="78"/>
      <c r="J23" s="78"/>
      <c r="K23" s="78"/>
    </row>
    <row r="24" spans="2:11" ht="15">
      <c r="B24" s="79" t="s">
        <v>308</v>
      </c>
      <c r="C24" s="78">
        <v>-4.253645443666753</v>
      </c>
      <c r="D24" s="78">
        <v>2.381358832791196</v>
      </c>
      <c r="E24" s="78">
        <v>-3.2</v>
      </c>
      <c r="G24" s="147"/>
      <c r="H24" s="79" t="s">
        <v>309</v>
      </c>
      <c r="I24" s="78">
        <v>-4.253645443666753</v>
      </c>
      <c r="J24" s="78">
        <v>2.381358832791196</v>
      </c>
      <c r="K24" s="78">
        <v>-3.2</v>
      </c>
    </row>
    <row r="25" spans="2:11" ht="15">
      <c r="B25" s="80" t="s">
        <v>310</v>
      </c>
      <c r="C25" s="78"/>
      <c r="D25" s="78"/>
      <c r="E25" s="78"/>
      <c r="G25" s="147"/>
      <c r="H25" s="80" t="s">
        <v>311</v>
      </c>
      <c r="I25" s="78"/>
      <c r="J25" s="78"/>
      <c r="K25" s="78"/>
    </row>
    <row r="26" spans="2:11" ht="17.25">
      <c r="B26" s="79" t="s">
        <v>474</v>
      </c>
      <c r="C26" s="78">
        <v>1.4757688281552106</v>
      </c>
      <c r="D26" s="78">
        <v>2.5210729153873928</v>
      </c>
      <c r="E26" s="78" t="s">
        <v>496</v>
      </c>
      <c r="G26" s="147"/>
      <c r="H26" s="79" t="s">
        <v>484</v>
      </c>
      <c r="I26" s="78">
        <v>1.4757688281552106</v>
      </c>
      <c r="J26" s="78">
        <v>2.5210729153873928</v>
      </c>
      <c r="K26" s="78" t="s">
        <v>496</v>
      </c>
    </row>
    <row r="27" spans="2:11" ht="17.25">
      <c r="B27" s="79" t="s">
        <v>475</v>
      </c>
      <c r="C27" s="78">
        <v>-0.017083052556444045</v>
      </c>
      <c r="D27" s="78">
        <v>0.6150434355072747</v>
      </c>
      <c r="E27" s="78">
        <v>1.9315339899607977</v>
      </c>
      <c r="G27" s="147"/>
      <c r="H27" s="79" t="s">
        <v>485</v>
      </c>
      <c r="I27" s="78">
        <v>-0.017083052556444045</v>
      </c>
      <c r="J27" s="78">
        <v>0.6150434355072747</v>
      </c>
      <c r="K27" s="78">
        <v>1.9315339899607977</v>
      </c>
    </row>
    <row r="28" spans="2:11" ht="17.25">
      <c r="B28" s="79" t="s">
        <v>476</v>
      </c>
      <c r="C28" s="78">
        <v>3.331563023210933</v>
      </c>
      <c r="D28" s="78">
        <v>4.681086196408685</v>
      </c>
      <c r="E28" s="78">
        <v>4.2913710642613125</v>
      </c>
      <c r="G28" s="147"/>
      <c r="H28" s="79" t="s">
        <v>486</v>
      </c>
      <c r="I28" s="78">
        <v>3.331563023210933</v>
      </c>
      <c r="J28" s="78">
        <v>4.681086196408685</v>
      </c>
      <c r="K28" s="78">
        <v>4.2913710642613125</v>
      </c>
    </row>
    <row r="29" spans="2:11" ht="17.25">
      <c r="B29" s="79" t="s">
        <v>477</v>
      </c>
      <c r="C29" s="78">
        <v>-1.0215008661675853</v>
      </c>
      <c r="D29" s="78">
        <v>0.7320792394679216</v>
      </c>
      <c r="E29" s="78">
        <v>1.117067049650089</v>
      </c>
      <c r="G29" s="147"/>
      <c r="H29" s="79" t="s">
        <v>487</v>
      </c>
      <c r="I29" s="78">
        <v>-1.0215008661675853</v>
      </c>
      <c r="J29" s="78">
        <v>0.7320792394679216</v>
      </c>
      <c r="K29" s="78">
        <v>1.117067049650089</v>
      </c>
    </row>
    <row r="30" spans="2:11" ht="17.25">
      <c r="B30" s="79" t="s">
        <v>478</v>
      </c>
      <c r="C30" s="78">
        <v>-2.040223150856562</v>
      </c>
      <c r="D30" s="78">
        <v>2.613482800756657</v>
      </c>
      <c r="E30" s="78">
        <v>1.6989413920989165</v>
      </c>
      <c r="G30" s="147"/>
      <c r="H30" s="79" t="s">
        <v>488</v>
      </c>
      <c r="I30" s="78">
        <v>-2.040223150856562</v>
      </c>
      <c r="J30" s="78">
        <v>2.613482800756657</v>
      </c>
      <c r="K30" s="78">
        <v>1.6989413920989165</v>
      </c>
    </row>
    <row r="31" spans="2:11" ht="17.25">
      <c r="B31" s="79" t="s">
        <v>479</v>
      </c>
      <c r="C31" s="78">
        <v>-1.2</v>
      </c>
      <c r="D31" s="78">
        <v>2.1</v>
      </c>
      <c r="E31" s="78">
        <v>1.1</v>
      </c>
      <c r="G31" s="147"/>
      <c r="H31" s="79" t="s">
        <v>489</v>
      </c>
      <c r="I31" s="78">
        <v>-1.2</v>
      </c>
      <c r="J31" s="78">
        <v>2.1</v>
      </c>
      <c r="K31" s="78">
        <v>1.1</v>
      </c>
    </row>
    <row r="32" spans="2:11" ht="15">
      <c r="B32" s="146"/>
      <c r="C32" s="146"/>
      <c r="D32" s="146"/>
      <c r="E32" s="146"/>
      <c r="H32" s="146"/>
      <c r="I32" s="146"/>
      <c r="J32" s="146"/>
      <c r="K32" s="146"/>
    </row>
    <row r="33" spans="2:11" ht="15">
      <c r="B33" s="146"/>
      <c r="C33" s="146"/>
      <c r="D33" s="146"/>
      <c r="E33" s="146"/>
      <c r="H33" s="146"/>
      <c r="I33" s="146"/>
      <c r="J33" s="146"/>
      <c r="K33" s="146"/>
    </row>
    <row r="34" spans="2:11" ht="15">
      <c r="B34" s="146"/>
      <c r="C34" s="146"/>
      <c r="D34" s="146"/>
      <c r="E34" s="146"/>
      <c r="H34" s="146"/>
      <c r="I34" s="146"/>
      <c r="J34" s="146"/>
      <c r="K34" s="146"/>
    </row>
    <row r="35" spans="2:11" ht="15">
      <c r="B35" s="146"/>
      <c r="C35" s="146"/>
      <c r="D35" s="146"/>
      <c r="E35" s="146"/>
      <c r="H35" s="146"/>
      <c r="I35" s="146"/>
      <c r="J35" s="146"/>
      <c r="K35" s="146"/>
    </row>
    <row r="36" spans="2:11" ht="15">
      <c r="B36" s="146"/>
      <c r="C36" s="146"/>
      <c r="D36" s="146"/>
      <c r="E36" s="146"/>
      <c r="H36" s="146"/>
      <c r="I36" s="146"/>
      <c r="J36" s="146"/>
      <c r="K36" s="146"/>
    </row>
    <row r="37" spans="2:11" ht="15">
      <c r="B37" s="146"/>
      <c r="C37" s="146"/>
      <c r="D37" s="146"/>
      <c r="E37" s="146"/>
      <c r="H37" s="146"/>
      <c r="I37" s="146"/>
      <c r="J37" s="146"/>
      <c r="K37" s="146"/>
    </row>
    <row r="38" spans="2:11" ht="15">
      <c r="B38" s="146"/>
      <c r="C38" s="146"/>
      <c r="D38" s="146"/>
      <c r="E38" s="146"/>
      <c r="H38" s="146"/>
      <c r="I38" s="146"/>
      <c r="J38" s="146"/>
      <c r="K38" s="146"/>
    </row>
    <row r="39" spans="2:11" ht="15">
      <c r="B39" s="146"/>
      <c r="C39" s="146"/>
      <c r="D39" s="146"/>
      <c r="E39" s="146"/>
      <c r="H39" s="146"/>
      <c r="I39" s="146"/>
      <c r="J39" s="146"/>
      <c r="K39" s="146"/>
    </row>
  </sheetData>
  <sheetProtection/>
  <printOptions/>
  <pageMargins left="0.75" right="0.75" top="1" bottom="1" header="0.5" footer="0.5"/>
  <pageSetup fitToHeight="1" fitToWidth="1"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2:N36"/>
  <sheetViews>
    <sheetView showGridLines="0" zoomScale="70" zoomScaleNormal="70"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A1" sqref="A1:B1"/>
    </sheetView>
  </sheetViews>
  <sheetFormatPr defaultColWidth="9.140625" defaultRowHeight="15"/>
  <cols>
    <col min="1" max="1" width="13.00390625" style="30" bestFit="1" customWidth="1"/>
    <col min="2" max="2" width="16.00390625" style="30" customWidth="1"/>
    <col min="3" max="3" width="14.00390625" style="30" customWidth="1"/>
    <col min="4" max="16384" width="9.140625" style="30" customWidth="1"/>
  </cols>
  <sheetData>
    <row r="2" spans="1:7" ht="15">
      <c r="A2" s="30" t="s">
        <v>0</v>
      </c>
      <c r="B2" s="30" t="s">
        <v>206</v>
      </c>
      <c r="G2" s="31"/>
    </row>
    <row r="3" ht="15">
      <c r="B3" s="30" t="s">
        <v>207</v>
      </c>
    </row>
    <row r="4" spans="1:3" ht="15">
      <c r="A4" s="30" t="s">
        <v>193</v>
      </c>
      <c r="B4" s="30" t="s">
        <v>68</v>
      </c>
      <c r="C4" s="30" t="s">
        <v>68</v>
      </c>
    </row>
    <row r="5" spans="2:3" ht="15">
      <c r="B5" s="30" t="s">
        <v>194</v>
      </c>
      <c r="C5" s="30" t="s">
        <v>194</v>
      </c>
    </row>
    <row r="9" ht="15">
      <c r="L9" s="30" t="s">
        <v>1</v>
      </c>
    </row>
    <row r="10" spans="4:12" ht="15">
      <c r="D10" s="30" t="s">
        <v>2</v>
      </c>
      <c r="E10" s="30" t="s">
        <v>3</v>
      </c>
      <c r="F10" s="30" t="s">
        <v>4</v>
      </c>
      <c r="G10" s="30" t="s">
        <v>5</v>
      </c>
      <c r="H10" s="30" t="s">
        <v>6</v>
      </c>
      <c r="I10" s="30" t="s">
        <v>7</v>
      </c>
      <c r="J10" s="30" t="s">
        <v>8</v>
      </c>
      <c r="K10" s="30" t="s">
        <v>208</v>
      </c>
      <c r="L10" s="30" t="s">
        <v>9</v>
      </c>
    </row>
    <row r="11" spans="1:12" ht="15">
      <c r="A11" s="30" t="s">
        <v>209</v>
      </c>
      <c r="B11" s="32" t="s">
        <v>10</v>
      </c>
      <c r="C11" s="30" t="s">
        <v>11</v>
      </c>
      <c r="D11" s="33">
        <v>8.552795521267711</v>
      </c>
      <c r="E11" s="33">
        <v>0</v>
      </c>
      <c r="F11" s="33">
        <v>0</v>
      </c>
      <c r="G11" s="33">
        <v>0</v>
      </c>
      <c r="H11" s="33">
        <v>0</v>
      </c>
      <c r="I11" s="33">
        <v>0</v>
      </c>
      <c r="J11" s="33">
        <v>0</v>
      </c>
      <c r="K11" s="33">
        <v>3</v>
      </c>
      <c r="L11" s="33">
        <v>8.552795521267711</v>
      </c>
    </row>
    <row r="12" spans="1:12" ht="15">
      <c r="A12" s="30" t="s">
        <v>209</v>
      </c>
      <c r="B12" s="32" t="s">
        <v>12</v>
      </c>
      <c r="C12" s="30" t="s">
        <v>13</v>
      </c>
      <c r="D12" s="33">
        <v>8.600645571661914</v>
      </c>
      <c r="E12" s="33">
        <v>0</v>
      </c>
      <c r="F12" s="33">
        <v>0</v>
      </c>
      <c r="G12" s="33">
        <v>0</v>
      </c>
      <c r="H12" s="33">
        <v>0</v>
      </c>
      <c r="I12" s="33">
        <v>0</v>
      </c>
      <c r="J12" s="33">
        <v>0</v>
      </c>
      <c r="K12" s="33">
        <v>3</v>
      </c>
      <c r="L12" s="33">
        <v>8.600645571661914</v>
      </c>
    </row>
    <row r="13" spans="1:12" ht="15">
      <c r="A13" s="30" t="s">
        <v>209</v>
      </c>
      <c r="B13" s="32" t="s">
        <v>14</v>
      </c>
      <c r="C13" s="30" t="s">
        <v>15</v>
      </c>
      <c r="D13" s="33">
        <v>7.688644747523995</v>
      </c>
      <c r="E13" s="33">
        <v>0</v>
      </c>
      <c r="F13" s="33">
        <v>0</v>
      </c>
      <c r="G13" s="33">
        <v>0</v>
      </c>
      <c r="H13" s="33">
        <v>0</v>
      </c>
      <c r="I13" s="33">
        <v>0</v>
      </c>
      <c r="J13" s="33">
        <v>0</v>
      </c>
      <c r="K13" s="33">
        <v>3</v>
      </c>
      <c r="L13" s="33">
        <v>7.688644747523995</v>
      </c>
    </row>
    <row r="14" spans="1:12" ht="15">
      <c r="A14" s="30" t="s">
        <v>209</v>
      </c>
      <c r="B14" s="32" t="s">
        <v>16</v>
      </c>
      <c r="C14" s="30" t="s">
        <v>17</v>
      </c>
      <c r="D14" s="33">
        <v>7.089856331481116</v>
      </c>
      <c r="E14" s="33">
        <v>0</v>
      </c>
      <c r="F14" s="33">
        <v>0</v>
      </c>
      <c r="G14" s="33">
        <v>0</v>
      </c>
      <c r="H14" s="33">
        <v>0</v>
      </c>
      <c r="I14" s="33">
        <v>0</v>
      </c>
      <c r="J14" s="33">
        <v>0</v>
      </c>
      <c r="K14" s="33">
        <v>3</v>
      </c>
      <c r="L14" s="33">
        <v>7.089856331481116</v>
      </c>
    </row>
    <row r="15" spans="1:12" ht="15">
      <c r="A15" s="30" t="s">
        <v>210</v>
      </c>
      <c r="B15" s="32" t="s">
        <v>18</v>
      </c>
      <c r="C15" s="30" t="s">
        <v>19</v>
      </c>
      <c r="D15" s="33">
        <v>6.899601025965723</v>
      </c>
      <c r="E15" s="33">
        <v>0</v>
      </c>
      <c r="F15" s="33">
        <v>0</v>
      </c>
      <c r="G15" s="33">
        <v>0</v>
      </c>
      <c r="H15" s="33">
        <v>0</v>
      </c>
      <c r="I15" s="33">
        <v>0</v>
      </c>
      <c r="J15" s="33">
        <v>0</v>
      </c>
      <c r="K15" s="33">
        <v>3</v>
      </c>
      <c r="L15" s="33">
        <v>6.9023140765825275</v>
      </c>
    </row>
    <row r="16" spans="1:12" ht="15">
      <c r="A16" s="30" t="s">
        <v>210</v>
      </c>
      <c r="B16" s="32" t="s">
        <v>20</v>
      </c>
      <c r="C16" s="30" t="s">
        <v>21</v>
      </c>
      <c r="D16" s="33">
        <v>6.757753862632512</v>
      </c>
      <c r="E16" s="33">
        <v>0</v>
      </c>
      <c r="F16" s="33">
        <v>0</v>
      </c>
      <c r="G16" s="33">
        <v>0</v>
      </c>
      <c r="H16" s="33">
        <v>0</v>
      </c>
      <c r="I16" s="33">
        <v>0</v>
      </c>
      <c r="J16" s="33">
        <v>0</v>
      </c>
      <c r="K16" s="33">
        <v>3</v>
      </c>
      <c r="L16" s="33">
        <v>6.7543572846905375</v>
      </c>
    </row>
    <row r="17" spans="1:12" ht="15">
      <c r="A17" s="30" t="s">
        <v>210</v>
      </c>
      <c r="B17" s="32" t="s">
        <v>22</v>
      </c>
      <c r="C17" s="30" t="s">
        <v>23</v>
      </c>
      <c r="D17" s="33">
        <v>6.316857983494927</v>
      </c>
      <c r="E17" s="33">
        <v>0</v>
      </c>
      <c r="F17" s="33">
        <v>0</v>
      </c>
      <c r="G17" s="33">
        <v>0</v>
      </c>
      <c r="H17" s="33">
        <v>0</v>
      </c>
      <c r="I17" s="33">
        <v>0</v>
      </c>
      <c r="J17" s="33">
        <v>0</v>
      </c>
      <c r="K17" s="33">
        <v>3</v>
      </c>
      <c r="L17" s="33">
        <v>6.3147122739573645</v>
      </c>
    </row>
    <row r="18" spans="1:13" ht="15">
      <c r="A18" s="30" t="s">
        <v>210</v>
      </c>
      <c r="B18" s="32" t="s">
        <v>24</v>
      </c>
      <c r="C18" s="30" t="s">
        <v>25</v>
      </c>
      <c r="D18" s="33">
        <v>4.270605752984807</v>
      </c>
      <c r="E18" s="33">
        <v>0</v>
      </c>
      <c r="F18" s="33">
        <v>0</v>
      </c>
      <c r="G18" s="33">
        <v>0</v>
      </c>
      <c r="H18" s="33">
        <v>0</v>
      </c>
      <c r="I18" s="33">
        <v>0</v>
      </c>
      <c r="J18" s="33">
        <v>0</v>
      </c>
      <c r="K18" s="33">
        <v>3</v>
      </c>
      <c r="L18" s="33">
        <v>4.276972027247406</v>
      </c>
      <c r="M18" s="33"/>
    </row>
    <row r="19" spans="1:13" ht="15">
      <c r="A19" s="30" t="s">
        <v>211</v>
      </c>
      <c r="B19" s="32" t="s">
        <v>26</v>
      </c>
      <c r="C19" s="30" t="s">
        <v>27</v>
      </c>
      <c r="D19" s="33">
        <v>3.020516672460033</v>
      </c>
      <c r="E19" s="33">
        <v>0</v>
      </c>
      <c r="F19" s="33">
        <v>0</v>
      </c>
      <c r="G19" s="33">
        <v>0</v>
      </c>
      <c r="H19" s="33">
        <v>0</v>
      </c>
      <c r="I19" s="33">
        <v>0</v>
      </c>
      <c r="J19" s="33">
        <v>0</v>
      </c>
      <c r="K19" s="33">
        <v>3</v>
      </c>
      <c r="L19" s="33">
        <v>3.018209005599014</v>
      </c>
      <c r="M19" s="33"/>
    </row>
    <row r="20" spans="1:13" ht="15">
      <c r="A20" s="30" t="s">
        <v>211</v>
      </c>
      <c r="B20" s="32" t="s">
        <v>28</v>
      </c>
      <c r="C20" s="30" t="s">
        <v>29</v>
      </c>
      <c r="D20" s="33">
        <v>3.617215716174968</v>
      </c>
      <c r="E20" s="33">
        <v>0</v>
      </c>
      <c r="F20" s="33">
        <v>0</v>
      </c>
      <c r="G20" s="33">
        <v>0</v>
      </c>
      <c r="H20" s="33">
        <v>0</v>
      </c>
      <c r="I20" s="33">
        <v>0</v>
      </c>
      <c r="J20" s="33">
        <v>0</v>
      </c>
      <c r="K20" s="33">
        <v>3</v>
      </c>
      <c r="L20" s="33">
        <v>3.618460856866496</v>
      </c>
      <c r="M20" s="33"/>
    </row>
    <row r="21" spans="1:13" ht="15">
      <c r="A21" s="30" t="s">
        <v>211</v>
      </c>
      <c r="B21" s="32" t="s">
        <v>30</v>
      </c>
      <c r="C21" s="30" t="s">
        <v>31</v>
      </c>
      <c r="D21" s="33">
        <v>4.983189856840738</v>
      </c>
      <c r="E21" s="33">
        <v>0</v>
      </c>
      <c r="F21" s="33">
        <v>0</v>
      </c>
      <c r="G21" s="33">
        <v>0</v>
      </c>
      <c r="H21" s="33">
        <v>0</v>
      </c>
      <c r="I21" s="33">
        <v>0</v>
      </c>
      <c r="J21" s="33">
        <v>0</v>
      </c>
      <c r="K21" s="33">
        <v>3</v>
      </c>
      <c r="L21" s="33">
        <v>4.986060737176136</v>
      </c>
      <c r="M21" s="33"/>
    </row>
    <row r="22" spans="1:12" ht="15">
      <c r="A22" s="30" t="s">
        <v>211</v>
      </c>
      <c r="B22" s="32" t="s">
        <v>32</v>
      </c>
      <c r="C22" s="30" t="s">
        <v>33</v>
      </c>
      <c r="D22" s="33">
        <v>5.165941392468326</v>
      </c>
      <c r="E22" s="33">
        <v>0</v>
      </c>
      <c r="F22" s="33">
        <v>0</v>
      </c>
      <c r="G22" s="33">
        <v>0</v>
      </c>
      <c r="H22" s="33">
        <v>0</v>
      </c>
      <c r="I22" s="33">
        <v>0</v>
      </c>
      <c r="J22" s="33">
        <v>0</v>
      </c>
      <c r="K22" s="33">
        <v>3</v>
      </c>
      <c r="L22" s="33">
        <v>5.163177190071323</v>
      </c>
    </row>
    <row r="23" spans="1:14" ht="15">
      <c r="A23" s="30" t="s">
        <v>212</v>
      </c>
      <c r="B23" s="32" t="s">
        <v>34</v>
      </c>
      <c r="C23" s="30" t="s">
        <v>35</v>
      </c>
      <c r="D23" s="33">
        <v>6.034256930689224</v>
      </c>
      <c r="E23" s="33">
        <v>0</v>
      </c>
      <c r="F23" s="33">
        <v>0</v>
      </c>
      <c r="G23" s="33">
        <v>0</v>
      </c>
      <c r="H23" s="33">
        <v>0</v>
      </c>
      <c r="I23" s="33">
        <v>0</v>
      </c>
      <c r="J23" s="33">
        <v>0</v>
      </c>
      <c r="K23" s="33">
        <v>3</v>
      </c>
      <c r="L23" s="33">
        <v>6.034256930689224</v>
      </c>
      <c r="N23" s="33"/>
    </row>
    <row r="24" spans="1:14" ht="15">
      <c r="A24" s="30" t="s">
        <v>212</v>
      </c>
      <c r="B24" s="32" t="s">
        <v>36</v>
      </c>
      <c r="C24" s="30" t="s">
        <v>37</v>
      </c>
      <c r="D24" s="33">
        <v>5.326329065083655</v>
      </c>
      <c r="E24" s="33">
        <v>0</v>
      </c>
      <c r="F24" s="33">
        <v>0</v>
      </c>
      <c r="G24" s="33">
        <v>0</v>
      </c>
      <c r="H24" s="33">
        <v>0</v>
      </c>
      <c r="I24" s="33">
        <v>0</v>
      </c>
      <c r="J24" s="33">
        <v>0</v>
      </c>
      <c r="K24" s="33">
        <v>3</v>
      </c>
      <c r="L24" s="33">
        <v>5.326329065083655</v>
      </c>
      <c r="N24" s="33"/>
    </row>
    <row r="25" spans="1:14" ht="15">
      <c r="A25" s="30" t="s">
        <v>212</v>
      </c>
      <c r="B25" s="32" t="s">
        <v>38</v>
      </c>
      <c r="C25" s="30" t="s">
        <v>39</v>
      </c>
      <c r="D25" s="33">
        <v>3.812861730965764</v>
      </c>
      <c r="E25" s="33">
        <v>0</v>
      </c>
      <c r="F25" s="33">
        <v>0</v>
      </c>
      <c r="G25" s="33">
        <v>0</v>
      </c>
      <c r="H25" s="33">
        <v>0</v>
      </c>
      <c r="I25" s="33">
        <v>0</v>
      </c>
      <c r="J25" s="33">
        <v>0</v>
      </c>
      <c r="K25" s="33">
        <v>3</v>
      </c>
      <c r="L25" s="33">
        <v>3.812861730965764</v>
      </c>
      <c r="N25" s="33"/>
    </row>
    <row r="26" spans="1:14" ht="15">
      <c r="A26" s="30" t="s">
        <v>212</v>
      </c>
      <c r="B26" s="32" t="s">
        <v>40</v>
      </c>
      <c r="C26" s="30" t="s">
        <v>41</v>
      </c>
      <c r="D26" s="33">
        <v>4.350137061489221</v>
      </c>
      <c r="E26" s="33">
        <v>0</v>
      </c>
      <c r="F26" s="33">
        <v>0</v>
      </c>
      <c r="G26" s="33">
        <v>0</v>
      </c>
      <c r="H26" s="33">
        <v>0</v>
      </c>
      <c r="I26" s="33">
        <v>0</v>
      </c>
      <c r="J26" s="33">
        <v>0</v>
      </c>
      <c r="K26" s="33">
        <v>3</v>
      </c>
      <c r="L26" s="33">
        <v>4.350137061489221</v>
      </c>
      <c r="N26" s="33"/>
    </row>
    <row r="27" spans="1:14" ht="15">
      <c r="A27" s="30" t="s">
        <v>213</v>
      </c>
      <c r="B27" s="32" t="s">
        <v>42</v>
      </c>
      <c r="C27" s="30" t="s">
        <v>43</v>
      </c>
      <c r="D27" s="33">
        <v>4.197311060010482</v>
      </c>
      <c r="E27" s="33">
        <v>0</v>
      </c>
      <c r="F27" s="33">
        <v>0</v>
      </c>
      <c r="G27" s="33">
        <v>0</v>
      </c>
      <c r="H27" s="33">
        <v>0</v>
      </c>
      <c r="I27" s="33">
        <v>0</v>
      </c>
      <c r="J27" s="33">
        <v>0</v>
      </c>
      <c r="K27" s="33">
        <v>3</v>
      </c>
      <c r="L27" s="33">
        <v>4.197311060010482</v>
      </c>
      <c r="N27" s="33"/>
    </row>
    <row r="28" spans="1:14" ht="15">
      <c r="A28" s="30" t="s">
        <v>213</v>
      </c>
      <c r="B28" s="32" t="s">
        <v>44</v>
      </c>
      <c r="C28" s="30" t="s">
        <v>45</v>
      </c>
      <c r="D28" s="33">
        <v>3.6650204721481265</v>
      </c>
      <c r="E28" s="33">
        <v>0.17818676276738898</v>
      </c>
      <c r="F28" s="33">
        <v>0.10147186765817562</v>
      </c>
      <c r="G28" s="33">
        <v>0.0855639293990964</v>
      </c>
      <c r="H28" s="33">
        <v>0.08553794814731663</v>
      </c>
      <c r="I28" s="33">
        <v>0.10137872811030846</v>
      </c>
      <c r="J28" s="33">
        <v>0.17830016292581252</v>
      </c>
      <c r="K28" s="33">
        <v>3</v>
      </c>
      <c r="L28" s="33">
        <v>4.0302430319727875</v>
      </c>
      <c r="N28" s="33"/>
    </row>
    <row r="29" spans="1:14" ht="15">
      <c r="A29" s="30" t="s">
        <v>213</v>
      </c>
      <c r="B29" s="32" t="s">
        <v>46</v>
      </c>
      <c r="C29" s="30" t="s">
        <v>47</v>
      </c>
      <c r="D29" s="33">
        <v>2.650512430011</v>
      </c>
      <c r="E29" s="33">
        <v>0.46548985083951466</v>
      </c>
      <c r="F29" s="33">
        <v>0.2644364810518107</v>
      </c>
      <c r="G29" s="33">
        <v>0.22330737027786585</v>
      </c>
      <c r="H29" s="33">
        <v>0.22330265772132796</v>
      </c>
      <c r="I29" s="33">
        <v>0.26443801347333773</v>
      </c>
      <c r="J29" s="33">
        <v>0.46549127471623564</v>
      </c>
      <c r="K29" s="33">
        <v>3</v>
      </c>
      <c r="L29" s="33">
        <v>3.6037461321801914</v>
      </c>
      <c r="N29" s="33"/>
    </row>
    <row r="30" spans="1:14" ht="15">
      <c r="A30" s="30" t="s">
        <v>213</v>
      </c>
      <c r="B30" s="32" t="s">
        <v>48</v>
      </c>
      <c r="C30" s="30" t="s">
        <v>49</v>
      </c>
      <c r="D30" s="33">
        <v>2.3804654809079326</v>
      </c>
      <c r="E30" s="33">
        <v>0.7302224995247326</v>
      </c>
      <c r="F30" s="33">
        <v>0.4147157118745568</v>
      </c>
      <c r="G30" s="33">
        <v>0.3503483689317335</v>
      </c>
      <c r="H30" s="33">
        <v>0.3501634981999304</v>
      </c>
      <c r="I30" s="33">
        <v>0.41489730385372603</v>
      </c>
      <c r="J30" s="33">
        <v>0.7301082884476626</v>
      </c>
      <c r="K30" s="33">
        <v>3</v>
      </c>
      <c r="L30" s="33">
        <v>3.8757520612389555</v>
      </c>
      <c r="N30" s="33"/>
    </row>
    <row r="31" spans="1:14" ht="15">
      <c r="A31" s="30" t="s">
        <v>214</v>
      </c>
      <c r="B31" s="32" t="s">
        <v>50</v>
      </c>
      <c r="C31" s="30" t="s">
        <v>51</v>
      </c>
      <c r="D31" s="33">
        <v>1.6593905405892777</v>
      </c>
      <c r="E31" s="33">
        <v>1.0277567518612114</v>
      </c>
      <c r="F31" s="33">
        <v>0.5834724972260394</v>
      </c>
      <c r="G31" s="33">
        <v>0.493159956706295</v>
      </c>
      <c r="H31" s="33">
        <v>0.49282939058884256</v>
      </c>
      <c r="I31" s="33">
        <v>0.58404008478528</v>
      </c>
      <c r="J31" s="33">
        <v>1.0277146593599218</v>
      </c>
      <c r="K31" s="33">
        <v>3</v>
      </c>
      <c r="L31" s="33">
        <v>3.7637797463828235</v>
      </c>
      <c r="N31" s="33"/>
    </row>
    <row r="32" spans="1:14" ht="15">
      <c r="A32" s="30" t="s">
        <v>214</v>
      </c>
      <c r="B32" s="32" t="s">
        <v>52</v>
      </c>
      <c r="C32" s="30" t="s">
        <v>53</v>
      </c>
      <c r="D32" s="33">
        <v>1.1594315268518098</v>
      </c>
      <c r="E32" s="33">
        <v>1.283739084318872</v>
      </c>
      <c r="F32" s="33">
        <v>0.7288048627500996</v>
      </c>
      <c r="G32" s="33">
        <v>0.6159301206422754</v>
      </c>
      <c r="H32" s="33">
        <v>0.6155143357152308</v>
      </c>
      <c r="I32" s="33">
        <v>0.7294877312641121</v>
      </c>
      <c r="J32" s="33">
        <v>1.2833031339372605</v>
      </c>
      <c r="K32" s="33">
        <v>3</v>
      </c>
      <c r="L32" s="33">
        <v>3.787905594563057</v>
      </c>
      <c r="N32" s="33"/>
    </row>
    <row r="33" spans="1:14" ht="15">
      <c r="A33" s="30" t="s">
        <v>214</v>
      </c>
      <c r="B33" s="32" t="s">
        <v>54</v>
      </c>
      <c r="C33" s="30" t="s">
        <v>55</v>
      </c>
      <c r="D33" s="33">
        <v>0.9157292881689363</v>
      </c>
      <c r="E33" s="33">
        <v>1.417271193968667</v>
      </c>
      <c r="F33" s="33">
        <v>0.8064308424661655</v>
      </c>
      <c r="G33" s="33">
        <v>0.6809338942422238</v>
      </c>
      <c r="H33" s="33">
        <v>0.680181226750606</v>
      </c>
      <c r="I33" s="33">
        <v>0.8055581282744884</v>
      </c>
      <c r="J33" s="33">
        <v>1.419982230578822</v>
      </c>
      <c r="K33" s="33">
        <v>3</v>
      </c>
      <c r="L33" s="33">
        <v>3.8203652188459927</v>
      </c>
      <c r="N33" s="33"/>
    </row>
    <row r="34" spans="1:14" ht="15">
      <c r="A34" s="30" t="s">
        <v>214</v>
      </c>
      <c r="B34" s="32" t="s">
        <v>56</v>
      </c>
      <c r="C34" s="30" t="s">
        <v>57</v>
      </c>
      <c r="D34" s="33">
        <v>0.06248329243872954</v>
      </c>
      <c r="E34" s="33">
        <v>1.483615803063873</v>
      </c>
      <c r="F34" s="33">
        <v>0.8424792723356256</v>
      </c>
      <c r="G34" s="33">
        <v>0.7123559794922216</v>
      </c>
      <c r="H34" s="33">
        <v>0.7111711009162822</v>
      </c>
      <c r="I34" s="33">
        <v>0.8433975163470242</v>
      </c>
      <c r="J34" s="33">
        <v>1.4839601519942773</v>
      </c>
      <c r="K34" s="33">
        <v>3</v>
      </c>
      <c r="L34" s="33">
        <v>3.10093434733045</v>
      </c>
      <c r="N34" s="33"/>
    </row>
    <row r="35" spans="1:12" ht="15">
      <c r="A35" s="34" t="s">
        <v>203</v>
      </c>
      <c r="B35" s="32" t="s">
        <v>204</v>
      </c>
      <c r="C35" s="30" t="s">
        <v>205</v>
      </c>
      <c r="D35" s="33">
        <v>-0.1923061525684349</v>
      </c>
      <c r="E35" s="33">
        <v>1.5149507188158462</v>
      </c>
      <c r="F35" s="33">
        <v>0.8598902617926962</v>
      </c>
      <c r="G35" s="33">
        <v>0.7263378449025724</v>
      </c>
      <c r="H35" s="33">
        <v>0.7263601438593961</v>
      </c>
      <c r="I35" s="33">
        <v>0.8607259276985122</v>
      </c>
      <c r="J35" s="33">
        <v>1.513455350220334</v>
      </c>
      <c r="K35" s="33">
        <v>3</v>
      </c>
      <c r="L35" s="33">
        <v>2.90887267294268</v>
      </c>
    </row>
    <row r="36" spans="1:12" ht="15">
      <c r="A36" s="34" t="s">
        <v>203</v>
      </c>
      <c r="B36" s="32" t="s">
        <v>316</v>
      </c>
      <c r="C36" s="30" t="s">
        <v>286</v>
      </c>
      <c r="D36" s="33">
        <v>-0.37298477516337325</v>
      </c>
      <c r="E36" s="33">
        <v>1.528694311473396</v>
      </c>
      <c r="F36" s="33">
        <v>0.8679540891411734</v>
      </c>
      <c r="G36" s="33">
        <v>0.7328758859224211</v>
      </c>
      <c r="H36" s="33">
        <v>0.7331952504289947</v>
      </c>
      <c r="I36" s="33">
        <v>0.8683274752516543</v>
      </c>
      <c r="J36" s="33">
        <v>1.5275038401288175</v>
      </c>
      <c r="K36" s="33">
        <v>3</v>
      </c>
      <c r="L36" s="33">
        <v>2.7565395113736173</v>
      </c>
    </row>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C274"/>
  <sheetViews>
    <sheetView showGridLines="0" zoomScale="70" zoomScaleNormal="70"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B1"/>
    </sheetView>
  </sheetViews>
  <sheetFormatPr defaultColWidth="9.140625" defaultRowHeight="15"/>
  <cols>
    <col min="1" max="1" width="13.8515625" style="30" bestFit="1" customWidth="1"/>
    <col min="2" max="3" width="10.57421875" style="30" customWidth="1"/>
    <col min="4" max="16384" width="9.140625" style="30" customWidth="1"/>
  </cols>
  <sheetData>
    <row r="1" spans="1:3" ht="15">
      <c r="A1" s="42"/>
      <c r="B1" s="43"/>
      <c r="C1" s="42"/>
    </row>
    <row r="2" spans="1:3" ht="15">
      <c r="A2" s="42" t="s">
        <v>0</v>
      </c>
      <c r="B2" s="43" t="s">
        <v>257</v>
      </c>
      <c r="C2" s="42"/>
    </row>
    <row r="3" spans="1:3" ht="15">
      <c r="A3" s="17" t="s">
        <v>59</v>
      </c>
      <c r="B3" s="43" t="s">
        <v>258</v>
      </c>
      <c r="C3" s="42"/>
    </row>
    <row r="4" spans="1:3" ht="15">
      <c r="A4" s="42" t="s">
        <v>60</v>
      </c>
      <c r="B4" s="44" t="s">
        <v>259</v>
      </c>
      <c r="C4" s="42"/>
    </row>
    <row r="5" spans="1:3" ht="15">
      <c r="A5" s="42"/>
      <c r="B5" s="44" t="s">
        <v>260</v>
      </c>
      <c r="C5" s="42"/>
    </row>
    <row r="9" spans="2:3" ht="15">
      <c r="B9" s="30" t="s">
        <v>261</v>
      </c>
      <c r="C9" s="30" t="s">
        <v>262</v>
      </c>
    </row>
    <row r="10" spans="2:3" ht="15">
      <c r="B10" s="30" t="s">
        <v>263</v>
      </c>
      <c r="C10" s="30" t="s">
        <v>264</v>
      </c>
    </row>
    <row r="11" spans="1:3" ht="15">
      <c r="A11" s="36">
        <v>33604</v>
      </c>
      <c r="B11" s="45">
        <v>14.31386480908438</v>
      </c>
      <c r="C11" s="45">
        <v>14.31386480908438</v>
      </c>
    </row>
    <row r="12" spans="1:3" ht="15">
      <c r="A12" s="36">
        <v>33635</v>
      </c>
      <c r="B12" s="45">
        <v>14.62170807396378</v>
      </c>
      <c r="C12" s="45">
        <v>14.62170807396378</v>
      </c>
    </row>
    <row r="13" spans="1:3" ht="15">
      <c r="A13" s="36">
        <v>33664</v>
      </c>
      <c r="B13" s="45">
        <v>14.294091246784305</v>
      </c>
      <c r="C13" s="45">
        <v>14.294091246784305</v>
      </c>
    </row>
    <row r="14" spans="1:3" ht="15">
      <c r="A14" s="36">
        <v>33695</v>
      </c>
      <c r="B14" s="45">
        <v>15.360891476772116</v>
      </c>
      <c r="C14" s="45">
        <v>15.360891476772116</v>
      </c>
    </row>
    <row r="15" spans="1:3" ht="15">
      <c r="A15" s="36">
        <v>33725</v>
      </c>
      <c r="B15" s="45">
        <v>15.839660383797833</v>
      </c>
      <c r="C15" s="45">
        <v>15.839660383797833</v>
      </c>
    </row>
    <row r="16" spans="1:3" ht="15">
      <c r="A16" s="36">
        <v>33756</v>
      </c>
      <c r="B16" s="45">
        <v>16.339888975166424</v>
      </c>
      <c r="C16" s="45">
        <v>16.339888975166424</v>
      </c>
    </row>
    <row r="17" spans="1:3" ht="15">
      <c r="A17" s="36">
        <v>33786</v>
      </c>
      <c r="B17" s="45">
        <v>14.859512831984627</v>
      </c>
      <c r="C17" s="45">
        <v>14.859512831984627</v>
      </c>
    </row>
    <row r="18" spans="1:3" ht="15">
      <c r="A18" s="36">
        <v>33817</v>
      </c>
      <c r="B18" s="45">
        <v>14.136346979383635</v>
      </c>
      <c r="C18" s="45">
        <v>14.136346979383635</v>
      </c>
    </row>
    <row r="19" spans="1:3" ht="15">
      <c r="A19" s="36">
        <v>33848</v>
      </c>
      <c r="B19" s="45">
        <v>14.807071354703504</v>
      </c>
      <c r="C19" s="45">
        <v>14.807071354703504</v>
      </c>
    </row>
    <row r="20" spans="1:3" ht="15">
      <c r="A20" s="36">
        <v>33878</v>
      </c>
      <c r="B20" s="45">
        <v>15.322908190415083</v>
      </c>
      <c r="C20" s="45">
        <v>15.322908190415083</v>
      </c>
    </row>
    <row r="21" spans="1:3" ht="15">
      <c r="A21" s="36">
        <v>33909</v>
      </c>
      <c r="B21" s="45">
        <v>15.45949890032501</v>
      </c>
      <c r="C21" s="45">
        <v>15.45949890032501</v>
      </c>
    </row>
    <row r="22" spans="1:3" ht="15">
      <c r="A22" s="36">
        <v>33939</v>
      </c>
      <c r="B22" s="45">
        <v>14.64868574501373</v>
      </c>
      <c r="C22" s="45">
        <v>14.64868574501373</v>
      </c>
    </row>
    <row r="23" spans="1:3" ht="15">
      <c r="A23" s="36">
        <v>33970</v>
      </c>
      <c r="B23" s="45">
        <v>14.325840924109182</v>
      </c>
      <c r="C23" s="45">
        <v>14.325840924109182</v>
      </c>
    </row>
    <row r="24" spans="1:3" ht="15">
      <c r="A24" s="36">
        <v>34001</v>
      </c>
      <c r="B24" s="45">
        <v>15.621804267595474</v>
      </c>
      <c r="C24" s="45">
        <v>15.621804267595474</v>
      </c>
    </row>
    <row r="25" spans="1:3" ht="15">
      <c r="A25" s="36">
        <v>34029</v>
      </c>
      <c r="B25" s="45">
        <v>15.922574102852439</v>
      </c>
      <c r="C25" s="45">
        <v>15.922574102852439</v>
      </c>
    </row>
    <row r="26" spans="1:3" ht="15">
      <c r="A26" s="36">
        <v>34060</v>
      </c>
      <c r="B26" s="45">
        <v>15.284116777409501</v>
      </c>
      <c r="C26" s="45">
        <v>15.284116777409501</v>
      </c>
    </row>
    <row r="27" spans="1:3" ht="15">
      <c r="A27" s="36">
        <v>34090</v>
      </c>
      <c r="B27" s="45">
        <v>15.187044035733374</v>
      </c>
      <c r="C27" s="45">
        <v>15.187044035733374</v>
      </c>
    </row>
    <row r="28" spans="1:3" ht="15">
      <c r="A28" s="36">
        <v>34121</v>
      </c>
      <c r="B28" s="45">
        <v>14.850880700502604</v>
      </c>
      <c r="C28" s="45">
        <v>14.850880700502604</v>
      </c>
    </row>
    <row r="29" spans="1:3" ht="15">
      <c r="A29" s="36">
        <v>34151</v>
      </c>
      <c r="B29" s="45">
        <v>14.761730207920435</v>
      </c>
      <c r="C29" s="45">
        <v>14.761730207920435</v>
      </c>
    </row>
    <row r="30" spans="1:3" ht="15">
      <c r="A30" s="36">
        <v>34182</v>
      </c>
      <c r="B30" s="45">
        <v>14.85424506227057</v>
      </c>
      <c r="C30" s="45">
        <v>14.85424506227057</v>
      </c>
    </row>
    <row r="31" spans="1:3" ht="15">
      <c r="A31" s="36">
        <v>34213</v>
      </c>
      <c r="B31" s="45">
        <v>13.662222370632213</v>
      </c>
      <c r="C31" s="45">
        <v>13.662222370632213</v>
      </c>
    </row>
    <row r="32" spans="1:3" ht="15">
      <c r="A32" s="36">
        <v>34243</v>
      </c>
      <c r="B32" s="45">
        <v>14.29480953465113</v>
      </c>
      <c r="C32" s="45">
        <v>14.29480953465113</v>
      </c>
    </row>
    <row r="33" spans="1:3" ht="15">
      <c r="A33" s="36">
        <v>34274</v>
      </c>
      <c r="B33" s="45">
        <v>13.37692940485931</v>
      </c>
      <c r="C33" s="45">
        <v>13.37692940485931</v>
      </c>
    </row>
    <row r="34" spans="1:3" ht="15">
      <c r="A34" s="36">
        <v>34304</v>
      </c>
      <c r="B34" s="45">
        <v>12.010266109934406</v>
      </c>
      <c r="C34" s="45">
        <v>12.010266109934406</v>
      </c>
    </row>
    <row r="35" spans="1:3" ht="15">
      <c r="A35" s="36">
        <v>34335</v>
      </c>
      <c r="B35" s="45">
        <v>12.69181031512684</v>
      </c>
      <c r="C35" s="45">
        <v>12.69181031512684</v>
      </c>
    </row>
    <row r="36" spans="1:3" ht="15">
      <c r="A36" s="36">
        <v>34366</v>
      </c>
      <c r="B36" s="45">
        <v>12.31673470026608</v>
      </c>
      <c r="C36" s="45">
        <v>12.31673470026608</v>
      </c>
    </row>
    <row r="37" spans="1:3" ht="15">
      <c r="A37" s="36">
        <v>34394</v>
      </c>
      <c r="B37" s="45">
        <v>12.166524698919384</v>
      </c>
      <c r="C37" s="45">
        <v>12.166524698919384</v>
      </c>
    </row>
    <row r="38" spans="1:3" ht="15">
      <c r="A38" s="36">
        <v>34425</v>
      </c>
      <c r="B38" s="45">
        <v>13.301412070299543</v>
      </c>
      <c r="C38" s="45">
        <v>13.301412070299543</v>
      </c>
    </row>
    <row r="39" spans="1:3" ht="15">
      <c r="A39" s="36">
        <v>34455</v>
      </c>
      <c r="B39" s="45">
        <v>13.989257032855559</v>
      </c>
      <c r="C39" s="45">
        <v>13.989257032855559</v>
      </c>
    </row>
    <row r="40" spans="1:3" ht="15">
      <c r="A40" s="36">
        <v>34486</v>
      </c>
      <c r="B40" s="45">
        <v>14.185304233277549</v>
      </c>
      <c r="C40" s="45">
        <v>14.185304233277549</v>
      </c>
    </row>
    <row r="41" spans="1:3" ht="15">
      <c r="A41" s="36">
        <v>34516</v>
      </c>
      <c r="B41" s="45">
        <v>14.486766794845805</v>
      </c>
      <c r="C41" s="45">
        <v>14.486766794845805</v>
      </c>
    </row>
    <row r="42" spans="1:3" ht="15">
      <c r="A42" s="36">
        <v>34547</v>
      </c>
      <c r="B42" s="45">
        <v>13.803352979354933</v>
      </c>
      <c r="C42" s="45">
        <v>13.803352979354933</v>
      </c>
    </row>
    <row r="43" spans="1:3" ht="15">
      <c r="A43" s="36">
        <v>34578</v>
      </c>
      <c r="B43" s="45">
        <v>12.889214081264598</v>
      </c>
      <c r="C43" s="45">
        <v>12.889214081264598</v>
      </c>
    </row>
    <row r="44" spans="1:3" ht="15">
      <c r="A44" s="36">
        <v>34608</v>
      </c>
      <c r="B44" s="45">
        <v>13.095357192014438</v>
      </c>
      <c r="C44" s="45">
        <v>13.095357192014438</v>
      </c>
    </row>
    <row r="45" spans="1:3" ht="15">
      <c r="A45" s="36">
        <v>34639</v>
      </c>
      <c r="B45" s="45">
        <v>13.981392821970363</v>
      </c>
      <c r="C45" s="45">
        <v>13.981392821970363</v>
      </c>
    </row>
    <row r="46" spans="1:3" ht="15">
      <c r="A46" s="36">
        <v>34669</v>
      </c>
      <c r="B46" s="45">
        <v>13.100421735270228</v>
      </c>
      <c r="C46" s="45">
        <v>13.100421735270228</v>
      </c>
    </row>
    <row r="47" spans="1:3" ht="15">
      <c r="A47" s="36">
        <v>34700</v>
      </c>
      <c r="B47" s="45">
        <v>13.379812988730768</v>
      </c>
      <c r="C47" s="45">
        <v>13.379812988730768</v>
      </c>
    </row>
    <row r="48" spans="1:3" ht="15">
      <c r="A48" s="36">
        <v>34731</v>
      </c>
      <c r="B48" s="45">
        <v>13.691039206793604</v>
      </c>
      <c r="C48" s="45">
        <v>13.691039206793604</v>
      </c>
    </row>
    <row r="49" spans="1:3" ht="15">
      <c r="A49" s="36">
        <v>34759</v>
      </c>
      <c r="B49" s="45">
        <v>13.054899027627117</v>
      </c>
      <c r="C49" s="45">
        <v>13.054899027627117</v>
      </c>
    </row>
    <row r="50" spans="1:3" ht="15">
      <c r="A50" s="36">
        <v>34790</v>
      </c>
      <c r="B50" s="45">
        <v>14.101109354621979</v>
      </c>
      <c r="C50" s="45">
        <v>14.101109354621979</v>
      </c>
    </row>
    <row r="51" spans="1:3" ht="15">
      <c r="A51" s="36">
        <v>34820</v>
      </c>
      <c r="B51" s="45">
        <v>14.005686491258587</v>
      </c>
      <c r="C51" s="45">
        <v>14.005686491258587</v>
      </c>
    </row>
    <row r="52" spans="1:3" ht="15">
      <c r="A52" s="36">
        <v>34851</v>
      </c>
      <c r="B52" s="45">
        <v>13.15449838318047</v>
      </c>
      <c r="C52" s="45">
        <v>13.15449838318047</v>
      </c>
    </row>
    <row r="53" spans="1:3" ht="15">
      <c r="A53" s="36">
        <v>34881</v>
      </c>
      <c r="B53" s="45">
        <v>11.898207087248235</v>
      </c>
      <c r="C53" s="45">
        <v>11.898207087248235</v>
      </c>
    </row>
    <row r="54" spans="1:3" ht="15">
      <c r="A54" s="36">
        <v>34912</v>
      </c>
      <c r="B54" s="45">
        <v>12.40394950081111</v>
      </c>
      <c r="C54" s="45">
        <v>12.40394950081111</v>
      </c>
    </row>
    <row r="55" spans="1:3" ht="15">
      <c r="A55" s="36">
        <v>34943</v>
      </c>
      <c r="B55" s="45">
        <v>13.047079821577704</v>
      </c>
      <c r="C55" s="45">
        <v>13.047079821577704</v>
      </c>
    </row>
    <row r="56" spans="1:3" ht="15">
      <c r="A56" s="36">
        <v>34973</v>
      </c>
      <c r="B56" s="45">
        <v>12.416927326188992</v>
      </c>
      <c r="C56" s="45">
        <v>12.416927326188992</v>
      </c>
    </row>
    <row r="57" spans="1:3" ht="15">
      <c r="A57" s="36">
        <v>35004</v>
      </c>
      <c r="B57" s="45">
        <v>13.016403723981197</v>
      </c>
      <c r="C57" s="45">
        <v>13.016403723981197</v>
      </c>
    </row>
    <row r="58" spans="1:3" ht="15">
      <c r="A58" s="36">
        <v>35034</v>
      </c>
      <c r="B58" s="45">
        <v>14.074876887054222</v>
      </c>
      <c r="C58" s="45">
        <v>14.074876887054222</v>
      </c>
    </row>
    <row r="59" spans="1:3" ht="15">
      <c r="A59" s="36">
        <v>35065</v>
      </c>
      <c r="B59" s="45">
        <v>14.212161647936274</v>
      </c>
      <c r="C59" s="45">
        <v>14.212161647936274</v>
      </c>
    </row>
    <row r="60" spans="1:3" ht="15">
      <c r="A60" s="36">
        <v>35096</v>
      </c>
      <c r="B60" s="45">
        <v>14.34134791853746</v>
      </c>
      <c r="C60" s="45">
        <v>14.34134791853746</v>
      </c>
    </row>
    <row r="61" spans="1:3" ht="15">
      <c r="A61" s="36">
        <v>35125</v>
      </c>
      <c r="B61" s="45">
        <v>15.935774502460264</v>
      </c>
      <c r="C61" s="45">
        <v>15.935774502460264</v>
      </c>
    </row>
    <row r="62" spans="1:3" ht="15">
      <c r="A62" s="36">
        <v>35156</v>
      </c>
      <c r="B62" s="45">
        <v>16.897078850588485</v>
      </c>
      <c r="C62" s="45">
        <v>16.897078850588485</v>
      </c>
    </row>
    <row r="63" spans="1:3" ht="15">
      <c r="A63" s="36">
        <v>35186</v>
      </c>
      <c r="B63" s="45">
        <v>15.586290671464962</v>
      </c>
      <c r="C63" s="45">
        <v>15.586290671464962</v>
      </c>
    </row>
    <row r="64" spans="1:3" ht="15">
      <c r="A64" s="36">
        <v>35217</v>
      </c>
      <c r="B64" s="45">
        <v>14.746422130465449</v>
      </c>
      <c r="C64" s="45">
        <v>14.746422130465449</v>
      </c>
    </row>
    <row r="65" spans="1:3" ht="15">
      <c r="A65" s="36">
        <v>35247</v>
      </c>
      <c r="B65" s="45">
        <v>15.61610163252472</v>
      </c>
      <c r="C65" s="45">
        <v>15.61610163252472</v>
      </c>
    </row>
    <row r="66" spans="1:3" ht="15">
      <c r="A66" s="36">
        <v>35278</v>
      </c>
      <c r="B66" s="45">
        <v>15.717999878412506</v>
      </c>
      <c r="C66" s="45">
        <v>15.717999878412506</v>
      </c>
    </row>
    <row r="67" spans="1:3" ht="15">
      <c r="A67" s="36">
        <v>35309</v>
      </c>
      <c r="B67" s="45">
        <v>17.518462100357095</v>
      </c>
      <c r="C67" s="45">
        <v>17.518462100357095</v>
      </c>
    </row>
    <row r="68" spans="1:3" ht="15">
      <c r="A68" s="36">
        <v>35339</v>
      </c>
      <c r="B68" s="45">
        <v>18.892555322688878</v>
      </c>
      <c r="C68" s="45">
        <v>18.892555322688878</v>
      </c>
    </row>
    <row r="69" spans="1:3" ht="15">
      <c r="A69" s="36">
        <v>35370</v>
      </c>
      <c r="B69" s="45">
        <v>17.52799572673681</v>
      </c>
      <c r="C69" s="45">
        <v>17.52799572673681</v>
      </c>
    </row>
    <row r="70" spans="1:3" ht="15">
      <c r="A70" s="36">
        <v>35400</v>
      </c>
      <c r="B70" s="45">
        <v>18.91831539189378</v>
      </c>
      <c r="C70" s="45">
        <v>18.91831539189378</v>
      </c>
    </row>
    <row r="71" spans="1:3" ht="15">
      <c r="A71" s="36">
        <v>35431</v>
      </c>
      <c r="B71" s="45">
        <v>19.383862127592423</v>
      </c>
      <c r="C71" s="45">
        <v>19.383862127592423</v>
      </c>
    </row>
    <row r="72" spans="1:3" ht="15">
      <c r="A72" s="36">
        <v>35462</v>
      </c>
      <c r="B72" s="45">
        <v>17.95873178648175</v>
      </c>
      <c r="C72" s="45">
        <v>17.95873178648175</v>
      </c>
    </row>
    <row r="73" spans="1:3" ht="15">
      <c r="A73" s="36">
        <v>35490</v>
      </c>
      <c r="B73" s="45">
        <v>16.784546394888956</v>
      </c>
      <c r="C73" s="45">
        <v>16.784546394888956</v>
      </c>
    </row>
    <row r="74" spans="1:3" ht="15">
      <c r="A74" s="36">
        <v>35521</v>
      </c>
      <c r="B74" s="45">
        <v>15.312474680648245</v>
      </c>
      <c r="C74" s="45">
        <v>15.312474680648245</v>
      </c>
    </row>
    <row r="75" spans="1:3" ht="15">
      <c r="A75" s="36">
        <v>35551</v>
      </c>
      <c r="B75" s="45">
        <v>16.713391253077848</v>
      </c>
      <c r="C75" s="45">
        <v>16.713391253077848</v>
      </c>
    </row>
    <row r="76" spans="1:3" ht="15">
      <c r="A76" s="36">
        <v>35582</v>
      </c>
      <c r="B76" s="45">
        <v>15.50910927323652</v>
      </c>
      <c r="C76" s="45">
        <v>15.50910927323652</v>
      </c>
    </row>
    <row r="77" spans="1:3" ht="15">
      <c r="A77" s="36">
        <v>35612</v>
      </c>
      <c r="B77" s="45">
        <v>16.728626030963493</v>
      </c>
      <c r="C77" s="45">
        <v>16.728626030963493</v>
      </c>
    </row>
    <row r="78" spans="1:3" ht="15">
      <c r="A78" s="36">
        <v>35643</v>
      </c>
      <c r="B78" s="45">
        <v>17.493528671354184</v>
      </c>
      <c r="C78" s="45">
        <v>17.493528671354184</v>
      </c>
    </row>
    <row r="79" spans="1:3" ht="15">
      <c r="A79" s="36">
        <v>35674</v>
      </c>
      <c r="B79" s="45">
        <v>16.83088860133276</v>
      </c>
      <c r="C79" s="45">
        <v>16.83088860133276</v>
      </c>
    </row>
    <row r="80" spans="1:3" ht="15">
      <c r="A80" s="36">
        <v>35704</v>
      </c>
      <c r="B80" s="45">
        <v>17.915921113598248</v>
      </c>
      <c r="C80" s="45">
        <v>17.915921113598248</v>
      </c>
    </row>
    <row r="81" spans="1:3" ht="15">
      <c r="A81" s="36">
        <v>35735</v>
      </c>
      <c r="B81" s="45">
        <v>16.640838568925687</v>
      </c>
      <c r="C81" s="45">
        <v>16.640838568925687</v>
      </c>
    </row>
    <row r="82" spans="1:3" ht="15">
      <c r="A82" s="36">
        <v>35765</v>
      </c>
      <c r="B82" s="45">
        <v>15.362309243822372</v>
      </c>
      <c r="C82" s="45">
        <v>15.362309243822372</v>
      </c>
    </row>
    <row r="83" spans="1:3" ht="15">
      <c r="A83" s="36">
        <v>35796</v>
      </c>
      <c r="B83" s="45">
        <v>13.876806812343112</v>
      </c>
      <c r="C83" s="45">
        <v>13.876806812343112</v>
      </c>
    </row>
    <row r="84" spans="1:3" ht="15">
      <c r="A84" s="36">
        <v>35827</v>
      </c>
      <c r="B84" s="45">
        <v>12.916708719845426</v>
      </c>
      <c r="C84" s="45">
        <v>12.916708719845426</v>
      </c>
    </row>
    <row r="85" spans="1:3" ht="15">
      <c r="A85" s="36">
        <v>35855</v>
      </c>
      <c r="B85" s="45">
        <v>12.042916623219138</v>
      </c>
      <c r="C85" s="45">
        <v>12.042916623219138</v>
      </c>
    </row>
    <row r="86" spans="1:3" ht="15">
      <c r="A86" s="36">
        <v>35886</v>
      </c>
      <c r="B86" s="45">
        <v>12.244269952147393</v>
      </c>
      <c r="C86" s="45">
        <v>12.244269952147393</v>
      </c>
    </row>
    <row r="87" spans="1:3" ht="15">
      <c r="A87" s="36">
        <v>35916</v>
      </c>
      <c r="B87" s="45">
        <v>12.955853652126534</v>
      </c>
      <c r="C87" s="45">
        <v>12.955853652126534</v>
      </c>
    </row>
    <row r="88" spans="1:3" ht="15">
      <c r="A88" s="36">
        <v>35947</v>
      </c>
      <c r="B88" s="45">
        <v>10.933508451959804</v>
      </c>
      <c r="C88" s="45">
        <v>10.933508451959804</v>
      </c>
    </row>
    <row r="89" spans="1:3" ht="15">
      <c r="A89" s="36">
        <v>35977</v>
      </c>
      <c r="B89" s="45">
        <v>10.935165195935852</v>
      </c>
      <c r="C89" s="45">
        <v>10.935165195935852</v>
      </c>
    </row>
    <row r="90" spans="1:3" ht="15">
      <c r="A90" s="36">
        <v>36008</v>
      </c>
      <c r="B90" s="45">
        <v>10.764470766665054</v>
      </c>
      <c r="C90" s="45">
        <v>10.764470766665054</v>
      </c>
    </row>
    <row r="91" spans="1:3" ht="15">
      <c r="A91" s="36">
        <v>36039</v>
      </c>
      <c r="B91" s="45">
        <v>11.567199821720783</v>
      </c>
      <c r="C91" s="45">
        <v>11.567199821720783</v>
      </c>
    </row>
    <row r="92" spans="1:3" ht="15">
      <c r="A92" s="36">
        <v>36069</v>
      </c>
      <c r="B92" s="45">
        <v>10.440509837634577</v>
      </c>
      <c r="C92" s="45">
        <v>10.440509837634577</v>
      </c>
    </row>
    <row r="93" spans="1:3" ht="15">
      <c r="A93" s="36">
        <v>36100</v>
      </c>
      <c r="B93" s="45">
        <v>9.33893705075341</v>
      </c>
      <c r="C93" s="45">
        <v>9.33893705075341</v>
      </c>
    </row>
    <row r="94" spans="1:3" ht="15">
      <c r="A94" s="36">
        <v>36130</v>
      </c>
      <c r="B94" s="45">
        <v>8.32641024072737</v>
      </c>
      <c r="C94" s="45">
        <v>8.32641024072737</v>
      </c>
    </row>
    <row r="95" spans="1:3" ht="15">
      <c r="A95" s="36">
        <v>36161</v>
      </c>
      <c r="B95" s="45">
        <v>9.525349130636707</v>
      </c>
      <c r="C95" s="45">
        <v>9.525349130636707</v>
      </c>
    </row>
    <row r="96" spans="1:3" ht="15">
      <c r="A96" s="36">
        <v>36192</v>
      </c>
      <c r="B96" s="45">
        <v>9.099946250631904</v>
      </c>
      <c r="C96" s="45">
        <v>9.099946250631904</v>
      </c>
    </row>
    <row r="97" spans="1:3" ht="15">
      <c r="A97" s="36">
        <v>36220</v>
      </c>
      <c r="B97" s="45">
        <v>11.446015972908574</v>
      </c>
      <c r="C97" s="45">
        <v>11.446015972908574</v>
      </c>
    </row>
    <row r="98" spans="1:3" ht="15">
      <c r="A98" s="36">
        <v>36251</v>
      </c>
      <c r="B98" s="45">
        <v>14.23507963338521</v>
      </c>
      <c r="C98" s="45">
        <v>14.23507963338521</v>
      </c>
    </row>
    <row r="99" spans="1:3" ht="15">
      <c r="A99" s="36">
        <v>36281</v>
      </c>
      <c r="B99" s="45">
        <v>14.30923081227008</v>
      </c>
      <c r="C99" s="45">
        <v>14.30923081227008</v>
      </c>
    </row>
    <row r="100" spans="1:3" ht="15">
      <c r="A100" s="36">
        <v>36312</v>
      </c>
      <c r="B100" s="45">
        <v>15.18705791495556</v>
      </c>
      <c r="C100" s="45">
        <v>15.18705791495556</v>
      </c>
    </row>
    <row r="101" spans="1:3" ht="15">
      <c r="A101" s="36">
        <v>36342</v>
      </c>
      <c r="B101" s="45">
        <v>18.367510766492423</v>
      </c>
      <c r="C101" s="45">
        <v>18.367510766492423</v>
      </c>
    </row>
    <row r="102" spans="1:3" ht="15">
      <c r="A102" s="36">
        <v>36373</v>
      </c>
      <c r="B102" s="45">
        <v>19.07661943434943</v>
      </c>
      <c r="C102" s="45">
        <v>19.07661943434943</v>
      </c>
    </row>
    <row r="103" spans="1:3" ht="15">
      <c r="A103" s="36">
        <v>36404</v>
      </c>
      <c r="B103" s="45">
        <v>21.31976178901312</v>
      </c>
      <c r="C103" s="45">
        <v>21.31976178901312</v>
      </c>
    </row>
    <row r="104" spans="1:3" ht="15">
      <c r="A104" s="36">
        <v>36434</v>
      </c>
      <c r="B104" s="45">
        <v>20.490514143000688</v>
      </c>
      <c r="C104" s="45">
        <v>20.490514143000688</v>
      </c>
    </row>
    <row r="105" spans="1:3" ht="15">
      <c r="A105" s="36">
        <v>36465</v>
      </c>
      <c r="B105" s="45">
        <v>23.759298321219454</v>
      </c>
      <c r="C105" s="45">
        <v>23.759298321219454</v>
      </c>
    </row>
    <row r="106" spans="1:3" ht="15">
      <c r="A106" s="36">
        <v>36495</v>
      </c>
      <c r="B106" s="45">
        <v>25.283216556127357</v>
      </c>
      <c r="C106" s="45">
        <v>25.283216556127357</v>
      </c>
    </row>
    <row r="107" spans="1:3" ht="15">
      <c r="A107" s="36">
        <v>36526</v>
      </c>
      <c r="B107" s="45">
        <v>25.023666800694333</v>
      </c>
      <c r="C107" s="45">
        <v>25.023666800694333</v>
      </c>
    </row>
    <row r="108" spans="1:3" ht="15">
      <c r="A108" s="36">
        <v>36557</v>
      </c>
      <c r="B108" s="45">
        <v>28.183233419066976</v>
      </c>
      <c r="C108" s="45">
        <v>28.183233419066976</v>
      </c>
    </row>
    <row r="109" spans="1:3" ht="15">
      <c r="A109" s="36">
        <v>36586</v>
      </c>
      <c r="B109" s="45">
        <v>28.34181216114268</v>
      </c>
      <c r="C109" s="45">
        <v>28.34181216114268</v>
      </c>
    </row>
    <row r="110" spans="1:3" ht="15">
      <c r="A110" s="36">
        <v>36617</v>
      </c>
      <c r="B110" s="45">
        <v>23.79526685507036</v>
      </c>
      <c r="C110" s="45">
        <v>23.79526685507036</v>
      </c>
    </row>
    <row r="111" spans="1:3" ht="15">
      <c r="A111" s="36">
        <v>36647</v>
      </c>
      <c r="B111" s="45">
        <v>30.20825629621569</v>
      </c>
      <c r="C111" s="45">
        <v>30.20825629621569</v>
      </c>
    </row>
    <row r="112" spans="1:3" ht="15">
      <c r="A112" s="36">
        <v>36678</v>
      </c>
      <c r="B112" s="45">
        <v>31.271129981237845</v>
      </c>
      <c r="C112" s="45">
        <v>31.271129981237845</v>
      </c>
    </row>
    <row r="113" spans="1:3" ht="15">
      <c r="A113" s="36">
        <v>36708</v>
      </c>
      <c r="B113" s="45">
        <v>30.308988781678426</v>
      </c>
      <c r="C113" s="45">
        <v>30.308988781678426</v>
      </c>
    </row>
    <row r="114" spans="1:3" ht="15">
      <c r="A114" s="36">
        <v>36739</v>
      </c>
      <c r="B114" s="45">
        <v>33.186000164349466</v>
      </c>
      <c r="C114" s="45">
        <v>33.186000164349466</v>
      </c>
    </row>
    <row r="115" spans="1:3" ht="15">
      <c r="A115" s="36">
        <v>36770</v>
      </c>
      <c r="B115" s="45">
        <v>37.622879544029374</v>
      </c>
      <c r="C115" s="45">
        <v>37.622879544029374</v>
      </c>
    </row>
    <row r="116" spans="1:3" ht="15">
      <c r="A116" s="36">
        <v>36800</v>
      </c>
      <c r="B116" s="45">
        <v>36.12129506194381</v>
      </c>
      <c r="C116" s="45">
        <v>36.12129506194381</v>
      </c>
    </row>
    <row r="117" spans="1:3" ht="15">
      <c r="A117" s="36">
        <v>36831</v>
      </c>
      <c r="B117" s="45">
        <v>37.96286365726229</v>
      </c>
      <c r="C117" s="45">
        <v>37.96286365726229</v>
      </c>
    </row>
    <row r="118" spans="1:3" ht="15">
      <c r="A118" s="36">
        <v>36861</v>
      </c>
      <c r="B118" s="45">
        <v>28.012493191637283</v>
      </c>
      <c r="C118" s="45">
        <v>28.012493191637283</v>
      </c>
    </row>
    <row r="119" spans="1:3" ht="15">
      <c r="A119" s="36">
        <v>36892</v>
      </c>
      <c r="B119" s="45">
        <v>27.303004731115998</v>
      </c>
      <c r="C119" s="45">
        <v>27.303004731115998</v>
      </c>
    </row>
    <row r="120" spans="1:3" ht="15">
      <c r="A120" s="36">
        <v>36923</v>
      </c>
      <c r="B120" s="45">
        <v>29.72232763085585</v>
      </c>
      <c r="C120" s="45">
        <v>29.72232763085585</v>
      </c>
    </row>
    <row r="121" spans="1:3" ht="15">
      <c r="A121" s="36">
        <v>36951</v>
      </c>
      <c r="B121" s="45">
        <v>26.791584647633748</v>
      </c>
      <c r="C121" s="45">
        <v>26.791584647633748</v>
      </c>
    </row>
    <row r="122" spans="1:3" ht="15">
      <c r="A122" s="36">
        <v>36982</v>
      </c>
      <c r="B122" s="45">
        <v>28.71673510016029</v>
      </c>
      <c r="C122" s="45">
        <v>28.71673510016029</v>
      </c>
    </row>
    <row r="123" spans="1:3" ht="15">
      <c r="A123" s="36">
        <v>37012</v>
      </c>
      <c r="B123" s="45">
        <v>32.53569228376573</v>
      </c>
      <c r="C123" s="45">
        <v>32.53569228376573</v>
      </c>
    </row>
    <row r="124" spans="1:3" ht="15">
      <c r="A124" s="36">
        <v>37043</v>
      </c>
      <c r="B124" s="45">
        <v>32.46040800263614</v>
      </c>
      <c r="C124" s="45">
        <v>32.46040800263614</v>
      </c>
    </row>
    <row r="125" spans="1:3" ht="15">
      <c r="A125" s="36">
        <v>37073</v>
      </c>
      <c r="B125" s="45">
        <v>28.532372606990506</v>
      </c>
      <c r="C125" s="45">
        <v>28.532372606990506</v>
      </c>
    </row>
    <row r="126" spans="1:3" ht="15">
      <c r="A126" s="36">
        <v>37104</v>
      </c>
      <c r="B126" s="45">
        <v>28.52643388289902</v>
      </c>
      <c r="C126" s="45">
        <v>28.52643388289902</v>
      </c>
    </row>
    <row r="127" spans="1:3" ht="15">
      <c r="A127" s="36">
        <v>37135</v>
      </c>
      <c r="B127" s="45">
        <v>28.031426805771588</v>
      </c>
      <c r="C127" s="45">
        <v>28.031426805771588</v>
      </c>
    </row>
    <row r="128" spans="1:3" ht="15">
      <c r="A128" s="36">
        <v>37165</v>
      </c>
      <c r="B128" s="45">
        <v>22.567263120093813</v>
      </c>
      <c r="C128" s="45">
        <v>22.567263120093813</v>
      </c>
    </row>
    <row r="129" spans="1:3" ht="15">
      <c r="A129" s="36">
        <v>37196</v>
      </c>
      <c r="B129" s="45">
        <v>21.360884633905272</v>
      </c>
      <c r="C129" s="45">
        <v>21.360884633905272</v>
      </c>
    </row>
    <row r="130" spans="1:3" ht="15">
      <c r="A130" s="36">
        <v>37226</v>
      </c>
      <c r="B130" s="45">
        <v>20.810569239904986</v>
      </c>
      <c r="C130" s="45">
        <v>20.810569239904986</v>
      </c>
    </row>
    <row r="131" spans="1:3" ht="15">
      <c r="A131" s="36">
        <v>37257</v>
      </c>
      <c r="B131" s="45">
        <v>22.038344605925104</v>
      </c>
      <c r="C131" s="45">
        <v>22.038344605925104</v>
      </c>
    </row>
    <row r="132" spans="1:3" ht="15">
      <c r="A132" s="36">
        <v>37288</v>
      </c>
      <c r="B132" s="45">
        <v>23.32142760651052</v>
      </c>
      <c r="C132" s="45">
        <v>23.32142760651052</v>
      </c>
    </row>
    <row r="133" spans="1:3" ht="15">
      <c r="A133" s="36">
        <v>37316</v>
      </c>
      <c r="B133" s="45">
        <v>27.055986201154415</v>
      </c>
      <c r="C133" s="45">
        <v>27.055986201154415</v>
      </c>
    </row>
    <row r="134" spans="1:3" ht="15">
      <c r="A134" s="36">
        <v>37347</v>
      </c>
      <c r="B134" s="45">
        <v>28.956015293693888</v>
      </c>
      <c r="C134" s="45">
        <v>28.956015293693888</v>
      </c>
    </row>
    <row r="135" spans="1:3" ht="15">
      <c r="A135" s="36">
        <v>37377</v>
      </c>
      <c r="B135" s="45">
        <v>27.73968513380985</v>
      </c>
      <c r="C135" s="45">
        <v>27.73968513380985</v>
      </c>
    </row>
    <row r="136" spans="1:3" ht="15">
      <c r="A136" s="36">
        <v>37408</v>
      </c>
      <c r="B136" s="45">
        <v>25.261664202328724</v>
      </c>
      <c r="C136" s="45">
        <v>25.261664202328724</v>
      </c>
    </row>
    <row r="137" spans="1:3" ht="15">
      <c r="A137" s="36">
        <v>37438</v>
      </c>
      <c r="B137" s="45">
        <v>25.97169272990391</v>
      </c>
      <c r="C137" s="45">
        <v>25.97169272990391</v>
      </c>
    </row>
    <row r="138" spans="1:3" ht="15">
      <c r="A138" s="36">
        <v>37469</v>
      </c>
      <c r="B138" s="45">
        <v>27.293142876217832</v>
      </c>
      <c r="C138" s="45">
        <v>27.293142876217832</v>
      </c>
    </row>
    <row r="139" spans="1:3" ht="15">
      <c r="A139" s="36">
        <v>37500</v>
      </c>
      <c r="B139" s="45">
        <v>28.898161656638433</v>
      </c>
      <c r="C139" s="45">
        <v>28.898161656638433</v>
      </c>
    </row>
    <row r="140" spans="1:3" ht="15">
      <c r="A140" s="36">
        <v>37530</v>
      </c>
      <c r="B140" s="45">
        <v>28.06507916868159</v>
      </c>
      <c r="C140" s="45">
        <v>28.06507916868159</v>
      </c>
    </row>
    <row r="141" spans="1:3" ht="15">
      <c r="A141" s="36">
        <v>37561</v>
      </c>
      <c r="B141" s="45">
        <v>24.13398067897742</v>
      </c>
      <c r="C141" s="45">
        <v>24.13398067897742</v>
      </c>
    </row>
    <row r="142" spans="1:3" ht="15">
      <c r="A142" s="36">
        <v>37591</v>
      </c>
      <c r="B142" s="45">
        <v>28.005918254691746</v>
      </c>
      <c r="C142" s="45">
        <v>28.005918254691746</v>
      </c>
    </row>
    <row r="143" spans="1:3" ht="15">
      <c r="A143" s="36">
        <v>37622</v>
      </c>
      <c r="B143" s="45">
        <v>29.451428860483848</v>
      </c>
      <c r="C143" s="45">
        <v>29.451428860483848</v>
      </c>
    </row>
    <row r="144" spans="1:3" ht="15">
      <c r="A144" s="36">
        <v>37653</v>
      </c>
      <c r="B144" s="45">
        <v>30.309237762373286</v>
      </c>
      <c r="C144" s="45">
        <v>30.309237762373286</v>
      </c>
    </row>
    <row r="145" spans="1:3" ht="15">
      <c r="A145" s="36">
        <v>37681</v>
      </c>
      <c r="B145" s="45">
        <v>28.06740962003611</v>
      </c>
      <c r="C145" s="45">
        <v>28.06740962003611</v>
      </c>
    </row>
    <row r="146" spans="1:3" ht="15">
      <c r="A146" s="36">
        <v>37712</v>
      </c>
      <c r="B146" s="45">
        <v>23.046799182537004</v>
      </c>
      <c r="C146" s="45">
        <v>23.046799182537004</v>
      </c>
    </row>
    <row r="147" spans="1:3" ht="15">
      <c r="A147" s="36">
        <v>37742</v>
      </c>
      <c r="B147" s="45">
        <v>22.268890334583833</v>
      </c>
      <c r="C147" s="45">
        <v>22.268890334583833</v>
      </c>
    </row>
    <row r="148" spans="1:3" ht="15">
      <c r="A148" s="36">
        <v>37773</v>
      </c>
      <c r="B148" s="45">
        <v>23.599474722892605</v>
      </c>
      <c r="C148" s="45">
        <v>23.599474722892605</v>
      </c>
    </row>
    <row r="149" spans="1:3" ht="15">
      <c r="A149" s="36">
        <v>37803</v>
      </c>
      <c r="B149" s="45">
        <v>24.964099123596064</v>
      </c>
      <c r="C149" s="45">
        <v>24.964099123596064</v>
      </c>
    </row>
    <row r="150" spans="1:3" ht="15">
      <c r="A150" s="36">
        <v>37834</v>
      </c>
      <c r="B150" s="45">
        <v>26.746948291789703</v>
      </c>
      <c r="C150" s="45">
        <v>26.746948291789703</v>
      </c>
    </row>
    <row r="151" spans="1:3" ht="15">
      <c r="A151" s="36">
        <v>37865</v>
      </c>
      <c r="B151" s="45">
        <v>24.158136929835027</v>
      </c>
      <c r="C151" s="45">
        <v>24.158136929835027</v>
      </c>
    </row>
    <row r="152" spans="1:3" ht="15">
      <c r="A152" s="36">
        <v>37895</v>
      </c>
      <c r="B152" s="45">
        <v>25.303550328064414</v>
      </c>
      <c r="C152" s="45">
        <v>25.303550328064414</v>
      </c>
    </row>
    <row r="153" spans="1:3" ht="15">
      <c r="A153" s="36">
        <v>37926</v>
      </c>
      <c r="B153" s="45">
        <v>24.5878771973108</v>
      </c>
      <c r="C153" s="45">
        <v>24.5878771973108</v>
      </c>
    </row>
    <row r="154" spans="1:3" ht="15">
      <c r="A154" s="37">
        <v>37956</v>
      </c>
      <c r="B154" s="45">
        <v>24.348048834691653</v>
      </c>
      <c r="C154" s="45">
        <v>24.348048834691653</v>
      </c>
    </row>
    <row r="155" spans="1:3" ht="15">
      <c r="A155" s="37">
        <v>37987</v>
      </c>
      <c r="B155" s="45">
        <v>24.71402016039846</v>
      </c>
      <c r="C155" s="45">
        <v>24.71402016039846</v>
      </c>
    </row>
    <row r="156" spans="1:3" ht="15">
      <c r="A156" s="37">
        <v>38018</v>
      </c>
      <c r="B156" s="45">
        <v>24.406516498747973</v>
      </c>
      <c r="C156" s="45">
        <v>24.406516498747973</v>
      </c>
    </row>
    <row r="157" spans="1:3" ht="15">
      <c r="A157" s="37">
        <v>38047</v>
      </c>
      <c r="B157" s="45">
        <v>27.558140701494978</v>
      </c>
      <c r="C157" s="45">
        <v>27.558140701494978</v>
      </c>
    </row>
    <row r="158" spans="1:3" ht="15">
      <c r="A158" s="37">
        <v>38078</v>
      </c>
      <c r="B158" s="45">
        <v>27.807838809533862</v>
      </c>
      <c r="C158" s="45">
        <v>27.807838809533862</v>
      </c>
    </row>
    <row r="159" spans="1:3" ht="15">
      <c r="A159" s="37">
        <v>38108</v>
      </c>
      <c r="B159" s="45">
        <v>31.58730872823633</v>
      </c>
      <c r="C159" s="45">
        <v>31.58730872823633</v>
      </c>
    </row>
    <row r="160" spans="1:3" ht="15">
      <c r="A160" s="37">
        <v>38139</v>
      </c>
      <c r="B160" s="45">
        <v>28.994948628636173</v>
      </c>
      <c r="C160" s="45">
        <v>28.994948628636173</v>
      </c>
    </row>
    <row r="161" spans="1:3" ht="15">
      <c r="A161" s="37">
        <v>38169</v>
      </c>
      <c r="B161" s="45">
        <v>31.26928766507489</v>
      </c>
      <c r="C161" s="45">
        <v>31.26928766507489</v>
      </c>
    </row>
    <row r="162" spans="1:3" ht="15">
      <c r="A162" s="37">
        <v>38200</v>
      </c>
      <c r="B162" s="45">
        <v>35.35612992345176</v>
      </c>
      <c r="C162" s="45">
        <v>35.35612992345176</v>
      </c>
    </row>
    <row r="163" spans="1:3" ht="15">
      <c r="A163" s="37">
        <v>38231</v>
      </c>
      <c r="B163" s="45">
        <v>35.51772814699112</v>
      </c>
      <c r="C163" s="45">
        <v>35.51772814699112</v>
      </c>
    </row>
    <row r="164" spans="1:3" ht="15">
      <c r="A164" s="37">
        <v>38261</v>
      </c>
      <c r="B164" s="45">
        <v>39.8407534368095</v>
      </c>
      <c r="C164" s="45">
        <v>39.8407534368095</v>
      </c>
    </row>
    <row r="165" spans="1:3" ht="15">
      <c r="A165" s="37">
        <v>38292</v>
      </c>
      <c r="B165" s="45">
        <v>33.14871763424959</v>
      </c>
      <c r="C165" s="45">
        <v>33.14871763424959</v>
      </c>
    </row>
    <row r="166" spans="1:3" ht="15">
      <c r="A166" s="37">
        <v>38322</v>
      </c>
      <c r="B166" s="45">
        <v>29.571225447608626</v>
      </c>
      <c r="C166" s="45">
        <v>29.571225447608626</v>
      </c>
    </row>
    <row r="167" spans="1:3" ht="15">
      <c r="A167" s="36">
        <v>38353</v>
      </c>
      <c r="B167" s="45">
        <v>33.73013638839211</v>
      </c>
      <c r="C167" s="45">
        <v>33.73013638839211</v>
      </c>
    </row>
    <row r="168" spans="1:3" ht="15">
      <c r="A168" s="36">
        <v>38384</v>
      </c>
      <c r="B168" s="45">
        <v>34.99059193966542</v>
      </c>
      <c r="C168" s="45">
        <v>34.99059193966542</v>
      </c>
    </row>
    <row r="169" spans="1:3" ht="15">
      <c r="A169" s="36">
        <v>38412</v>
      </c>
      <c r="B169" s="45">
        <v>40.28578728570835</v>
      </c>
      <c r="C169" s="45">
        <v>40.28578728570835</v>
      </c>
    </row>
    <row r="170" spans="1:3" ht="15">
      <c r="A170" s="36">
        <v>38443</v>
      </c>
      <c r="B170" s="45">
        <v>40.05608171175826</v>
      </c>
      <c r="C170" s="45">
        <v>40.05608171175826</v>
      </c>
    </row>
    <row r="171" spans="1:3" ht="15">
      <c r="A171" s="36">
        <v>38473</v>
      </c>
      <c r="B171" s="45">
        <v>38.301488043909934</v>
      </c>
      <c r="C171" s="45">
        <v>38.301488043909934</v>
      </c>
    </row>
    <row r="172" spans="1:3" ht="15">
      <c r="A172" s="36">
        <v>38504</v>
      </c>
      <c r="B172" s="45">
        <v>44.62839103995874</v>
      </c>
      <c r="C172" s="45">
        <v>44.62839103995874</v>
      </c>
    </row>
    <row r="173" spans="1:3" ht="15">
      <c r="A173" s="36">
        <v>38534</v>
      </c>
      <c r="B173" s="45">
        <v>47.79506073498063</v>
      </c>
      <c r="C173" s="45">
        <v>47.79506073498063</v>
      </c>
    </row>
    <row r="174" spans="1:3" ht="15">
      <c r="A174" s="36">
        <v>38565</v>
      </c>
      <c r="B174" s="45">
        <v>52.12911718617991</v>
      </c>
      <c r="C174" s="45">
        <v>52.12911718617991</v>
      </c>
    </row>
    <row r="175" spans="1:3" ht="15">
      <c r="A175" s="36">
        <v>38596</v>
      </c>
      <c r="B175" s="45">
        <v>51.378062838127065</v>
      </c>
      <c r="C175" s="45">
        <v>51.378062838127065</v>
      </c>
    </row>
    <row r="176" spans="1:3" ht="15">
      <c r="A176" s="36">
        <v>38626</v>
      </c>
      <c r="B176" s="45">
        <v>48.67141272580882</v>
      </c>
      <c r="C176" s="45">
        <v>48.67141272580882</v>
      </c>
    </row>
    <row r="177" spans="1:3" ht="15">
      <c r="A177" s="36">
        <v>38657</v>
      </c>
      <c r="B177" s="45">
        <v>47.122977715100774</v>
      </c>
      <c r="C177" s="45">
        <v>47.122977715100774</v>
      </c>
    </row>
    <row r="178" spans="1:3" ht="15">
      <c r="A178" s="36">
        <v>38687</v>
      </c>
      <c r="B178" s="45">
        <v>47.83139700270065</v>
      </c>
      <c r="C178" s="45">
        <v>47.83139700270065</v>
      </c>
    </row>
    <row r="179" spans="1:3" ht="15">
      <c r="A179" s="36">
        <v>38718</v>
      </c>
      <c r="B179" s="45">
        <v>52.4897552668214</v>
      </c>
      <c r="C179" s="45">
        <v>52.4897552668214</v>
      </c>
    </row>
    <row r="180" spans="1:3" ht="15">
      <c r="A180" s="36">
        <v>38749</v>
      </c>
      <c r="B180" s="45">
        <v>50.15732315674841</v>
      </c>
      <c r="C180" s="45">
        <v>50.15732315674841</v>
      </c>
    </row>
    <row r="181" spans="1:3" ht="15">
      <c r="A181" s="36">
        <v>38777</v>
      </c>
      <c r="B181" s="45">
        <v>51.77701105961179</v>
      </c>
      <c r="C181" s="45">
        <v>51.77701105961179</v>
      </c>
    </row>
    <row r="182" spans="1:3" ht="15">
      <c r="A182" s="36">
        <v>38808</v>
      </c>
      <c r="B182" s="45">
        <v>57.42743050734495</v>
      </c>
      <c r="C182" s="45">
        <v>57.42743050734495</v>
      </c>
    </row>
    <row r="183" spans="1:3" ht="15">
      <c r="A183" s="36">
        <v>38838</v>
      </c>
      <c r="B183" s="45">
        <v>54.94541469177448</v>
      </c>
      <c r="C183" s="45">
        <v>54.94541469177448</v>
      </c>
    </row>
    <row r="184" spans="1:3" ht="15">
      <c r="A184" s="36">
        <v>38869</v>
      </c>
      <c r="B184" s="45">
        <v>54.42177541267349</v>
      </c>
      <c r="C184" s="45">
        <v>54.42177541267349</v>
      </c>
    </row>
    <row r="185" spans="1:3" ht="15">
      <c r="A185" s="36">
        <v>38899</v>
      </c>
      <c r="B185" s="45">
        <v>58.250876038988224</v>
      </c>
      <c r="C185" s="45">
        <v>58.250876038988224</v>
      </c>
    </row>
    <row r="186" spans="1:3" ht="15">
      <c r="A186" s="36">
        <v>38930</v>
      </c>
      <c r="B186" s="45">
        <v>57.436616061091755</v>
      </c>
      <c r="C186" s="45">
        <v>57.436616061091755</v>
      </c>
    </row>
    <row r="187" spans="1:3" ht="15">
      <c r="A187" s="36">
        <v>38961</v>
      </c>
      <c r="B187" s="45">
        <v>49.28441204901853</v>
      </c>
      <c r="C187" s="45">
        <v>49.28441204901853</v>
      </c>
    </row>
    <row r="188" spans="1:3" ht="15">
      <c r="A188" s="36">
        <v>38991</v>
      </c>
      <c r="B188" s="45">
        <v>46.267228822935195</v>
      </c>
      <c r="C188" s="45">
        <v>46.267228822935195</v>
      </c>
    </row>
    <row r="189" spans="1:3" ht="15">
      <c r="A189" s="36">
        <v>39022</v>
      </c>
      <c r="B189" s="45">
        <v>45.36744847339924</v>
      </c>
      <c r="C189" s="45">
        <v>45.36744847339924</v>
      </c>
    </row>
    <row r="190" spans="1:3" ht="15">
      <c r="A190" s="36">
        <v>39052</v>
      </c>
      <c r="B190" s="45">
        <v>47.1538257536856</v>
      </c>
      <c r="C190" s="45">
        <v>47.1538257536856</v>
      </c>
    </row>
    <row r="191" spans="1:3" ht="15">
      <c r="A191" s="36">
        <v>39083</v>
      </c>
      <c r="B191" s="45">
        <v>41.76019165942638</v>
      </c>
      <c r="C191" s="45">
        <v>41.76019165942638</v>
      </c>
    </row>
    <row r="192" spans="1:3" ht="15">
      <c r="A192" s="36">
        <v>39114</v>
      </c>
      <c r="B192" s="45">
        <v>44.18830176895983</v>
      </c>
      <c r="C192" s="45">
        <v>44.18830176895983</v>
      </c>
    </row>
    <row r="193" spans="1:3" ht="15">
      <c r="A193" s="37">
        <v>39142</v>
      </c>
      <c r="B193" s="45">
        <v>46.95188896595695</v>
      </c>
      <c r="C193" s="45">
        <v>46.95188896595695</v>
      </c>
    </row>
    <row r="194" spans="1:3" ht="15">
      <c r="A194" s="37">
        <v>39173</v>
      </c>
      <c r="B194" s="45">
        <v>50.218662428451495</v>
      </c>
      <c r="C194" s="45">
        <v>50.218662428451495</v>
      </c>
    </row>
    <row r="195" spans="1:3" ht="15">
      <c r="A195" s="36">
        <v>39203</v>
      </c>
      <c r="B195" s="45">
        <v>49.92289230458384</v>
      </c>
      <c r="C195" s="45">
        <v>49.92289230458384</v>
      </c>
    </row>
    <row r="196" spans="1:3" ht="15">
      <c r="A196" s="37">
        <v>39234</v>
      </c>
      <c r="B196" s="45">
        <v>53.16939317024609</v>
      </c>
      <c r="C196" s="45">
        <v>53.16939317024609</v>
      </c>
    </row>
    <row r="197" spans="1:3" ht="15">
      <c r="A197" s="37">
        <v>39264</v>
      </c>
      <c r="B197" s="45">
        <v>56.29128462967476</v>
      </c>
      <c r="C197" s="45">
        <v>56.29128462967476</v>
      </c>
    </row>
    <row r="198" spans="1:3" ht="15">
      <c r="A198" s="36">
        <v>39295</v>
      </c>
      <c r="B198" s="45">
        <v>51.97092480363598</v>
      </c>
      <c r="C198" s="45">
        <v>51.97092480363598</v>
      </c>
    </row>
    <row r="199" spans="1:3" ht="15">
      <c r="A199" s="37">
        <v>39326</v>
      </c>
      <c r="B199" s="45">
        <v>55.52737987526119</v>
      </c>
      <c r="C199" s="45">
        <v>55.52737987526119</v>
      </c>
    </row>
    <row r="200" spans="1:3" ht="15">
      <c r="A200" s="37">
        <v>39356</v>
      </c>
      <c r="B200" s="45">
        <v>58.22969817663606</v>
      </c>
      <c r="C200" s="45">
        <v>58.22969817663606</v>
      </c>
    </row>
    <row r="201" spans="1:3" ht="15">
      <c r="A201" s="37">
        <v>39387</v>
      </c>
      <c r="B201" s="45">
        <v>62.93573141022632</v>
      </c>
      <c r="C201" s="45">
        <v>62.93573141022632</v>
      </c>
    </row>
    <row r="202" spans="1:3" ht="15">
      <c r="A202" s="37">
        <v>39417</v>
      </c>
      <c r="B202" s="45">
        <v>62.807845804935965</v>
      </c>
      <c r="C202" s="45">
        <v>62.807845804935965</v>
      </c>
    </row>
    <row r="203" spans="1:3" ht="15">
      <c r="A203" s="37">
        <v>39448</v>
      </c>
      <c r="B203" s="45">
        <v>62.52240148583843</v>
      </c>
      <c r="C203" s="45">
        <v>62.52240148583843</v>
      </c>
    </row>
    <row r="204" spans="1:3" ht="15">
      <c r="A204" s="37">
        <v>39479</v>
      </c>
      <c r="B204" s="45">
        <v>64.30021708590569</v>
      </c>
      <c r="C204" s="45">
        <v>64.30021708590569</v>
      </c>
    </row>
    <row r="205" spans="1:3" ht="15">
      <c r="A205" s="37">
        <v>39508</v>
      </c>
      <c r="B205" s="45">
        <v>66.51315748293369</v>
      </c>
      <c r="C205" s="45">
        <v>66.51315748293369</v>
      </c>
    </row>
    <row r="206" spans="1:3" ht="15">
      <c r="A206" s="37">
        <v>39539</v>
      </c>
      <c r="B206" s="45">
        <v>69.91325162726395</v>
      </c>
      <c r="C206" s="45">
        <v>69.91325162726395</v>
      </c>
    </row>
    <row r="207" spans="1:3" ht="15">
      <c r="A207" s="37">
        <v>39569</v>
      </c>
      <c r="B207" s="45">
        <v>79.5869211292588</v>
      </c>
      <c r="C207" s="45">
        <v>79.5869211292588</v>
      </c>
    </row>
    <row r="208" spans="1:3" ht="15">
      <c r="A208" s="37">
        <v>39600</v>
      </c>
      <c r="B208" s="45">
        <v>85.51825891288483</v>
      </c>
      <c r="C208" s="45">
        <v>85.51825891288483</v>
      </c>
    </row>
    <row r="209" spans="1:3" ht="15">
      <c r="A209" s="37">
        <v>39630</v>
      </c>
      <c r="B209" s="45">
        <v>84.8976247723299</v>
      </c>
      <c r="C209" s="45">
        <v>84.8976247723299</v>
      </c>
    </row>
    <row r="210" spans="1:3" ht="15">
      <c r="A210" s="37">
        <v>39661</v>
      </c>
      <c r="B210" s="45">
        <v>75.97624816187674</v>
      </c>
      <c r="C210" s="45">
        <v>75.97624816187674</v>
      </c>
    </row>
    <row r="211" spans="1:3" ht="15">
      <c r="A211" s="37">
        <v>39692</v>
      </c>
      <c r="B211" s="45">
        <v>68.93445926994514</v>
      </c>
      <c r="C211" s="45">
        <v>68.93445926994514</v>
      </c>
    </row>
    <row r="212" spans="1:3" ht="15">
      <c r="A212" s="37">
        <v>39722</v>
      </c>
      <c r="B212" s="45">
        <v>54.56724061698527</v>
      </c>
      <c r="C212" s="45">
        <v>54.56724061698527</v>
      </c>
    </row>
    <row r="213" spans="1:3" ht="15">
      <c r="A213" s="37">
        <v>39753</v>
      </c>
      <c r="B213" s="45">
        <v>41.80676471686337</v>
      </c>
      <c r="C213" s="45">
        <v>41.80676471686337</v>
      </c>
    </row>
    <row r="214" spans="1:3" ht="15">
      <c r="A214" s="37">
        <v>39783</v>
      </c>
      <c r="B214" s="45">
        <v>30.975827288300525</v>
      </c>
      <c r="C214" s="45">
        <v>30.975827288300525</v>
      </c>
    </row>
    <row r="215" spans="1:3" ht="15">
      <c r="A215" s="37">
        <v>39814</v>
      </c>
      <c r="B215" s="45">
        <v>33.93557186631766</v>
      </c>
      <c r="C215" s="45">
        <v>33.93557186631766</v>
      </c>
    </row>
    <row r="216" spans="1:3" ht="15">
      <c r="A216" s="37">
        <v>39845</v>
      </c>
      <c r="B216" s="45">
        <v>33.800336506413146</v>
      </c>
      <c r="C216" s="45">
        <v>33.800336506413146</v>
      </c>
    </row>
    <row r="217" spans="1:3" ht="15">
      <c r="A217" s="37">
        <v>39873</v>
      </c>
      <c r="B217" s="45">
        <v>35.94091879428345</v>
      </c>
      <c r="C217" s="45">
        <v>35.94091879428345</v>
      </c>
    </row>
    <row r="218" spans="1:3" ht="15">
      <c r="A218" s="37">
        <v>39904</v>
      </c>
      <c r="B218" s="45">
        <v>38.53948778617567</v>
      </c>
      <c r="C218" s="45">
        <v>38.53948778617567</v>
      </c>
    </row>
    <row r="219" spans="1:3" ht="15">
      <c r="A219" s="37">
        <v>39934</v>
      </c>
      <c r="B219" s="45">
        <v>42.463495144827405</v>
      </c>
      <c r="C219" s="45">
        <v>42.463495144827405</v>
      </c>
    </row>
    <row r="220" spans="1:3" ht="15">
      <c r="A220" s="37">
        <v>39965</v>
      </c>
      <c r="B220" s="45">
        <v>48.97692698800425</v>
      </c>
      <c r="C220" s="45">
        <v>48.97692698800425</v>
      </c>
    </row>
    <row r="221" spans="1:3" ht="15">
      <c r="A221" s="37">
        <v>39995</v>
      </c>
      <c r="B221" s="45">
        <v>46.10419825836861</v>
      </c>
      <c r="C221" s="45">
        <v>46.10419825836861</v>
      </c>
    </row>
    <row r="222" spans="1:3" ht="15">
      <c r="A222" s="37">
        <v>40026</v>
      </c>
      <c r="B222" s="45">
        <v>50.836829899606506</v>
      </c>
      <c r="C222" s="45">
        <v>50.836829899606506</v>
      </c>
    </row>
    <row r="223" spans="1:3" ht="15">
      <c r="A223" s="37">
        <v>40057</v>
      </c>
      <c r="B223" s="45">
        <v>46.490979098278274</v>
      </c>
      <c r="C223" s="45">
        <v>46.490979098278274</v>
      </c>
    </row>
    <row r="224" spans="1:3" ht="15">
      <c r="A224" s="37">
        <v>40087</v>
      </c>
      <c r="B224" s="45">
        <v>49.42337983781628</v>
      </c>
      <c r="C224" s="45">
        <v>49.42337983781628</v>
      </c>
    </row>
    <row r="225" spans="1:3" ht="15">
      <c r="A225" s="37">
        <v>40118</v>
      </c>
      <c r="B225" s="45">
        <v>51.62650293735688</v>
      </c>
      <c r="C225" s="45">
        <v>51.62650293735688</v>
      </c>
    </row>
    <row r="226" spans="1:3" ht="15">
      <c r="A226" s="37">
        <v>40148</v>
      </c>
      <c r="B226" s="45">
        <v>51.0650869834156</v>
      </c>
      <c r="C226" s="45">
        <v>51.0650869834156</v>
      </c>
    </row>
    <row r="227" spans="1:3" ht="15">
      <c r="A227" s="37">
        <v>40179</v>
      </c>
      <c r="B227" s="45">
        <v>53.46950789100921</v>
      </c>
      <c r="C227" s="45">
        <v>53.46950789100921</v>
      </c>
    </row>
    <row r="228" spans="1:3" ht="15">
      <c r="A228" s="37">
        <v>40210</v>
      </c>
      <c r="B228" s="45">
        <v>54.277821406644385</v>
      </c>
      <c r="C228" s="45">
        <v>54.277821406644385</v>
      </c>
    </row>
    <row r="229" spans="1:3" ht="15">
      <c r="A229" s="37">
        <v>40238</v>
      </c>
      <c r="B229" s="45">
        <v>58.42581283055765</v>
      </c>
      <c r="C229" s="45">
        <v>58.42581283055765</v>
      </c>
    </row>
    <row r="230" spans="1:3" ht="15">
      <c r="A230" s="37">
        <v>40269</v>
      </c>
      <c r="B230" s="45">
        <v>63.277652847414494</v>
      </c>
      <c r="C230" s="45">
        <v>63.277652847414494</v>
      </c>
    </row>
    <row r="231" spans="1:3" ht="15">
      <c r="A231" s="37">
        <v>40299</v>
      </c>
      <c r="B231" s="45">
        <v>60.63922721674877</v>
      </c>
      <c r="C231" s="45">
        <v>60.63922721674877</v>
      </c>
    </row>
    <row r="232" spans="1:3" ht="15">
      <c r="A232" s="37">
        <v>40330</v>
      </c>
      <c r="B232" s="45">
        <v>61.30158854583079</v>
      </c>
      <c r="C232" s="45">
        <v>61.30158854583079</v>
      </c>
    </row>
    <row r="233" spans="1:3" ht="15">
      <c r="A233" s="37">
        <v>40360</v>
      </c>
      <c r="B233" s="45">
        <v>58.521133123596464</v>
      </c>
      <c r="C233" s="45">
        <v>58.521133123596464</v>
      </c>
    </row>
    <row r="234" spans="1:3" ht="15">
      <c r="A234" s="37">
        <v>40391</v>
      </c>
      <c r="B234" s="45">
        <v>59.37799697191845</v>
      </c>
      <c r="C234" s="45">
        <v>59.37799697191845</v>
      </c>
    </row>
    <row r="235" spans="1:3" ht="15">
      <c r="A235" s="37">
        <v>40422</v>
      </c>
      <c r="B235" s="45">
        <v>59.58809330849745</v>
      </c>
      <c r="C235" s="45">
        <v>59.58809330849745</v>
      </c>
    </row>
    <row r="236" spans="1:3" ht="15">
      <c r="A236" s="37">
        <v>40452</v>
      </c>
      <c r="B236" s="45">
        <v>59.68377629727928</v>
      </c>
      <c r="C236" s="45">
        <v>59.68377629727928</v>
      </c>
    </row>
    <row r="237" spans="1:3" ht="15">
      <c r="A237" s="37">
        <v>40483</v>
      </c>
      <c r="B237" s="45">
        <v>62.730795680649976</v>
      </c>
      <c r="C237" s="45">
        <v>62.730795680649976</v>
      </c>
    </row>
    <row r="238" spans="1:3" ht="15">
      <c r="A238" s="37">
        <v>40513</v>
      </c>
      <c r="B238" s="45">
        <v>69.36752442443867</v>
      </c>
      <c r="C238" s="45">
        <v>69.36752442443867</v>
      </c>
    </row>
    <row r="239" spans="1:3" ht="15">
      <c r="A239" s="37">
        <v>40544</v>
      </c>
      <c r="B239" s="45">
        <v>72.12104118596127</v>
      </c>
      <c r="C239" s="45">
        <v>72.12104118596127</v>
      </c>
    </row>
    <row r="240" spans="1:3" ht="15">
      <c r="A240" s="37">
        <v>40575</v>
      </c>
      <c r="B240" s="45">
        <v>75.90011950780769</v>
      </c>
      <c r="C240" s="45">
        <v>76.15838658455638</v>
      </c>
    </row>
    <row r="241" spans="1:3" ht="15">
      <c r="A241" s="37">
        <v>40603</v>
      </c>
      <c r="B241" s="45">
        <v>75.9923338490307</v>
      </c>
      <c r="C241" s="45">
        <v>81.65254574405051</v>
      </c>
    </row>
    <row r="242" spans="1:3" ht="15">
      <c r="A242" s="37">
        <v>40634</v>
      </c>
      <c r="B242" s="45">
        <v>76.0845481902537</v>
      </c>
      <c r="C242" s="45">
        <v>85.1401610815394</v>
      </c>
    </row>
    <row r="243" spans="1:3" ht="15">
      <c r="A243" s="37">
        <v>40664</v>
      </c>
      <c r="B243" s="45">
        <v>76.24659849700542</v>
      </c>
      <c r="C243" s="45">
        <v>79.74462013432881</v>
      </c>
    </row>
    <row r="244" spans="1:3" ht="15">
      <c r="A244" s="37">
        <v>40695</v>
      </c>
      <c r="B244" s="45">
        <v>76.37469540615201</v>
      </c>
      <c r="C244" s="45">
        <v>79.67146516208396</v>
      </c>
    </row>
    <row r="245" spans="1:3" ht="15">
      <c r="A245" s="36">
        <v>40725</v>
      </c>
      <c r="B245" s="45">
        <v>76.43797219259794</v>
      </c>
      <c r="C245" s="45">
        <v>79.59831018983913</v>
      </c>
    </row>
    <row r="246" spans="1:3" ht="15">
      <c r="A246" s="36">
        <v>40756</v>
      </c>
      <c r="B246" s="45">
        <v>76.47192559020304</v>
      </c>
      <c r="C246" s="45">
        <v>79.34495963661021</v>
      </c>
    </row>
    <row r="247" spans="1:3" ht="15">
      <c r="A247" s="36">
        <v>40787</v>
      </c>
      <c r="B247" s="45">
        <v>76.48465811430498</v>
      </c>
      <c r="C247" s="45">
        <v>79.04632267199165</v>
      </c>
    </row>
    <row r="248" spans="1:3" ht="15">
      <c r="A248" s="36">
        <v>40817</v>
      </c>
      <c r="B248" s="45">
        <v>76.51706817565534</v>
      </c>
      <c r="C248" s="45">
        <v>78.76637031067374</v>
      </c>
    </row>
    <row r="249" spans="1:3" ht="15">
      <c r="A249" s="36">
        <v>40848</v>
      </c>
      <c r="B249" s="45">
        <v>76.53018653382092</v>
      </c>
      <c r="C249" s="45">
        <v>78.5285374788301</v>
      </c>
    </row>
    <row r="250" spans="1:3" ht="15">
      <c r="A250" s="36">
        <v>40878</v>
      </c>
      <c r="B250" s="45">
        <v>76.53983238541332</v>
      </c>
      <c r="C250" s="45">
        <v>78.30083866911562</v>
      </c>
    </row>
    <row r="251" spans="1:3" ht="15">
      <c r="A251" s="36">
        <v>40909</v>
      </c>
      <c r="B251" s="45">
        <v>76.56491159955344</v>
      </c>
      <c r="C251" s="45">
        <v>78.11430932430083</v>
      </c>
    </row>
    <row r="252" spans="1:3" ht="15">
      <c r="A252" s="36">
        <v>40940</v>
      </c>
      <c r="B252" s="45">
        <v>76.59191998401208</v>
      </c>
      <c r="C252" s="45">
        <v>77.92587985033686</v>
      </c>
    </row>
    <row r="253" spans="1:3" ht="15">
      <c r="A253" s="36">
        <v>40969</v>
      </c>
      <c r="B253" s="45">
        <v>76.60272333779551</v>
      </c>
      <c r="C253" s="45">
        <v>77.72573291328601</v>
      </c>
    </row>
    <row r="254" spans="1:3" ht="15">
      <c r="A254" s="36">
        <v>41000</v>
      </c>
      <c r="B254" s="45">
        <v>76.54484822824134</v>
      </c>
      <c r="C254" s="45">
        <v>77.50848481389222</v>
      </c>
    </row>
    <row r="255" spans="1:3" ht="15">
      <c r="A255" s="36">
        <v>41030</v>
      </c>
      <c r="B255" s="45">
        <v>76.45957890016483</v>
      </c>
      <c r="C255" s="45">
        <v>77.2811026923693</v>
      </c>
    </row>
    <row r="256" spans="1:3" ht="15">
      <c r="A256" s="36">
        <v>41061</v>
      </c>
      <c r="B256" s="45">
        <v>76.37971124898006</v>
      </c>
      <c r="C256" s="45">
        <v>77.04992031254794</v>
      </c>
    </row>
    <row r="257" spans="1:3" ht="15">
      <c r="A257" s="36">
        <v>41091</v>
      </c>
      <c r="B257" s="45">
        <v>76.3048594406233</v>
      </c>
      <c r="C257" s="45">
        <v>76.8016367703836</v>
      </c>
    </row>
    <row r="258" spans="1:3" ht="15">
      <c r="A258" s="36">
        <v>41122</v>
      </c>
      <c r="B258" s="45">
        <v>76.23579514322198</v>
      </c>
      <c r="C258" s="45">
        <v>76.53561868949326</v>
      </c>
    </row>
    <row r="259" spans="1:3" ht="15">
      <c r="A259" s="36">
        <v>41153</v>
      </c>
      <c r="B259" s="45">
        <v>76.16827418207541</v>
      </c>
      <c r="C259" s="45">
        <v>76.25693308094145</v>
      </c>
    </row>
    <row r="260" spans="1:3" ht="15">
      <c r="A260" s="36">
        <v>41183</v>
      </c>
      <c r="B260" s="45">
        <v>76.09766654841931</v>
      </c>
      <c r="C260" s="45">
        <v>75.98141435430503</v>
      </c>
    </row>
    <row r="261" spans="1:3" ht="15">
      <c r="A261" s="36">
        <v>41214</v>
      </c>
      <c r="B261" s="45">
        <v>76.02821641695428</v>
      </c>
      <c r="C261" s="45">
        <v>75.71476289703162</v>
      </c>
    </row>
    <row r="262" spans="1:3" ht="15">
      <c r="A262" s="36">
        <v>41244</v>
      </c>
      <c r="B262" s="45">
        <v>75.96185295799881</v>
      </c>
      <c r="C262" s="45">
        <v>75.45602864454662</v>
      </c>
    </row>
    <row r="263" spans="1:3" ht="15">
      <c r="A263" s="36">
        <v>41275</v>
      </c>
      <c r="B263" s="45">
        <v>76.56491159955344</v>
      </c>
      <c r="C263" s="45">
        <v>75.22912155531098</v>
      </c>
    </row>
    <row r="264" spans="1:3" ht="15">
      <c r="A264" s="36">
        <v>41306</v>
      </c>
      <c r="B264" s="45">
        <v>75.86346527175668</v>
      </c>
      <c r="C264" s="45">
        <v>75.00221446607533</v>
      </c>
    </row>
    <row r="265" spans="1:3" ht="15">
      <c r="A265" s="36">
        <v>41334</v>
      </c>
      <c r="B265" s="45">
        <v>75.80983433690315</v>
      </c>
      <c r="C265" s="45">
        <v>74.78211617295771</v>
      </c>
    </row>
    <row r="266" spans="1:3" ht="15">
      <c r="A266" s="36">
        <v>41365</v>
      </c>
      <c r="B266" s="45">
        <v>75.7562034020496</v>
      </c>
      <c r="C266" s="45">
        <v>74.55790093335013</v>
      </c>
    </row>
    <row r="267" spans="1:3" ht="15">
      <c r="A267" s="36">
        <v>41395</v>
      </c>
      <c r="B267" s="45">
        <v>75.70295830125974</v>
      </c>
      <c r="C267" s="45">
        <v>74.33526913470024</v>
      </c>
    </row>
    <row r="268" spans="1:3" ht="15">
      <c r="A268" s="36">
        <v>41426</v>
      </c>
      <c r="B268" s="45">
        <v>75.64932736640621</v>
      </c>
      <c r="C268" s="45">
        <v>74.11358740062494</v>
      </c>
    </row>
    <row r="269" spans="1:3" ht="15">
      <c r="A269" s="36">
        <v>41456</v>
      </c>
      <c r="B269" s="45">
        <v>75.5995547721896</v>
      </c>
      <c r="C269" s="45">
        <v>73.8966559894227</v>
      </c>
    </row>
    <row r="270" spans="1:3" ht="15">
      <c r="A270" s="36">
        <v>41487</v>
      </c>
      <c r="B270" s="45">
        <v>75.55055384610039</v>
      </c>
      <c r="C270" s="45">
        <v>73.6809913309866</v>
      </c>
    </row>
    <row r="271" spans="1:3" ht="15">
      <c r="A271" s="36">
        <v>41518</v>
      </c>
      <c r="B271" s="45">
        <v>75.50271042220226</v>
      </c>
      <c r="C271" s="45">
        <v>73.4662767371251</v>
      </c>
    </row>
    <row r="272" spans="1:3" ht="15">
      <c r="A272" s="36">
        <v>41548</v>
      </c>
      <c r="B272" s="45">
        <v>75.45525283236783</v>
      </c>
      <c r="C272" s="45">
        <v>73.25314558422129</v>
      </c>
    </row>
    <row r="273" spans="1:3" ht="15">
      <c r="A273" s="36">
        <v>41579</v>
      </c>
      <c r="B273" s="45">
        <v>75.40779524253341</v>
      </c>
      <c r="C273" s="45">
        <v>73.04223124865825</v>
      </c>
    </row>
    <row r="274" spans="1:3" ht="15">
      <c r="A274" s="36">
        <v>41609</v>
      </c>
      <c r="B274" s="45">
        <v>75.35956598457157</v>
      </c>
      <c r="C274" s="45">
        <v>72.83385041862749</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42"/>
  <sheetViews>
    <sheetView showGridLines="0" zoomScale="70" zoomScaleNormal="70" zoomScalePageLayoutView="0" workbookViewId="0" topLeftCell="A1">
      <pane xSplit="1" ySplit="11" topLeftCell="B12" activePane="bottomRight" state="frozen"/>
      <selection pane="topLeft" activeCell="A1" sqref="A1"/>
      <selection pane="topRight" activeCell="B1" sqref="B1"/>
      <selection pane="bottomLeft" activeCell="A12" sqref="A12"/>
      <selection pane="bottomRight" activeCell="A1" sqref="A1:B1"/>
    </sheetView>
  </sheetViews>
  <sheetFormatPr defaultColWidth="9.140625" defaultRowHeight="15"/>
  <cols>
    <col min="1" max="1" width="14.28125" style="2" bestFit="1" customWidth="1"/>
    <col min="2" max="8" width="9.140625" style="2" customWidth="1"/>
    <col min="9" max="9" width="12.28125" style="2" bestFit="1" customWidth="1"/>
    <col min="10" max="10" width="9.140625" style="2" customWidth="1"/>
    <col min="11" max="11" width="9.140625" style="66" customWidth="1"/>
    <col min="12" max="16384" width="9.140625" style="2" customWidth="1"/>
  </cols>
  <sheetData>
    <row r="1" spans="2:11" ht="15">
      <c r="B1" s="3"/>
      <c r="C1" s="3"/>
      <c r="D1" s="3"/>
      <c r="J1" s="66"/>
      <c r="K1" s="2"/>
    </row>
    <row r="2" spans="1:11" ht="15">
      <c r="A2" s="3" t="s">
        <v>0</v>
      </c>
      <c r="B2" s="3" t="s">
        <v>463</v>
      </c>
      <c r="C2" s="3"/>
      <c r="D2" s="3"/>
      <c r="J2" s="66"/>
      <c r="K2" s="2"/>
    </row>
    <row r="3" spans="1:11" ht="15">
      <c r="A3" s="3" t="s">
        <v>59</v>
      </c>
      <c r="B3" s="3" t="s">
        <v>464</v>
      </c>
      <c r="C3" s="3"/>
      <c r="D3" s="3"/>
      <c r="J3" s="66"/>
      <c r="K3" s="2"/>
    </row>
    <row r="4" spans="1:11" ht="15">
      <c r="A4" s="3" t="s">
        <v>265</v>
      </c>
      <c r="B4" s="3" t="s">
        <v>470</v>
      </c>
      <c r="C4" s="3"/>
      <c r="D4" s="3"/>
      <c r="J4" s="66"/>
      <c r="K4" s="2"/>
    </row>
    <row r="5" spans="1:11" ht="15">
      <c r="A5" s="3"/>
      <c r="B5" s="3" t="s">
        <v>266</v>
      </c>
      <c r="C5" s="3"/>
      <c r="D5" s="3"/>
      <c r="J5" s="66"/>
      <c r="K5" s="2"/>
    </row>
    <row r="6" spans="1:11" ht="15">
      <c r="A6" s="3" t="s">
        <v>60</v>
      </c>
      <c r="B6" s="3" t="s">
        <v>61</v>
      </c>
      <c r="C6" s="3"/>
      <c r="D6" s="3" t="s">
        <v>62</v>
      </c>
      <c r="J6" s="66"/>
      <c r="K6" s="2"/>
    </row>
    <row r="7" spans="1:11" ht="15">
      <c r="A7" s="3"/>
      <c r="B7" s="3" t="s">
        <v>68</v>
      </c>
      <c r="C7" s="3"/>
      <c r="D7" s="3" t="s">
        <v>68</v>
      </c>
      <c r="J7" s="66"/>
      <c r="K7" s="2"/>
    </row>
    <row r="8" spans="1:11" ht="15">
      <c r="A8" s="3"/>
      <c r="B8" s="3" t="s">
        <v>69</v>
      </c>
      <c r="C8" s="3"/>
      <c r="D8" s="3" t="s">
        <v>69</v>
      </c>
      <c r="J8" s="66"/>
      <c r="K8" s="2"/>
    </row>
    <row r="9" spans="1:11" ht="15">
      <c r="A9" s="3"/>
      <c r="B9" s="3"/>
      <c r="C9" s="3"/>
      <c r="D9" s="3"/>
      <c r="J9" s="66"/>
      <c r="K9" s="2"/>
    </row>
    <row r="10" spans="1:11" ht="15">
      <c r="A10" s="3"/>
      <c r="B10" s="70" t="s">
        <v>89</v>
      </c>
      <c r="C10" s="70" t="s">
        <v>267</v>
      </c>
      <c r="D10" s="70" t="s">
        <v>268</v>
      </c>
      <c r="E10" s="70" t="s">
        <v>88</v>
      </c>
      <c r="F10" s="70" t="s">
        <v>269</v>
      </c>
      <c r="G10" s="70" t="s">
        <v>270</v>
      </c>
      <c r="H10" s="70"/>
      <c r="I10" s="3"/>
      <c r="J10" s="67" t="s">
        <v>233</v>
      </c>
      <c r="K10" s="2"/>
    </row>
    <row r="11" spans="1:11" ht="15">
      <c r="A11" s="3"/>
      <c r="B11" s="70" t="s">
        <v>89</v>
      </c>
      <c r="C11" s="70" t="s">
        <v>271</v>
      </c>
      <c r="D11" s="70" t="s">
        <v>272</v>
      </c>
      <c r="E11" s="70" t="s">
        <v>94</v>
      </c>
      <c r="F11" s="70" t="s">
        <v>273</v>
      </c>
      <c r="G11" s="70" t="s">
        <v>274</v>
      </c>
      <c r="H11" s="70"/>
      <c r="I11" s="3"/>
      <c r="J11" s="67" t="s">
        <v>234</v>
      </c>
      <c r="K11" s="2"/>
    </row>
    <row r="12" spans="1:11" ht="15">
      <c r="A12" s="3" t="s">
        <v>275</v>
      </c>
      <c r="B12" s="68">
        <v>2.0932</v>
      </c>
      <c r="C12" s="68">
        <v>0.90541</v>
      </c>
      <c r="D12" s="68">
        <v>0.57115</v>
      </c>
      <c r="E12" s="68">
        <v>-1.9388</v>
      </c>
      <c r="F12" s="68">
        <v>2.9413</v>
      </c>
      <c r="G12" s="68">
        <v>-0.3858</v>
      </c>
      <c r="H12" s="18" t="s">
        <v>126</v>
      </c>
      <c r="I12" s="3"/>
      <c r="J12" s="66">
        <v>2005</v>
      </c>
      <c r="K12" s="2"/>
    </row>
    <row r="13" spans="1:11" ht="15">
      <c r="A13" s="3" t="s">
        <v>276</v>
      </c>
      <c r="B13" s="68">
        <v>2.7955</v>
      </c>
      <c r="C13" s="68">
        <v>0.11872</v>
      </c>
      <c r="D13" s="68">
        <v>2.9001</v>
      </c>
      <c r="E13" s="68">
        <v>-3.3074</v>
      </c>
      <c r="F13" s="68">
        <v>2.621</v>
      </c>
      <c r="G13" s="68">
        <v>0.46313</v>
      </c>
      <c r="H13" s="18" t="s">
        <v>70</v>
      </c>
      <c r="I13" s="3"/>
      <c r="J13" s="15">
        <v>2006</v>
      </c>
      <c r="K13" s="2"/>
    </row>
    <row r="14" spans="1:11" ht="15">
      <c r="A14" s="3" t="s">
        <v>277</v>
      </c>
      <c r="B14" s="68">
        <v>3.6086</v>
      </c>
      <c r="C14" s="68">
        <v>-0.80751</v>
      </c>
      <c r="D14" s="68">
        <v>1.742</v>
      </c>
      <c r="E14" s="68">
        <v>-0.093258</v>
      </c>
      <c r="F14" s="68">
        <v>2.4109</v>
      </c>
      <c r="G14" s="68">
        <v>0.35651</v>
      </c>
      <c r="H14" s="18" t="s">
        <v>71</v>
      </c>
      <c r="I14" s="3"/>
      <c r="J14" s="15">
        <v>2006</v>
      </c>
      <c r="K14" s="2"/>
    </row>
    <row r="15" spans="1:11" ht="15">
      <c r="A15" s="3" t="s">
        <v>278</v>
      </c>
      <c r="B15" s="68">
        <v>3.9608</v>
      </c>
      <c r="C15" s="68">
        <v>-0.94969</v>
      </c>
      <c r="D15" s="68">
        <v>1.8288</v>
      </c>
      <c r="E15" s="68">
        <v>-0.091955</v>
      </c>
      <c r="F15" s="68">
        <v>2.2757</v>
      </c>
      <c r="G15" s="68">
        <v>0.89787</v>
      </c>
      <c r="H15" s="18" t="s">
        <v>72</v>
      </c>
      <c r="I15" s="3"/>
      <c r="J15" s="15">
        <v>2006</v>
      </c>
      <c r="K15" s="2"/>
    </row>
    <row r="16" spans="1:11" ht="15">
      <c r="A16" s="3" t="s">
        <v>279</v>
      </c>
      <c r="B16" s="68">
        <v>4.4015</v>
      </c>
      <c r="C16" s="68">
        <v>-0.9208</v>
      </c>
      <c r="D16" s="68">
        <v>2.0771</v>
      </c>
      <c r="E16" s="68">
        <v>1.0717</v>
      </c>
      <c r="F16" s="68">
        <v>1.94</v>
      </c>
      <c r="G16" s="68">
        <v>0.23352</v>
      </c>
      <c r="H16" s="18" t="s">
        <v>73</v>
      </c>
      <c r="I16" s="3"/>
      <c r="J16" s="15">
        <v>2006</v>
      </c>
      <c r="K16" s="2"/>
    </row>
    <row r="17" spans="1:11" ht="15">
      <c r="A17" s="3" t="s">
        <v>280</v>
      </c>
      <c r="B17" s="68">
        <v>3.7776</v>
      </c>
      <c r="C17" s="68">
        <v>0.064016</v>
      </c>
      <c r="D17" s="68">
        <v>0.59775</v>
      </c>
      <c r="E17" s="68">
        <v>0.4147</v>
      </c>
      <c r="F17" s="68">
        <v>1.7553</v>
      </c>
      <c r="G17" s="68">
        <v>0.94576</v>
      </c>
      <c r="H17" s="18" t="s">
        <v>11</v>
      </c>
      <c r="I17" s="3"/>
      <c r="J17" s="15">
        <v>2007</v>
      </c>
      <c r="K17" s="2"/>
    </row>
    <row r="18" spans="1:11" ht="15">
      <c r="A18" s="3" t="s">
        <v>281</v>
      </c>
      <c r="B18" s="68">
        <v>3.4798</v>
      </c>
      <c r="C18" s="68">
        <v>0.3682</v>
      </c>
      <c r="D18" s="68">
        <v>0.44274</v>
      </c>
      <c r="E18" s="68">
        <v>1.7183</v>
      </c>
      <c r="F18" s="68">
        <v>1.507</v>
      </c>
      <c r="G18" s="68">
        <v>-0.55646</v>
      </c>
      <c r="H18" s="18" t="s">
        <v>13</v>
      </c>
      <c r="I18" s="3"/>
      <c r="J18" s="15">
        <v>2007</v>
      </c>
      <c r="K18" s="2"/>
    </row>
    <row r="19" spans="1:11" ht="15">
      <c r="A19" s="3" t="s">
        <v>282</v>
      </c>
      <c r="B19" s="68">
        <v>3.5623</v>
      </c>
      <c r="C19" s="68">
        <v>0.75847</v>
      </c>
      <c r="D19" s="68">
        <v>0.31484</v>
      </c>
      <c r="E19" s="68">
        <v>1.4489</v>
      </c>
      <c r="F19" s="68">
        <v>1.5626</v>
      </c>
      <c r="G19" s="68">
        <v>-0.52253</v>
      </c>
      <c r="H19" s="18" t="s">
        <v>15</v>
      </c>
      <c r="I19" s="3"/>
      <c r="J19" s="15">
        <v>2007</v>
      </c>
      <c r="K19" s="2"/>
    </row>
    <row r="20" spans="1:11" ht="15">
      <c r="A20" s="3" t="s">
        <v>283</v>
      </c>
      <c r="B20" s="68">
        <v>3.8358</v>
      </c>
      <c r="C20" s="68">
        <v>1.3975</v>
      </c>
      <c r="D20" s="68">
        <v>0.28339</v>
      </c>
      <c r="E20" s="68">
        <v>2.441</v>
      </c>
      <c r="F20" s="68">
        <v>2.0135</v>
      </c>
      <c r="G20" s="68">
        <v>-2.2996</v>
      </c>
      <c r="H20" s="18" t="s">
        <v>17</v>
      </c>
      <c r="I20" s="3"/>
      <c r="J20" s="15">
        <v>2007</v>
      </c>
      <c r="K20" s="2"/>
    </row>
    <row r="21" spans="1:11" ht="15">
      <c r="A21" s="3" t="s">
        <v>235</v>
      </c>
      <c r="B21" s="68">
        <v>4.7168</v>
      </c>
      <c r="C21" s="68">
        <v>2.018</v>
      </c>
      <c r="D21" s="68">
        <v>-0.20053</v>
      </c>
      <c r="E21" s="68">
        <v>1.3889</v>
      </c>
      <c r="F21" s="68">
        <v>2.5513</v>
      </c>
      <c r="G21" s="68">
        <v>-1.0409</v>
      </c>
      <c r="H21" s="18" t="s">
        <v>19</v>
      </c>
      <c r="I21" s="3"/>
      <c r="J21" s="15">
        <v>2008</v>
      </c>
      <c r="K21" s="2"/>
    </row>
    <row r="22" spans="1:11" ht="15">
      <c r="A22" s="3" t="s">
        <v>236</v>
      </c>
      <c r="B22" s="68">
        <v>4.1994</v>
      </c>
      <c r="C22" s="68">
        <v>2.2382</v>
      </c>
      <c r="D22" s="68">
        <v>-0.71671</v>
      </c>
      <c r="E22" s="68">
        <v>-0.59894</v>
      </c>
      <c r="F22" s="68">
        <v>2.296</v>
      </c>
      <c r="G22" s="68">
        <v>0.98088</v>
      </c>
      <c r="H22" s="18" t="s">
        <v>21</v>
      </c>
      <c r="I22" s="3"/>
      <c r="J22" s="15">
        <v>2008</v>
      </c>
      <c r="K22" s="2"/>
    </row>
    <row r="23" spans="1:11" ht="15">
      <c r="A23" s="3" t="s">
        <v>237</v>
      </c>
      <c r="B23" s="68">
        <v>2.8868</v>
      </c>
      <c r="C23" s="68">
        <v>2.2696</v>
      </c>
      <c r="D23" s="68">
        <v>-1.2177</v>
      </c>
      <c r="E23" s="68">
        <v>0.061428</v>
      </c>
      <c r="F23" s="68">
        <v>2.1374</v>
      </c>
      <c r="G23" s="68">
        <v>-0.36392</v>
      </c>
      <c r="H23" s="18" t="s">
        <v>23</v>
      </c>
      <c r="I23" s="3"/>
      <c r="J23" s="15">
        <v>2008</v>
      </c>
      <c r="K23" s="2"/>
    </row>
    <row r="24" spans="1:11" ht="15">
      <c r="A24" s="3" t="s">
        <v>238</v>
      </c>
      <c r="B24" s="68">
        <v>0.51745</v>
      </c>
      <c r="C24" s="68">
        <v>1.8393</v>
      </c>
      <c r="D24" s="68">
        <v>-2.3358</v>
      </c>
      <c r="E24" s="68">
        <v>0.66192</v>
      </c>
      <c r="F24" s="68">
        <v>0.74734</v>
      </c>
      <c r="G24" s="68">
        <v>-0.39532</v>
      </c>
      <c r="H24" s="18" t="s">
        <v>25</v>
      </c>
      <c r="I24" s="3"/>
      <c r="J24" s="15">
        <v>2008</v>
      </c>
      <c r="K24" s="2"/>
    </row>
    <row r="25" spans="1:11" ht="15">
      <c r="A25" s="3" t="s">
        <v>239</v>
      </c>
      <c r="B25" s="68">
        <v>-2.7932</v>
      </c>
      <c r="C25" s="68">
        <v>0.52784</v>
      </c>
      <c r="D25" s="68">
        <v>-2.7356</v>
      </c>
      <c r="E25" s="68">
        <v>1.1774</v>
      </c>
      <c r="F25" s="68">
        <v>-0.80085</v>
      </c>
      <c r="G25" s="68">
        <v>-0.96196</v>
      </c>
      <c r="H25" s="18" t="s">
        <v>74</v>
      </c>
      <c r="I25" s="3"/>
      <c r="J25" s="15">
        <v>2009</v>
      </c>
      <c r="K25" s="2"/>
    </row>
    <row r="26" spans="1:11" ht="15">
      <c r="A26" s="3" t="s">
        <v>240</v>
      </c>
      <c r="B26" s="68">
        <v>-4.0845</v>
      </c>
      <c r="C26" s="68">
        <v>0.086837</v>
      </c>
      <c r="D26" s="68">
        <v>-3.1053</v>
      </c>
      <c r="E26" s="68">
        <v>2.575</v>
      </c>
      <c r="F26" s="68">
        <v>-1.1406</v>
      </c>
      <c r="G26" s="68">
        <v>-2.5004</v>
      </c>
      <c r="H26" s="18" t="s">
        <v>29</v>
      </c>
      <c r="I26" s="3"/>
      <c r="J26" s="15">
        <v>2009</v>
      </c>
      <c r="K26" s="2"/>
    </row>
    <row r="27" spans="1:11" ht="15">
      <c r="A27" s="3" t="s">
        <v>241</v>
      </c>
      <c r="B27" s="68">
        <v>-5.0542</v>
      </c>
      <c r="C27" s="68">
        <v>-0.63464</v>
      </c>
      <c r="D27" s="68">
        <v>-3.3636</v>
      </c>
      <c r="E27" s="68">
        <v>1.4387</v>
      </c>
      <c r="F27" s="68">
        <v>-2.6664</v>
      </c>
      <c r="G27" s="68">
        <v>0.17171</v>
      </c>
      <c r="H27" s="18" t="s">
        <v>31</v>
      </c>
      <c r="I27" s="3"/>
      <c r="J27" s="15">
        <v>2009</v>
      </c>
      <c r="K27" s="2"/>
    </row>
    <row r="28" spans="1:11" ht="15">
      <c r="A28" s="3" t="s">
        <v>242</v>
      </c>
      <c r="B28" s="68">
        <v>-5.0373</v>
      </c>
      <c r="C28" s="68">
        <v>-0.95191</v>
      </c>
      <c r="D28" s="68">
        <v>-2.8624</v>
      </c>
      <c r="E28" s="68">
        <v>1.5178</v>
      </c>
      <c r="F28" s="68">
        <v>-2.5385</v>
      </c>
      <c r="G28" s="68">
        <v>-0.20227</v>
      </c>
      <c r="H28" s="18" t="s">
        <v>33</v>
      </c>
      <c r="I28" s="3"/>
      <c r="J28" s="15">
        <v>2009</v>
      </c>
      <c r="K28" s="2"/>
    </row>
    <row r="29" spans="1:11" ht="15">
      <c r="A29" s="3" t="s">
        <v>243</v>
      </c>
      <c r="B29" s="68">
        <v>-4.1537</v>
      </c>
      <c r="C29" s="68">
        <v>-1.5584</v>
      </c>
      <c r="D29" s="68">
        <v>-3.1069</v>
      </c>
      <c r="E29" s="68">
        <v>2.8264</v>
      </c>
      <c r="F29" s="68">
        <v>-2.2905</v>
      </c>
      <c r="G29" s="68">
        <v>-0.024225</v>
      </c>
      <c r="H29" s="18" t="s">
        <v>75</v>
      </c>
      <c r="I29" s="3"/>
      <c r="J29" s="15">
        <v>2010</v>
      </c>
      <c r="K29" s="2"/>
    </row>
    <row r="30" spans="1:11" ht="15">
      <c r="A30" s="3" t="s">
        <v>244</v>
      </c>
      <c r="B30" s="68">
        <v>-4.2331</v>
      </c>
      <c r="C30" s="68">
        <v>-1.8022</v>
      </c>
      <c r="D30" s="68">
        <v>-2.5831</v>
      </c>
      <c r="E30" s="68">
        <v>2.6116</v>
      </c>
      <c r="F30" s="68">
        <v>-2.6423</v>
      </c>
      <c r="G30" s="68">
        <v>0.18291</v>
      </c>
      <c r="H30" s="18" t="s">
        <v>37</v>
      </c>
      <c r="I30" s="3"/>
      <c r="J30" s="15">
        <v>2010</v>
      </c>
      <c r="K30" s="2"/>
    </row>
    <row r="31" spans="1:11" ht="15">
      <c r="A31" s="3" t="s">
        <v>245</v>
      </c>
      <c r="B31" s="68">
        <v>-3.7322</v>
      </c>
      <c r="C31" s="68">
        <v>-1.9685</v>
      </c>
      <c r="D31" s="68">
        <v>-1.9615</v>
      </c>
      <c r="E31" s="68">
        <v>1.8682</v>
      </c>
      <c r="F31" s="68">
        <v>-2.1382</v>
      </c>
      <c r="G31" s="68">
        <v>0.46788</v>
      </c>
      <c r="H31" s="18" t="s">
        <v>39</v>
      </c>
      <c r="I31" s="3"/>
      <c r="J31" s="15">
        <v>2010</v>
      </c>
      <c r="K31" s="2"/>
    </row>
    <row r="32" spans="1:11" ht="15">
      <c r="A32" s="3" t="s">
        <v>246</v>
      </c>
      <c r="B32" s="68">
        <v>-3.578</v>
      </c>
      <c r="C32" s="68">
        <v>-2.3445</v>
      </c>
      <c r="D32" s="68">
        <v>-1.6381</v>
      </c>
      <c r="E32" s="68">
        <v>2.3156</v>
      </c>
      <c r="F32" s="68">
        <v>-2.4059</v>
      </c>
      <c r="G32" s="68">
        <v>0.495</v>
      </c>
      <c r="H32" s="18" t="s">
        <v>41</v>
      </c>
      <c r="I32" s="3"/>
      <c r="J32" s="15">
        <v>2010</v>
      </c>
      <c r="K32" s="2"/>
    </row>
    <row r="33" spans="1:11" ht="15">
      <c r="A33" s="3" t="s">
        <v>247</v>
      </c>
      <c r="B33" s="68">
        <v>-3.2668</v>
      </c>
      <c r="C33" s="68">
        <v>-2.2563</v>
      </c>
      <c r="D33" s="68">
        <v>-1.0208</v>
      </c>
      <c r="E33" s="68">
        <v>1.9657</v>
      </c>
      <c r="F33" s="68">
        <v>-2.3958</v>
      </c>
      <c r="G33" s="68">
        <v>0.44035</v>
      </c>
      <c r="H33" s="18" t="s">
        <v>76</v>
      </c>
      <c r="I33" s="3"/>
      <c r="J33" s="15">
        <v>2011</v>
      </c>
      <c r="K33" s="2"/>
    </row>
    <row r="34" spans="1:11" ht="15">
      <c r="A34" s="3" t="s">
        <v>248</v>
      </c>
      <c r="B34" s="68">
        <v>-3.597</v>
      </c>
      <c r="C34" s="68">
        <v>-1.7144</v>
      </c>
      <c r="D34" s="68">
        <v>-0.87066</v>
      </c>
      <c r="E34" s="68">
        <v>0.85879</v>
      </c>
      <c r="F34" s="68">
        <v>-2.1889</v>
      </c>
      <c r="G34" s="68">
        <v>0.31822</v>
      </c>
      <c r="H34" s="18" t="s">
        <v>45</v>
      </c>
      <c r="I34" s="3"/>
      <c r="J34" s="15">
        <v>2011</v>
      </c>
      <c r="K34" s="2"/>
    </row>
    <row r="35" spans="1:11" ht="15">
      <c r="A35" s="3" t="s">
        <v>249</v>
      </c>
      <c r="B35" s="68">
        <v>-2.8321</v>
      </c>
      <c r="C35" s="68">
        <v>-1.3595</v>
      </c>
      <c r="D35" s="68">
        <v>-0.64132</v>
      </c>
      <c r="E35" s="68">
        <v>0.49889</v>
      </c>
      <c r="F35" s="68">
        <v>-1.553</v>
      </c>
      <c r="G35" s="68">
        <v>0.22275</v>
      </c>
      <c r="H35" s="18" t="s">
        <v>47</v>
      </c>
      <c r="I35" s="3"/>
      <c r="J35" s="15">
        <v>2011</v>
      </c>
      <c r="K35" s="2"/>
    </row>
    <row r="36" spans="1:11" ht="15">
      <c r="A36" s="3" t="s">
        <v>250</v>
      </c>
      <c r="B36" s="68">
        <v>-2.1359</v>
      </c>
      <c r="C36" s="68">
        <v>-1.0901</v>
      </c>
      <c r="D36" s="68">
        <v>-0.52103</v>
      </c>
      <c r="E36" s="68">
        <v>0.60979</v>
      </c>
      <c r="F36" s="68">
        <v>-1.2904</v>
      </c>
      <c r="G36" s="68">
        <v>0.15593</v>
      </c>
      <c r="H36" s="18" t="s">
        <v>49</v>
      </c>
      <c r="I36" s="3"/>
      <c r="J36" s="15">
        <v>2011</v>
      </c>
      <c r="K36" s="2"/>
    </row>
    <row r="37" spans="1:11" ht="15">
      <c r="A37" s="3" t="s">
        <v>251</v>
      </c>
      <c r="B37" s="68">
        <v>-2.3272</v>
      </c>
      <c r="C37" s="68">
        <v>-0.98213</v>
      </c>
      <c r="D37" s="68">
        <v>-0.43883</v>
      </c>
      <c r="E37" s="68">
        <v>0.72718</v>
      </c>
      <c r="F37" s="68">
        <v>-1.7426</v>
      </c>
      <c r="G37" s="68">
        <v>0.10915</v>
      </c>
      <c r="H37" s="18" t="s">
        <v>77</v>
      </c>
      <c r="I37" s="3"/>
      <c r="J37" s="15">
        <v>2012</v>
      </c>
      <c r="K37" s="2"/>
    </row>
    <row r="38" spans="1:11" ht="15">
      <c r="A38" s="3" t="s">
        <v>252</v>
      </c>
      <c r="B38" s="68">
        <v>-2.1741</v>
      </c>
      <c r="C38" s="68">
        <v>-0.86737</v>
      </c>
      <c r="D38" s="68">
        <v>-0.37225</v>
      </c>
      <c r="E38" s="68">
        <v>0.82769</v>
      </c>
      <c r="F38" s="68">
        <v>-1.8386</v>
      </c>
      <c r="G38" s="68">
        <v>0.076404</v>
      </c>
      <c r="H38" s="18" t="s">
        <v>53</v>
      </c>
      <c r="I38" s="3"/>
      <c r="J38" s="15">
        <v>2012</v>
      </c>
      <c r="K38" s="2"/>
    </row>
    <row r="39" spans="1:11" ht="15">
      <c r="A39" s="3" t="s">
        <v>253</v>
      </c>
      <c r="B39" s="68">
        <v>-1.9545</v>
      </c>
      <c r="C39" s="68">
        <v>-0.68158</v>
      </c>
      <c r="D39" s="68">
        <v>-0.34947</v>
      </c>
      <c r="E39" s="68">
        <v>0.91405</v>
      </c>
      <c r="F39" s="68">
        <v>-1.891</v>
      </c>
      <c r="G39" s="68">
        <v>0.053482</v>
      </c>
      <c r="H39" s="18" t="s">
        <v>55</v>
      </c>
      <c r="I39" s="3"/>
      <c r="J39" s="15">
        <v>2012</v>
      </c>
      <c r="K39" s="2"/>
    </row>
    <row r="40" spans="1:11" ht="15">
      <c r="A40" s="3" t="s">
        <v>254</v>
      </c>
      <c r="B40" s="68">
        <v>-1.6802</v>
      </c>
      <c r="C40" s="68">
        <v>-0.50897</v>
      </c>
      <c r="D40" s="68">
        <v>-0.33201</v>
      </c>
      <c r="E40" s="68">
        <v>0.99684</v>
      </c>
      <c r="F40" s="68">
        <v>-1.8735</v>
      </c>
      <c r="G40" s="68">
        <v>0.037438</v>
      </c>
      <c r="H40" s="18" t="s">
        <v>57</v>
      </c>
      <c r="I40" s="3"/>
      <c r="J40" s="15">
        <v>2012</v>
      </c>
      <c r="K40" s="2"/>
    </row>
    <row r="41" spans="1:11" ht="15">
      <c r="A41" s="3" t="s">
        <v>284</v>
      </c>
      <c r="B41" s="68">
        <v>-1.2109</v>
      </c>
      <c r="C41" s="68">
        <v>-0.26467</v>
      </c>
      <c r="D41" s="68">
        <v>-0.30102</v>
      </c>
      <c r="E41" s="68">
        <v>1.054</v>
      </c>
      <c r="F41" s="68">
        <v>-1.7254</v>
      </c>
      <c r="G41" s="68">
        <v>0.026206</v>
      </c>
      <c r="H41" s="18" t="s">
        <v>255</v>
      </c>
      <c r="I41" s="3"/>
      <c r="J41" s="66">
        <v>2013</v>
      </c>
      <c r="K41" s="2"/>
    </row>
    <row r="42" spans="1:11" ht="15">
      <c r="A42" s="3" t="s">
        <v>285</v>
      </c>
      <c r="B42" s="68">
        <v>-0.96443</v>
      </c>
      <c r="C42" s="68">
        <v>-0.17756</v>
      </c>
      <c r="D42" s="68">
        <v>-0.30127</v>
      </c>
      <c r="E42" s="68">
        <v>1.1255</v>
      </c>
      <c r="F42" s="68">
        <v>-1.6295</v>
      </c>
      <c r="G42" s="68">
        <v>0.018344</v>
      </c>
      <c r="H42" s="18" t="s">
        <v>286</v>
      </c>
      <c r="I42" s="3"/>
      <c r="J42" s="66">
        <v>2013</v>
      </c>
      <c r="K42" s="2"/>
    </row>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39"/>
  <sheetViews>
    <sheetView showGridLines="0" zoomScale="70" zoomScaleNormal="70"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C1"/>
    </sheetView>
  </sheetViews>
  <sheetFormatPr defaultColWidth="9.140625" defaultRowHeight="15"/>
  <cols>
    <col min="1" max="1" width="14.28125" style="7" bestFit="1" customWidth="1"/>
    <col min="2" max="2" width="13.8515625" style="7" bestFit="1" customWidth="1"/>
    <col min="3" max="4" width="9.140625" style="7" customWidth="1"/>
    <col min="5" max="5" width="13.57421875" style="7" customWidth="1"/>
    <col min="6" max="6" width="9.140625" style="7" customWidth="1"/>
    <col min="7" max="7" width="13.57421875" style="7" customWidth="1"/>
    <col min="8" max="16384" width="9.140625" style="7" customWidth="1"/>
  </cols>
  <sheetData>
    <row r="1" spans="2:4" ht="15">
      <c r="B1" s="8"/>
      <c r="D1" s="8"/>
    </row>
    <row r="2" spans="1:4" ht="15">
      <c r="A2" s="8" t="s">
        <v>0</v>
      </c>
      <c r="B2" s="8" t="s">
        <v>444</v>
      </c>
      <c r="C2" s="8"/>
      <c r="D2" s="8"/>
    </row>
    <row r="3" spans="1:4" ht="15">
      <c r="A3" s="8" t="s">
        <v>59</v>
      </c>
      <c r="B3" s="8" t="s">
        <v>443</v>
      </c>
      <c r="C3" s="8"/>
      <c r="D3" s="8"/>
    </row>
    <row r="4" spans="1:4" ht="15">
      <c r="A4" s="8"/>
      <c r="B4" s="8"/>
      <c r="C4" s="8"/>
      <c r="D4" s="8"/>
    </row>
    <row r="5" spans="1:4" ht="15">
      <c r="A5" s="8" t="s">
        <v>60</v>
      </c>
      <c r="B5" s="8" t="s">
        <v>61</v>
      </c>
      <c r="C5" s="8"/>
      <c r="D5" s="8" t="s">
        <v>62</v>
      </c>
    </row>
    <row r="6" spans="1:4" ht="15">
      <c r="A6" s="8"/>
      <c r="B6" s="8" t="s">
        <v>68</v>
      </c>
      <c r="C6" s="8"/>
      <c r="D6" s="8" t="s">
        <v>68</v>
      </c>
    </row>
    <row r="7" spans="1:4" ht="15">
      <c r="A7" s="8"/>
      <c r="B7" s="8" t="s">
        <v>69</v>
      </c>
      <c r="C7" s="8"/>
      <c r="D7" s="8" t="s">
        <v>69</v>
      </c>
    </row>
    <row r="9" spans="2:6" ht="15">
      <c r="B9" s="7" t="s">
        <v>219</v>
      </c>
      <c r="C9" s="7" t="s">
        <v>220</v>
      </c>
      <c r="F9" s="7" t="s">
        <v>233</v>
      </c>
    </row>
    <row r="10" spans="1:6" ht="15">
      <c r="A10" s="8"/>
      <c r="B10" s="8" t="s">
        <v>226</v>
      </c>
      <c r="C10" s="8" t="s">
        <v>227</v>
      </c>
      <c r="D10" s="8"/>
      <c r="E10" s="8"/>
      <c r="F10" s="7" t="s">
        <v>234</v>
      </c>
    </row>
    <row r="11" spans="1:7" ht="15">
      <c r="A11" s="39" t="s">
        <v>19</v>
      </c>
      <c r="B11" s="40">
        <v>5.169977175958138</v>
      </c>
      <c r="C11" s="40">
        <v>11.057345022714676</v>
      </c>
      <c r="D11" s="39" t="s">
        <v>235</v>
      </c>
      <c r="E11" s="40"/>
      <c r="F11" s="39">
        <v>2008</v>
      </c>
      <c r="G11" s="41"/>
    </row>
    <row r="12" spans="1:7" ht="15">
      <c r="A12" s="39" t="s">
        <v>21</v>
      </c>
      <c r="B12" s="40">
        <v>5.719124442592043</v>
      </c>
      <c r="C12" s="40">
        <v>9.27359449484995</v>
      </c>
      <c r="D12" s="39" t="s">
        <v>236</v>
      </c>
      <c r="E12" s="40"/>
      <c r="F12" s="39">
        <v>2008</v>
      </c>
      <c r="G12" s="41"/>
    </row>
    <row r="13" spans="1:7" ht="15">
      <c r="A13" s="39" t="s">
        <v>23</v>
      </c>
      <c r="B13" s="40">
        <v>5.520163082563722</v>
      </c>
      <c r="C13" s="40">
        <v>8.230984230734444</v>
      </c>
      <c r="D13" s="39" t="s">
        <v>237</v>
      </c>
      <c r="E13" s="40"/>
      <c r="F13" s="39">
        <v>2008</v>
      </c>
      <c r="G13" s="41"/>
    </row>
    <row r="14" spans="1:7" ht="15">
      <c r="A14" s="39" t="s">
        <v>25</v>
      </c>
      <c r="B14" s="40">
        <v>4.200552181147543</v>
      </c>
      <c r="C14" s="40">
        <v>4.453901683588588</v>
      </c>
      <c r="D14" s="39" t="s">
        <v>238</v>
      </c>
      <c r="E14" s="40"/>
      <c r="F14" s="39">
        <v>2008</v>
      </c>
      <c r="G14" s="41"/>
    </row>
    <row r="15" spans="1:7" ht="15">
      <c r="A15" s="39" t="s">
        <v>74</v>
      </c>
      <c r="B15" s="40">
        <v>3.254255335235745</v>
      </c>
      <c r="C15" s="40">
        <v>2.46269170340778</v>
      </c>
      <c r="D15" s="39" t="s">
        <v>239</v>
      </c>
      <c r="E15" s="40"/>
      <c r="F15" s="39">
        <v>2009</v>
      </c>
      <c r="G15" s="41"/>
    </row>
    <row r="16" spans="1:7" ht="15">
      <c r="A16" s="39" t="s">
        <v>29</v>
      </c>
      <c r="B16" s="40">
        <v>3.157447356496519</v>
      </c>
      <c r="C16" s="40">
        <v>4.71045421087392</v>
      </c>
      <c r="D16" s="39" t="s">
        <v>240</v>
      </c>
      <c r="E16" s="40"/>
      <c r="F16" s="39">
        <v>2009</v>
      </c>
      <c r="G16" s="41"/>
    </row>
    <row r="17" spans="1:7" ht="15">
      <c r="A17" s="39" t="s">
        <v>31</v>
      </c>
      <c r="B17" s="40">
        <v>5.156200942864435</v>
      </c>
      <c r="C17" s="40">
        <v>4.586328340960269</v>
      </c>
      <c r="D17" s="39" t="s">
        <v>241</v>
      </c>
      <c r="E17" s="40"/>
      <c r="F17" s="39">
        <v>2009</v>
      </c>
      <c r="G17" s="41"/>
    </row>
    <row r="18" spans="1:7" ht="15">
      <c r="A18" s="39" t="s">
        <v>33</v>
      </c>
      <c r="B18" s="40">
        <v>4.912960187909164</v>
      </c>
      <c r="C18" s="40">
        <v>5.783647930178465</v>
      </c>
      <c r="D18" s="39" t="s">
        <v>242</v>
      </c>
      <c r="E18" s="40"/>
      <c r="F18" s="39">
        <v>2009</v>
      </c>
      <c r="G18" s="41"/>
    </row>
    <row r="19" spans="1:7" ht="15">
      <c r="A19" s="39" t="s">
        <v>75</v>
      </c>
      <c r="B19" s="40">
        <v>4.838815202064723</v>
      </c>
      <c r="C19" s="40">
        <v>8.802912072661181</v>
      </c>
      <c r="D19" s="39" t="s">
        <v>243</v>
      </c>
      <c r="E19" s="40"/>
      <c r="F19" s="39">
        <v>2010</v>
      </c>
      <c r="G19" s="41"/>
    </row>
    <row r="20" spans="1:7" ht="15">
      <c r="A20" s="39" t="s">
        <v>37</v>
      </c>
      <c r="B20" s="40">
        <v>3.915275905072567</v>
      </c>
      <c r="C20" s="40">
        <v>8.414974017299807</v>
      </c>
      <c r="D20" s="39" t="s">
        <v>244</v>
      </c>
      <c r="E20" s="40"/>
      <c r="F20" s="39">
        <v>2010</v>
      </c>
      <c r="G20" s="41"/>
    </row>
    <row r="21" spans="1:7" ht="15">
      <c r="A21" s="39" t="s">
        <v>39</v>
      </c>
      <c r="B21" s="40">
        <v>1.4208068244336356</v>
      </c>
      <c r="C21" s="40">
        <v>9.352806503661531</v>
      </c>
      <c r="D21" s="39" t="s">
        <v>245</v>
      </c>
      <c r="E21" s="40"/>
      <c r="F21" s="39">
        <v>2010</v>
      </c>
      <c r="G21" s="41"/>
    </row>
    <row r="22" spans="1:7" ht="15">
      <c r="A22" s="39" t="s">
        <v>41</v>
      </c>
      <c r="B22" s="40">
        <v>1.9129158210796173</v>
      </c>
      <c r="C22" s="40">
        <v>10.059085711247059</v>
      </c>
      <c r="D22" s="39" t="s">
        <v>246</v>
      </c>
      <c r="E22" s="40"/>
      <c r="F22" s="39">
        <v>2010</v>
      </c>
      <c r="G22" s="41"/>
    </row>
    <row r="23" spans="1:7" ht="15">
      <c r="A23" s="39" t="s">
        <v>76</v>
      </c>
      <c r="B23" s="40">
        <v>2.0284150978611564</v>
      </c>
      <c r="C23" s="40">
        <v>9.118547986723115</v>
      </c>
      <c r="D23" s="39" t="s">
        <v>247</v>
      </c>
      <c r="E23" s="40"/>
      <c r="F23" s="39">
        <v>2011</v>
      </c>
      <c r="G23" s="41"/>
    </row>
    <row r="24" spans="1:7" ht="15">
      <c r="A24" s="39" t="s">
        <v>45</v>
      </c>
      <c r="B24" s="40">
        <v>2.7702975798489433</v>
      </c>
      <c r="C24" s="40">
        <v>6.846919439607021</v>
      </c>
      <c r="D24" s="39" t="s">
        <v>248</v>
      </c>
      <c r="E24" s="40"/>
      <c r="F24" s="39">
        <v>2011</v>
      </c>
      <c r="G24" s="41"/>
    </row>
    <row r="25" spans="1:7" ht="15">
      <c r="A25" s="39" t="s">
        <v>47</v>
      </c>
      <c r="B25" s="40">
        <v>3.124873061471888</v>
      </c>
      <c r="C25" s="40">
        <v>4.579227405088119</v>
      </c>
      <c r="D25" s="39" t="s">
        <v>249</v>
      </c>
      <c r="E25" s="40"/>
      <c r="F25" s="39">
        <v>2011</v>
      </c>
      <c r="G25" s="41"/>
    </row>
    <row r="26" spans="1:7" ht="15">
      <c r="A26" s="39" t="s">
        <v>49</v>
      </c>
      <c r="B26" s="40">
        <v>3.206211342540641</v>
      </c>
      <c r="C26" s="40">
        <v>5.358920006560979</v>
      </c>
      <c r="D26" s="39" t="s">
        <v>250</v>
      </c>
      <c r="E26" s="40"/>
      <c r="F26" s="39">
        <v>2011</v>
      </c>
      <c r="G26" s="41"/>
    </row>
    <row r="27" spans="1:7" ht="15">
      <c r="A27" s="39" t="s">
        <v>77</v>
      </c>
      <c r="B27" s="40">
        <v>3.1632110771338233</v>
      </c>
      <c r="C27" s="40">
        <v>5.092754698263249</v>
      </c>
      <c r="D27" s="39" t="s">
        <v>251</v>
      </c>
      <c r="E27" s="40"/>
      <c r="F27" s="39">
        <v>2012</v>
      </c>
      <c r="G27" s="41"/>
    </row>
    <row r="28" spans="1:7" ht="15">
      <c r="A28" s="39" t="s">
        <v>53</v>
      </c>
      <c r="B28" s="40">
        <v>2.8064422967818246</v>
      </c>
      <c r="C28" s="40">
        <v>5.972620340527641</v>
      </c>
      <c r="D28" s="39" t="s">
        <v>252</v>
      </c>
      <c r="E28" s="40"/>
      <c r="F28" s="39">
        <v>2012</v>
      </c>
      <c r="G28" s="41"/>
    </row>
    <row r="29" spans="1:7" ht="15">
      <c r="A29" s="39" t="s">
        <v>55</v>
      </c>
      <c r="B29" s="40">
        <v>2.653563806111876</v>
      </c>
      <c r="C29" s="40">
        <v>6.425130583645782</v>
      </c>
      <c r="D29" s="39" t="s">
        <v>253</v>
      </c>
      <c r="E29" s="40"/>
      <c r="F29" s="39">
        <v>2012</v>
      </c>
      <c r="G29" s="41"/>
    </row>
    <row r="30" spans="1:7" ht="15">
      <c r="A30" s="39" t="s">
        <v>57</v>
      </c>
      <c r="B30" s="40">
        <v>2.4758218330494657</v>
      </c>
      <c r="C30" s="40">
        <v>4.78439366566154</v>
      </c>
      <c r="D30" s="39" t="s">
        <v>254</v>
      </c>
      <c r="E30" s="40"/>
      <c r="F30" s="39">
        <v>2012</v>
      </c>
      <c r="G30" s="41"/>
    </row>
    <row r="31" spans="1:7" ht="15">
      <c r="A31" s="39" t="s">
        <v>255</v>
      </c>
      <c r="B31" s="40">
        <v>2.3765659148580625</v>
      </c>
      <c r="C31" s="40">
        <v>4.247162647910542</v>
      </c>
      <c r="D31" s="39" t="s">
        <v>256</v>
      </c>
      <c r="E31" s="8"/>
      <c r="F31" s="39">
        <v>2013</v>
      </c>
      <c r="G31" s="41"/>
    </row>
    <row r="32" spans="1:7" ht="15">
      <c r="A32" s="39" t="s">
        <v>441</v>
      </c>
      <c r="B32" s="40">
        <v>2.1988428699725375</v>
      </c>
      <c r="C32" s="40">
        <v>3.9899299032361455</v>
      </c>
      <c r="D32" s="39" t="s">
        <v>442</v>
      </c>
      <c r="F32" s="39">
        <v>2013</v>
      </c>
      <c r="G32" s="41"/>
    </row>
    <row r="33" spans="2:8" ht="15">
      <c r="B33" s="39"/>
      <c r="E33" s="39"/>
      <c r="G33" s="39"/>
      <c r="H33" s="41"/>
    </row>
    <row r="34" spans="2:8" ht="15">
      <c r="B34" s="39"/>
      <c r="E34" s="39"/>
      <c r="G34" s="39"/>
      <c r="H34" s="41"/>
    </row>
    <row r="35" spans="2:8" ht="15">
      <c r="B35" s="39"/>
      <c r="H35" s="41"/>
    </row>
    <row r="36" ht="15">
      <c r="H36" s="41"/>
    </row>
    <row r="37" ht="15">
      <c r="H37" s="41"/>
    </row>
    <row r="38" ht="15">
      <c r="H38" s="41"/>
    </row>
    <row r="39" ht="15">
      <c r="F39" s="2"/>
    </row>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L23"/>
  <sheetViews>
    <sheetView showGridLines="0" zoomScale="70" zoomScaleNormal="70" zoomScalePageLayoutView="0" workbookViewId="0" topLeftCell="A1">
      <selection activeCell="A1" sqref="A1:B1"/>
    </sheetView>
  </sheetViews>
  <sheetFormatPr defaultColWidth="8.8515625" defaultRowHeight="15"/>
  <cols>
    <col min="1" max="1" width="13.7109375" style="2" customWidth="1"/>
    <col min="2" max="2" width="9.140625" style="2" customWidth="1"/>
    <col min="3" max="4" width="8.28125" style="2" customWidth="1"/>
    <col min="5" max="6" width="9.140625" style="2" customWidth="1"/>
    <col min="7" max="7" width="18.7109375" style="2" customWidth="1"/>
    <col min="8" max="8" width="30.7109375" style="2" bestFit="1" customWidth="1"/>
    <col min="9" max="246" width="9.140625" style="2" customWidth="1"/>
    <col min="247" max="247" width="31.7109375" style="2" customWidth="1"/>
    <col min="248" max="249" width="9.140625" style="2" customWidth="1"/>
    <col min="250" max="250" width="8.28125" style="2" customWidth="1"/>
    <col min="251" max="251" width="8.8515625" style="2" customWidth="1"/>
    <col min="252" max="252" width="9.140625" style="2" customWidth="1"/>
    <col min="253" max="253" width="8.57421875" style="2" customWidth="1"/>
    <col min="254" max="254" width="8.421875" style="2" customWidth="1"/>
    <col min="255" max="255" width="8.7109375" style="2" customWidth="1"/>
    <col min="256" max="16384" width="8.8515625" style="2" customWidth="1"/>
  </cols>
  <sheetData>
    <row r="2" spans="1:2" ht="15">
      <c r="A2" s="2" t="s">
        <v>215</v>
      </c>
      <c r="B2" s="2" t="s">
        <v>216</v>
      </c>
    </row>
    <row r="3" spans="1:2" ht="15">
      <c r="A3" s="2" t="s">
        <v>217</v>
      </c>
      <c r="B3" s="2" t="s">
        <v>218</v>
      </c>
    </row>
    <row r="5" spans="1:11" ht="15">
      <c r="A5" s="46"/>
      <c r="B5" s="46"/>
      <c r="C5" s="46"/>
      <c r="D5" s="46"/>
      <c r="E5" s="46"/>
      <c r="K5" s="46"/>
    </row>
    <row r="6" spans="1:11" ht="15">
      <c r="A6" s="46"/>
      <c r="B6" s="46"/>
      <c r="C6" s="46"/>
      <c r="D6" s="46"/>
      <c r="E6" s="46"/>
      <c r="F6" s="46"/>
      <c r="K6" s="46"/>
    </row>
    <row r="7" spans="1:11" ht="15.75" thickBot="1">
      <c r="A7" s="46"/>
      <c r="B7" s="46"/>
      <c r="C7" s="46"/>
      <c r="D7" s="46"/>
      <c r="E7" s="46"/>
      <c r="F7" s="46"/>
      <c r="K7" s="46"/>
    </row>
    <row r="8" spans="1:12" ht="15">
      <c r="A8" s="46"/>
      <c r="B8" s="46"/>
      <c r="C8" s="46"/>
      <c r="D8" s="46"/>
      <c r="E8" s="46"/>
      <c r="F8" s="46"/>
      <c r="G8" s="47"/>
      <c r="H8" s="48"/>
      <c r="I8" s="48">
        <v>2010</v>
      </c>
      <c r="J8" s="49">
        <v>2011</v>
      </c>
      <c r="K8" s="50">
        <v>2012</v>
      </c>
      <c r="L8" s="46"/>
    </row>
    <row r="9" spans="1:12" ht="15">
      <c r="A9" s="46"/>
      <c r="B9" s="46"/>
      <c r="C9" s="46"/>
      <c r="D9" s="46"/>
      <c r="E9" s="46"/>
      <c r="F9" s="46"/>
      <c r="G9" s="180" t="s">
        <v>219</v>
      </c>
      <c r="H9" s="181"/>
      <c r="I9" s="51">
        <v>3.0226848220878466</v>
      </c>
      <c r="J9" s="52">
        <v>2.782369228992536</v>
      </c>
      <c r="K9" s="53">
        <v>2.7747597532692474</v>
      </c>
      <c r="L9" s="46"/>
    </row>
    <row r="10" spans="1:12" ht="16.5" customHeight="1">
      <c r="A10" s="46"/>
      <c r="B10" s="46"/>
      <c r="C10" s="46"/>
      <c r="D10" s="46"/>
      <c r="E10" s="46"/>
      <c r="F10" s="46"/>
      <c r="G10" s="182" t="s">
        <v>220</v>
      </c>
      <c r="H10" s="54" t="s">
        <v>221</v>
      </c>
      <c r="I10" s="55">
        <v>6.616697192037944</v>
      </c>
      <c r="J10" s="56">
        <v>6.235231949876949</v>
      </c>
      <c r="K10" s="57">
        <v>3.143005210098407</v>
      </c>
      <c r="L10" s="46"/>
    </row>
    <row r="11" spans="1:12" ht="15">
      <c r="A11" s="46"/>
      <c r="B11" s="46"/>
      <c r="C11" s="46"/>
      <c r="D11" s="46"/>
      <c r="E11" s="46"/>
      <c r="F11" s="46"/>
      <c r="G11" s="183"/>
      <c r="H11" s="54" t="s">
        <v>222</v>
      </c>
      <c r="I11" s="55">
        <v>18.104063595103177</v>
      </c>
      <c r="J11" s="56">
        <v>10.748273692200364</v>
      </c>
      <c r="K11" s="57">
        <v>3.3272630913886</v>
      </c>
      <c r="L11" s="46"/>
    </row>
    <row r="12" spans="1:12" ht="15">
      <c r="A12" s="46"/>
      <c r="B12" s="46"/>
      <c r="C12" s="46"/>
      <c r="D12" s="46"/>
      <c r="E12" s="46"/>
      <c r="F12" s="46"/>
      <c r="G12" s="183"/>
      <c r="H12" s="58" t="s">
        <v>223</v>
      </c>
      <c r="I12" s="59">
        <v>6.515217972878401</v>
      </c>
      <c r="J12" s="60">
        <v>4.759370585770602</v>
      </c>
      <c r="K12" s="61">
        <v>7.221595301159022</v>
      </c>
      <c r="L12" s="46"/>
    </row>
    <row r="13" spans="1:12" ht="15">
      <c r="A13" s="46"/>
      <c r="B13" s="46"/>
      <c r="C13" s="46"/>
      <c r="D13" s="46"/>
      <c r="E13" s="46"/>
      <c r="F13" s="46"/>
      <c r="G13" s="184"/>
      <c r="H13" s="62" t="s">
        <v>224</v>
      </c>
      <c r="I13" s="59">
        <v>9.157444576217394</v>
      </c>
      <c r="J13" s="60">
        <v>6.475903709494819</v>
      </c>
      <c r="K13" s="61">
        <v>5.568724822024528</v>
      </c>
      <c r="L13" s="46"/>
    </row>
    <row r="14" spans="1:12" ht="15.75" thickBot="1">
      <c r="A14" s="46"/>
      <c r="B14" s="46"/>
      <c r="C14" s="46"/>
      <c r="D14" s="46"/>
      <c r="E14" s="46"/>
      <c r="F14" s="46"/>
      <c r="G14" s="178" t="s">
        <v>225</v>
      </c>
      <c r="H14" s="179"/>
      <c r="I14" s="63">
        <v>4.880896197056966</v>
      </c>
      <c r="J14" s="64">
        <v>3.926763071350604</v>
      </c>
      <c r="K14" s="65">
        <v>3.6182462267805806</v>
      </c>
      <c r="L14" s="46"/>
    </row>
    <row r="15" spans="1:11" ht="15">
      <c r="A15" s="46"/>
      <c r="B15" s="46"/>
      <c r="C15" s="46"/>
      <c r="D15" s="46"/>
      <c r="E15" s="46"/>
      <c r="F15" s="46"/>
      <c r="G15" s="46"/>
      <c r="H15" s="46"/>
      <c r="I15" s="46"/>
      <c r="J15" s="46"/>
      <c r="K15" s="46"/>
    </row>
    <row r="16" spans="1:11" ht="15.75" thickBot="1">
      <c r="A16" s="46"/>
      <c r="B16" s="46"/>
      <c r="C16" s="46"/>
      <c r="D16" s="46"/>
      <c r="E16" s="46"/>
      <c r="F16" s="46"/>
      <c r="G16" s="46"/>
      <c r="H16" s="46"/>
      <c r="I16" s="46"/>
      <c r="J16" s="46"/>
      <c r="K16" s="46"/>
    </row>
    <row r="17" spans="1:11" ht="15">
      <c r="A17" s="46"/>
      <c r="B17" s="46"/>
      <c r="C17" s="46"/>
      <c r="D17" s="46"/>
      <c r="E17" s="46"/>
      <c r="F17" s="46"/>
      <c r="G17" s="47"/>
      <c r="H17" s="48"/>
      <c r="I17" s="48">
        <v>2010</v>
      </c>
      <c r="J17" s="49">
        <v>2011</v>
      </c>
      <c r="K17" s="50">
        <v>2012</v>
      </c>
    </row>
    <row r="18" spans="7:11" ht="15">
      <c r="G18" s="180" t="s">
        <v>226</v>
      </c>
      <c r="H18" s="181"/>
      <c r="I18" s="51">
        <v>3.0226848220878466</v>
      </c>
      <c r="J18" s="52">
        <v>2.782369228992536</v>
      </c>
      <c r="K18" s="53">
        <v>2.7747597532692474</v>
      </c>
    </row>
    <row r="19" spans="1:11" ht="15">
      <c r="A19" s="46"/>
      <c r="B19" s="46"/>
      <c r="C19" s="46"/>
      <c r="D19" s="46"/>
      <c r="E19" s="46"/>
      <c r="F19" s="46"/>
      <c r="G19" s="182" t="s">
        <v>227</v>
      </c>
      <c r="H19" s="54" t="s">
        <v>228</v>
      </c>
      <c r="I19" s="55">
        <v>6.616697192037944</v>
      </c>
      <c r="J19" s="56">
        <v>6.235231949876949</v>
      </c>
      <c r="K19" s="57">
        <v>3.143005210098407</v>
      </c>
    </row>
    <row r="20" spans="1:11" ht="15">
      <c r="A20" s="46"/>
      <c r="B20" s="46"/>
      <c r="C20" s="46"/>
      <c r="D20" s="46"/>
      <c r="E20" s="46"/>
      <c r="F20" s="46"/>
      <c r="G20" s="183"/>
      <c r="H20" s="54" t="s">
        <v>229</v>
      </c>
      <c r="I20" s="55">
        <v>18.104063595103177</v>
      </c>
      <c r="J20" s="56">
        <v>10.748273692200364</v>
      </c>
      <c r="K20" s="57">
        <v>3.3272630913886</v>
      </c>
    </row>
    <row r="21" spans="1:11" ht="15">
      <c r="A21" s="46"/>
      <c r="B21" s="46"/>
      <c r="C21" s="46"/>
      <c r="D21" s="46"/>
      <c r="E21" s="46"/>
      <c r="F21" s="46"/>
      <c r="G21" s="183"/>
      <c r="H21" s="58" t="s">
        <v>230</v>
      </c>
      <c r="I21" s="59">
        <v>6.515217972878401</v>
      </c>
      <c r="J21" s="60">
        <v>4.759370585770602</v>
      </c>
      <c r="K21" s="61">
        <v>7.221595301159022</v>
      </c>
    </row>
    <row r="22" spans="1:11" ht="15">
      <c r="A22" s="46"/>
      <c r="B22" s="46"/>
      <c r="C22" s="46"/>
      <c r="D22" s="46"/>
      <c r="E22" s="46"/>
      <c r="F22" s="46"/>
      <c r="G22" s="184"/>
      <c r="H22" s="62" t="s">
        <v>231</v>
      </c>
      <c r="I22" s="59">
        <v>9.157444576217394</v>
      </c>
      <c r="J22" s="60">
        <v>6.475903709494819</v>
      </c>
      <c r="K22" s="61">
        <v>5.568724822024528</v>
      </c>
    </row>
    <row r="23" spans="7:11" ht="15.75" thickBot="1">
      <c r="G23" s="178" t="s">
        <v>232</v>
      </c>
      <c r="H23" s="179"/>
      <c r="I23" s="63">
        <v>4.880896197056966</v>
      </c>
      <c r="J23" s="64">
        <v>3.926763071350604</v>
      </c>
      <c r="K23" s="65">
        <v>3.6182462267805806</v>
      </c>
    </row>
  </sheetData>
  <sheetProtection/>
  <mergeCells count="6">
    <mergeCell ref="G23:H23"/>
    <mergeCell ref="G9:H9"/>
    <mergeCell ref="G10:G13"/>
    <mergeCell ref="G14:H14"/>
    <mergeCell ref="G18:H18"/>
    <mergeCell ref="G19:G22"/>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D21"/>
  <sheetViews>
    <sheetView showGridLines="0" zoomScale="70" zoomScaleNormal="70" zoomScalePageLayoutView="0" workbookViewId="0" topLeftCell="A1">
      <pane xSplit="1" ySplit="11" topLeftCell="B12" activePane="bottomRight" state="frozen"/>
      <selection pane="topLeft" activeCell="A1" sqref="A1"/>
      <selection pane="topRight" activeCell="B1" sqref="B1"/>
      <selection pane="bottomLeft" activeCell="A12" sqref="A12"/>
      <selection pane="bottomRight" activeCell="A1" sqref="A1:C1"/>
    </sheetView>
  </sheetViews>
  <sheetFormatPr defaultColWidth="9.140625" defaultRowHeight="15"/>
  <cols>
    <col min="1" max="1" width="13.421875" style="148" customWidth="1"/>
    <col min="2" max="16384" width="9.140625" style="148" customWidth="1"/>
  </cols>
  <sheetData>
    <row r="2" spans="1:2" ht="15">
      <c r="A2" s="148" t="s">
        <v>0</v>
      </c>
      <c r="B2" s="148" t="s">
        <v>465</v>
      </c>
    </row>
    <row r="3" spans="1:2" ht="15">
      <c r="A3" s="148" t="s">
        <v>217</v>
      </c>
      <c r="B3" s="148" t="s">
        <v>466</v>
      </c>
    </row>
    <row r="5" spans="1:3" ht="15">
      <c r="A5" s="148" t="s">
        <v>60</v>
      </c>
      <c r="B5" s="71" t="s">
        <v>68</v>
      </c>
      <c r="C5" s="71" t="s">
        <v>68</v>
      </c>
    </row>
    <row r="6" spans="1:3" ht="15">
      <c r="A6" s="148" t="s">
        <v>331</v>
      </c>
      <c r="B6" s="3" t="s">
        <v>69</v>
      </c>
      <c r="C6" s="3" t="s">
        <v>69</v>
      </c>
    </row>
    <row r="10" spans="2:4" ht="15">
      <c r="B10" s="148" t="s">
        <v>327</v>
      </c>
      <c r="C10" s="148" t="s">
        <v>328</v>
      </c>
      <c r="D10" s="148" t="s">
        <v>1</v>
      </c>
    </row>
    <row r="11" spans="2:4" ht="15">
      <c r="B11" s="148" t="s">
        <v>329</v>
      </c>
      <c r="C11" s="148" t="s">
        <v>330</v>
      </c>
      <c r="D11" s="148" t="s">
        <v>9</v>
      </c>
    </row>
    <row r="12" spans="1:4" ht="15">
      <c r="A12" s="148">
        <v>2011</v>
      </c>
      <c r="B12" s="148">
        <v>4.197311060010482</v>
      </c>
      <c r="C12" s="148">
        <v>4.197311060010482</v>
      </c>
      <c r="D12" s="148">
        <v>4.197311060010482</v>
      </c>
    </row>
    <row r="13" spans="1:4" ht="15">
      <c r="A13" s="148">
        <v>2011</v>
      </c>
      <c r="B13" s="148">
        <v>4.0302430319727875</v>
      </c>
      <c r="C13" s="148">
        <v>4.0302430319727875</v>
      </c>
      <c r="D13" s="148">
        <v>4.0302430319727875</v>
      </c>
    </row>
    <row r="14" spans="1:4" ht="15">
      <c r="A14" s="148">
        <v>2011</v>
      </c>
      <c r="B14" s="148">
        <v>3.712964445173993</v>
      </c>
      <c r="C14" s="148">
        <v>3.581769918127011</v>
      </c>
      <c r="D14" s="148">
        <v>3.6037461321801914</v>
      </c>
    </row>
    <row r="15" spans="1:4" ht="15">
      <c r="A15" s="148">
        <v>2011</v>
      </c>
      <c r="B15" s="148">
        <v>4.249151534732569</v>
      </c>
      <c r="C15" s="148">
        <v>3.7809603910975413</v>
      </c>
      <c r="D15" s="148">
        <v>3.8757520612389555</v>
      </c>
    </row>
    <row r="16" spans="1:4" ht="15">
      <c r="A16" s="148">
        <v>2012</v>
      </c>
      <c r="B16" s="148">
        <v>4.2041702960313625</v>
      </c>
      <c r="C16" s="148">
        <v>3.564660446187119</v>
      </c>
      <c r="D16" s="148">
        <v>3.7637797463828235</v>
      </c>
    </row>
    <row r="17" spans="1:4" ht="15">
      <c r="A17" s="148">
        <v>2012</v>
      </c>
      <c r="B17" s="148">
        <v>4.101686297573698</v>
      </c>
      <c r="C17" s="148">
        <v>3.48632036496196</v>
      </c>
      <c r="D17" s="148">
        <v>3.787905594563057</v>
      </c>
    </row>
    <row r="18" spans="1:4" ht="15">
      <c r="A18" s="148">
        <v>2012</v>
      </c>
      <c r="B18" s="148">
        <v>3.911230965887771</v>
      </c>
      <c r="C18" s="148">
        <v>3.461034265354172</v>
      </c>
      <c r="D18" s="148">
        <v>3.8203652188459927</v>
      </c>
    </row>
    <row r="19" spans="1:4" ht="15">
      <c r="A19" s="148">
        <v>2012</v>
      </c>
      <c r="B19" s="148">
        <v>2.923168997055087</v>
      </c>
      <c r="C19" s="148">
        <v>2.798504824795282</v>
      </c>
      <c r="D19" s="148">
        <v>3.10093434733045</v>
      </c>
    </row>
    <row r="20" spans="1:4" ht="15">
      <c r="A20" s="148">
        <v>2013</v>
      </c>
      <c r="B20" s="148">
        <v>2.680035109505699</v>
      </c>
      <c r="C20" s="148">
        <v>2.7181154633041307</v>
      </c>
      <c r="D20" s="148">
        <v>2.90887267294268</v>
      </c>
    </row>
    <row r="21" spans="1:4" ht="15">
      <c r="A21" s="148">
        <v>2013</v>
      </c>
      <c r="B21" s="148">
        <v>2.635157926753927</v>
      </c>
      <c r="C21" s="148">
        <v>2.6842605738372214</v>
      </c>
      <c r="D21" s="148">
        <v>2.7565395113736173</v>
      </c>
    </row>
    <row r="22" ht="15"/>
    <row r="23" ht="15"/>
    <row r="24" ht="15"/>
    <row r="25" ht="15"/>
    <row r="26" ht="15"/>
    <row r="27" ht="15"/>
    <row r="28" ht="15"/>
    <row r="29" ht="15"/>
    <row r="30" ht="15"/>
    <row r="31" ht="15"/>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2:N36"/>
  <sheetViews>
    <sheetView showGridLines="0" zoomScale="70" zoomScaleNormal="70" zoomScalePageLayoutView="0" workbookViewId="0" topLeftCell="A1">
      <pane xSplit="3" ySplit="10" topLeftCell="D11" activePane="bottomRight" state="frozen"/>
      <selection pane="topLeft" activeCell="A1" sqref="A1"/>
      <selection pane="topRight" activeCell="D1" sqref="D1"/>
      <selection pane="bottomLeft" activeCell="A6" sqref="A6"/>
      <selection pane="bottomRight" activeCell="A1" sqref="A1:B1"/>
    </sheetView>
  </sheetViews>
  <sheetFormatPr defaultColWidth="9.140625" defaultRowHeight="15"/>
  <cols>
    <col min="1" max="1" width="13.00390625" style="30" bestFit="1" customWidth="1"/>
    <col min="2" max="2" width="16.00390625" style="30" customWidth="1"/>
    <col min="3" max="3" width="14.00390625" style="30" customWidth="1"/>
    <col min="4" max="16384" width="9.140625" style="30" customWidth="1"/>
  </cols>
  <sheetData>
    <row r="2" spans="1:7" ht="15">
      <c r="A2" s="30" t="s">
        <v>0</v>
      </c>
      <c r="B2" s="30" t="s">
        <v>195</v>
      </c>
      <c r="G2" s="31"/>
    </row>
    <row r="3" ht="15">
      <c r="B3" s="30" t="s">
        <v>196</v>
      </c>
    </row>
    <row r="4" spans="1:3" ht="15">
      <c r="A4" s="30" t="s">
        <v>193</v>
      </c>
      <c r="B4" s="30" t="s">
        <v>68</v>
      </c>
      <c r="C4" s="30" t="s">
        <v>68</v>
      </c>
    </row>
    <row r="5" spans="2:3" ht="15">
      <c r="B5" s="30" t="s">
        <v>194</v>
      </c>
      <c r="C5" s="30" t="s">
        <v>194</v>
      </c>
    </row>
    <row r="9" ht="15">
      <c r="K9" s="30" t="s">
        <v>1</v>
      </c>
    </row>
    <row r="10" spans="4:11" ht="15">
      <c r="D10" s="30" t="s">
        <v>2</v>
      </c>
      <c r="E10" s="30" t="s">
        <v>3</v>
      </c>
      <c r="F10" s="30" t="s">
        <v>4</v>
      </c>
      <c r="G10" s="30" t="s">
        <v>5</v>
      </c>
      <c r="H10" s="30" t="s">
        <v>6</v>
      </c>
      <c r="I10" s="30" t="s">
        <v>7</v>
      </c>
      <c r="J10" s="30" t="s">
        <v>8</v>
      </c>
      <c r="K10" s="30" t="s">
        <v>9</v>
      </c>
    </row>
    <row r="11" spans="1:13" ht="15">
      <c r="A11" s="30" t="str">
        <f>"20"&amp;RIGHT(B11,2)</f>
        <v>2007</v>
      </c>
      <c r="B11" s="32" t="s">
        <v>10</v>
      </c>
      <c r="C11" s="30" t="s">
        <v>11</v>
      </c>
      <c r="D11" s="33">
        <v>1.6887701280069933</v>
      </c>
      <c r="E11" s="33">
        <v>0</v>
      </c>
      <c r="F11" s="33">
        <v>0</v>
      </c>
      <c r="G11" s="33">
        <v>0</v>
      </c>
      <c r="H11" s="33">
        <v>0</v>
      </c>
      <c r="I11" s="33">
        <v>0</v>
      </c>
      <c r="J11" s="33">
        <v>0</v>
      </c>
      <c r="K11" s="33">
        <v>1.6887701280069933</v>
      </c>
      <c r="L11" s="33"/>
      <c r="M11" s="33"/>
    </row>
    <row r="12" spans="1:13" ht="15">
      <c r="A12" s="30" t="str">
        <f aca="true" t="shared" si="0" ref="A12:A34">"20"&amp;RIGHT(B12,2)</f>
        <v>2007</v>
      </c>
      <c r="B12" s="32" t="s">
        <v>12</v>
      </c>
      <c r="C12" s="30" t="s">
        <v>13</v>
      </c>
      <c r="D12" s="33">
        <v>0.606839997868164</v>
      </c>
      <c r="E12" s="33">
        <v>0</v>
      </c>
      <c r="F12" s="33">
        <v>0</v>
      </c>
      <c r="G12" s="33">
        <v>0</v>
      </c>
      <c r="H12" s="33">
        <v>0</v>
      </c>
      <c r="I12" s="33">
        <v>0</v>
      </c>
      <c r="J12" s="33">
        <v>0</v>
      </c>
      <c r="K12" s="33">
        <v>0.606839997868164</v>
      </c>
      <c r="L12" s="33"/>
      <c r="M12" s="33"/>
    </row>
    <row r="13" spans="1:13" ht="15">
      <c r="A13" s="30" t="str">
        <f t="shared" si="0"/>
        <v>2007</v>
      </c>
      <c r="B13" s="32" t="s">
        <v>14</v>
      </c>
      <c r="C13" s="30" t="s">
        <v>15</v>
      </c>
      <c r="D13" s="33">
        <v>0.46605699871409456</v>
      </c>
      <c r="E13" s="33">
        <v>0</v>
      </c>
      <c r="F13" s="33">
        <v>0</v>
      </c>
      <c r="G13" s="33">
        <v>0</v>
      </c>
      <c r="H13" s="33">
        <v>0</v>
      </c>
      <c r="I13" s="33">
        <v>0</v>
      </c>
      <c r="J13" s="33">
        <v>0</v>
      </c>
      <c r="K13" s="33">
        <v>0.46605699871409456</v>
      </c>
      <c r="L13" s="33"/>
      <c r="M13" s="33"/>
    </row>
    <row r="14" spans="1:13" ht="15">
      <c r="A14" s="30" t="str">
        <f t="shared" si="0"/>
        <v>2007</v>
      </c>
      <c r="B14" s="32" t="s">
        <v>16</v>
      </c>
      <c r="C14" s="30" t="s">
        <v>17</v>
      </c>
      <c r="D14" s="33">
        <v>0.4417465686452573</v>
      </c>
      <c r="E14" s="33">
        <v>0</v>
      </c>
      <c r="F14" s="33">
        <v>0</v>
      </c>
      <c r="G14" s="33">
        <v>0</v>
      </c>
      <c r="H14" s="33">
        <v>0</v>
      </c>
      <c r="I14" s="33">
        <v>0</v>
      </c>
      <c r="J14" s="33">
        <v>0</v>
      </c>
      <c r="K14" s="33">
        <v>0.4417465686452573</v>
      </c>
      <c r="L14" s="33"/>
      <c r="M14" s="33"/>
    </row>
    <row r="15" spans="1:13" ht="15">
      <c r="A15" s="30" t="str">
        <f t="shared" si="0"/>
        <v>2008</v>
      </c>
      <c r="B15" s="32" t="s">
        <v>18</v>
      </c>
      <c r="C15" s="30" t="s">
        <v>19</v>
      </c>
      <c r="D15" s="33">
        <v>2.049025371901351</v>
      </c>
      <c r="E15" s="33">
        <v>0</v>
      </c>
      <c r="F15" s="33">
        <v>0</v>
      </c>
      <c r="G15" s="33">
        <v>0</v>
      </c>
      <c r="H15" s="33">
        <v>0</v>
      </c>
      <c r="I15" s="33">
        <v>0</v>
      </c>
      <c r="J15" s="33">
        <v>0</v>
      </c>
      <c r="K15" s="33">
        <v>2.049025371901351</v>
      </c>
      <c r="L15" s="33"/>
      <c r="M15" s="33"/>
    </row>
    <row r="16" spans="1:13" ht="15">
      <c r="A16" s="30" t="str">
        <f t="shared" si="0"/>
        <v>2008</v>
      </c>
      <c r="B16" s="32" t="s">
        <v>20</v>
      </c>
      <c r="C16" s="30" t="s">
        <v>21</v>
      </c>
      <c r="D16" s="33">
        <v>1.8962209410927926</v>
      </c>
      <c r="E16" s="33">
        <v>0</v>
      </c>
      <c r="F16" s="33">
        <v>0</v>
      </c>
      <c r="G16" s="33">
        <v>0</v>
      </c>
      <c r="H16" s="33">
        <v>0</v>
      </c>
      <c r="I16" s="33">
        <v>0</v>
      </c>
      <c r="J16" s="33">
        <v>0</v>
      </c>
      <c r="K16" s="33">
        <v>1.8962209410927926</v>
      </c>
      <c r="L16" s="33"/>
      <c r="M16" s="33"/>
    </row>
    <row r="17" spans="1:13" ht="15">
      <c r="A17" s="30" t="str">
        <f t="shared" si="0"/>
        <v>2008</v>
      </c>
      <c r="B17" s="32" t="s">
        <v>22</v>
      </c>
      <c r="C17" s="30" t="s">
        <v>23</v>
      </c>
      <c r="D17" s="33">
        <v>0.5119621193271797</v>
      </c>
      <c r="E17" s="33">
        <v>0</v>
      </c>
      <c r="F17" s="33">
        <v>0</v>
      </c>
      <c r="G17" s="33">
        <v>0</v>
      </c>
      <c r="H17" s="33">
        <v>0</v>
      </c>
      <c r="I17" s="33">
        <v>0</v>
      </c>
      <c r="J17" s="33">
        <v>0</v>
      </c>
      <c r="K17" s="33">
        <v>0.5119621193271797</v>
      </c>
      <c r="L17" s="33"/>
      <c r="M17" s="33"/>
    </row>
    <row r="18" spans="1:13" ht="15">
      <c r="A18" s="30" t="str">
        <f t="shared" si="0"/>
        <v>2008</v>
      </c>
      <c r="B18" s="32" t="s">
        <v>24</v>
      </c>
      <c r="C18" s="30" t="s">
        <v>25</v>
      </c>
      <c r="D18" s="33">
        <v>-2.1581334757874657</v>
      </c>
      <c r="E18" s="33">
        <v>0</v>
      </c>
      <c r="F18" s="33">
        <v>0</v>
      </c>
      <c r="G18" s="33">
        <v>0</v>
      </c>
      <c r="H18" s="33">
        <v>0</v>
      </c>
      <c r="I18" s="33">
        <v>0</v>
      </c>
      <c r="J18" s="33">
        <v>0</v>
      </c>
      <c r="K18" s="33">
        <v>-2.1581334757874657</v>
      </c>
      <c r="L18" s="33"/>
      <c r="M18" s="33"/>
    </row>
    <row r="19" spans="1:13" ht="15">
      <c r="A19" s="30" t="str">
        <f t="shared" si="0"/>
        <v>2009</v>
      </c>
      <c r="B19" s="32" t="s">
        <v>26</v>
      </c>
      <c r="C19" s="30" t="s">
        <v>27</v>
      </c>
      <c r="D19" s="33">
        <v>-6.415408391567581</v>
      </c>
      <c r="E19" s="33">
        <v>0</v>
      </c>
      <c r="F19" s="33">
        <v>0</v>
      </c>
      <c r="G19" s="33">
        <v>0</v>
      </c>
      <c r="H19" s="33">
        <v>0</v>
      </c>
      <c r="I19" s="33">
        <v>0</v>
      </c>
      <c r="J19" s="33">
        <v>0</v>
      </c>
      <c r="K19" s="33">
        <v>-6.415408391567581</v>
      </c>
      <c r="L19" s="33"/>
      <c r="M19" s="33"/>
    </row>
    <row r="20" spans="1:13" ht="15">
      <c r="A20" s="30" t="str">
        <f t="shared" si="0"/>
        <v>2009</v>
      </c>
      <c r="B20" s="32" t="s">
        <v>28</v>
      </c>
      <c r="C20" s="30" t="s">
        <v>29</v>
      </c>
      <c r="D20" s="33">
        <v>-7.370360486836944</v>
      </c>
      <c r="E20" s="33">
        <v>0</v>
      </c>
      <c r="F20" s="33">
        <v>0</v>
      </c>
      <c r="G20" s="33">
        <v>0</v>
      </c>
      <c r="H20" s="33">
        <v>0</v>
      </c>
      <c r="I20" s="33">
        <v>0</v>
      </c>
      <c r="J20" s="33">
        <v>0</v>
      </c>
      <c r="K20" s="33">
        <v>-7.370360486836944</v>
      </c>
      <c r="L20" s="33"/>
      <c r="M20" s="33"/>
    </row>
    <row r="21" spans="1:13" ht="15">
      <c r="A21" s="30" t="str">
        <f t="shared" si="0"/>
        <v>2009</v>
      </c>
      <c r="B21" s="32" t="s">
        <v>30</v>
      </c>
      <c r="C21" s="30" t="s">
        <v>31</v>
      </c>
      <c r="D21" s="33">
        <v>-7.233310953745487</v>
      </c>
      <c r="E21" s="33">
        <v>0</v>
      </c>
      <c r="F21" s="33">
        <v>0</v>
      </c>
      <c r="G21" s="33">
        <v>0</v>
      </c>
      <c r="H21" s="33">
        <v>0</v>
      </c>
      <c r="I21" s="33">
        <v>0</v>
      </c>
      <c r="J21" s="33">
        <v>0</v>
      </c>
      <c r="K21" s="33">
        <v>-7.233310953745487</v>
      </c>
      <c r="L21" s="33"/>
      <c r="M21" s="33"/>
    </row>
    <row r="22" spans="1:13" ht="15">
      <c r="A22" s="30" t="str">
        <f t="shared" si="0"/>
        <v>2009</v>
      </c>
      <c r="B22" s="32" t="s">
        <v>32</v>
      </c>
      <c r="C22" s="30" t="s">
        <v>33</v>
      </c>
      <c r="D22" s="33">
        <v>-5.087920535066445</v>
      </c>
      <c r="E22" s="33">
        <v>0</v>
      </c>
      <c r="F22" s="33">
        <v>0</v>
      </c>
      <c r="G22" s="33">
        <v>0</v>
      </c>
      <c r="H22" s="33">
        <v>0</v>
      </c>
      <c r="I22" s="33">
        <v>0</v>
      </c>
      <c r="J22" s="33">
        <v>0</v>
      </c>
      <c r="K22" s="33">
        <v>-5.087920535066445</v>
      </c>
      <c r="L22" s="33"/>
      <c r="M22" s="33"/>
    </row>
    <row r="23" spans="1:13" ht="15">
      <c r="A23" s="30" t="str">
        <f t="shared" si="0"/>
        <v>2010</v>
      </c>
      <c r="B23" s="32" t="s">
        <v>34</v>
      </c>
      <c r="C23" s="30" t="s">
        <v>35</v>
      </c>
      <c r="D23" s="33">
        <v>-0.8392573915669317</v>
      </c>
      <c r="E23" s="33">
        <v>0</v>
      </c>
      <c r="F23" s="33">
        <v>0</v>
      </c>
      <c r="G23" s="33">
        <v>0</v>
      </c>
      <c r="H23" s="33">
        <v>0</v>
      </c>
      <c r="I23" s="33">
        <v>0</v>
      </c>
      <c r="J23" s="33">
        <v>0</v>
      </c>
      <c r="K23" s="33">
        <v>-0.8392573915669317</v>
      </c>
      <c r="L23" s="33"/>
      <c r="M23" s="33"/>
    </row>
    <row r="24" spans="1:14" ht="15">
      <c r="A24" s="30" t="str">
        <f t="shared" si="0"/>
        <v>2010</v>
      </c>
      <c r="B24" s="32" t="s">
        <v>36</v>
      </c>
      <c r="C24" s="30" t="s">
        <v>37</v>
      </c>
      <c r="D24" s="33">
        <v>0.5328135380581642</v>
      </c>
      <c r="E24" s="33">
        <v>0</v>
      </c>
      <c r="F24" s="33">
        <v>0</v>
      </c>
      <c r="G24" s="33">
        <v>0</v>
      </c>
      <c r="H24" s="33">
        <v>0</v>
      </c>
      <c r="I24" s="33">
        <v>0</v>
      </c>
      <c r="J24" s="33">
        <v>0</v>
      </c>
      <c r="K24" s="33">
        <v>0.5328135380581642</v>
      </c>
      <c r="L24" s="33"/>
      <c r="M24" s="33"/>
      <c r="N24" s="33"/>
    </row>
    <row r="25" spans="1:14" ht="15">
      <c r="A25" s="30" t="str">
        <f t="shared" si="0"/>
        <v>2010</v>
      </c>
      <c r="B25" s="32" t="s">
        <v>38</v>
      </c>
      <c r="C25" s="30" t="s">
        <v>39</v>
      </c>
      <c r="D25" s="33">
        <v>2.265496556433064</v>
      </c>
      <c r="E25" s="33">
        <v>0</v>
      </c>
      <c r="F25" s="33">
        <v>0</v>
      </c>
      <c r="G25" s="33">
        <v>0</v>
      </c>
      <c r="H25" s="33">
        <v>0</v>
      </c>
      <c r="I25" s="33">
        <v>0</v>
      </c>
      <c r="J25" s="33">
        <v>0</v>
      </c>
      <c r="K25" s="33">
        <v>2.265496556433064</v>
      </c>
      <c r="L25" s="33"/>
      <c r="M25" s="33"/>
      <c r="N25" s="33"/>
    </row>
    <row r="26" spans="1:14" ht="15">
      <c r="A26" s="30" t="str">
        <f t="shared" si="0"/>
        <v>2010</v>
      </c>
      <c r="B26" s="32" t="s">
        <v>40</v>
      </c>
      <c r="C26" s="30" t="s">
        <v>41</v>
      </c>
      <c r="D26" s="33">
        <v>2.6406459807107012</v>
      </c>
      <c r="E26" s="33">
        <v>0</v>
      </c>
      <c r="F26" s="33">
        <v>0</v>
      </c>
      <c r="G26" s="33">
        <v>0</v>
      </c>
      <c r="H26" s="33">
        <v>0</v>
      </c>
      <c r="I26" s="33">
        <v>0</v>
      </c>
      <c r="J26" s="33">
        <v>0</v>
      </c>
      <c r="K26" s="33">
        <v>2.6406459807107012</v>
      </c>
      <c r="L26" s="33"/>
      <c r="M26" s="33"/>
      <c r="N26" s="33"/>
    </row>
    <row r="27" spans="1:14" ht="15">
      <c r="A27" s="30" t="str">
        <f t="shared" si="0"/>
        <v>2011</v>
      </c>
      <c r="B27" s="32" t="s">
        <v>42</v>
      </c>
      <c r="C27" s="30" t="s">
        <v>43</v>
      </c>
      <c r="D27" s="33">
        <v>2.2319833352960643</v>
      </c>
      <c r="E27" s="33">
        <v>0</v>
      </c>
      <c r="F27" s="33">
        <v>0</v>
      </c>
      <c r="G27" s="33">
        <v>0</v>
      </c>
      <c r="H27" s="33">
        <v>0</v>
      </c>
      <c r="I27" s="33">
        <v>0</v>
      </c>
      <c r="J27" s="33">
        <v>0</v>
      </c>
      <c r="K27" s="33">
        <v>2.2319833352960643</v>
      </c>
      <c r="L27" s="33"/>
      <c r="M27" s="33"/>
      <c r="N27" s="33"/>
    </row>
    <row r="28" spans="1:14" ht="15">
      <c r="A28" s="30" t="str">
        <f t="shared" si="0"/>
        <v>2011</v>
      </c>
      <c r="B28" s="32" t="s">
        <v>44</v>
      </c>
      <c r="C28" s="30" t="s">
        <v>45</v>
      </c>
      <c r="D28" s="33">
        <v>1.4898322516614584</v>
      </c>
      <c r="E28" s="33">
        <v>0.34778182163369364</v>
      </c>
      <c r="F28" s="33">
        <v>0.19754630801019069</v>
      </c>
      <c r="G28" s="33">
        <v>0.16683590734544707</v>
      </c>
      <c r="H28" s="33">
        <v>0.1668472879820846</v>
      </c>
      <c r="I28" s="33">
        <v>0.197507181006098</v>
      </c>
      <c r="J28" s="33">
        <v>0.3478623671285037</v>
      </c>
      <c r="K28" s="33">
        <v>2.20199628865079</v>
      </c>
      <c r="L28" s="33"/>
      <c r="M28" s="33"/>
      <c r="N28" s="33"/>
    </row>
    <row r="29" spans="1:14" ht="15">
      <c r="A29" s="30" t="str">
        <f t="shared" si="0"/>
        <v>2011</v>
      </c>
      <c r="B29" s="32" t="s">
        <v>46</v>
      </c>
      <c r="C29" s="30" t="s">
        <v>47</v>
      </c>
      <c r="D29" s="33">
        <v>1.4855154224631735</v>
      </c>
      <c r="E29" s="33">
        <v>0.47697805673750127</v>
      </c>
      <c r="F29" s="33">
        <v>0.2712308883954184</v>
      </c>
      <c r="G29" s="33">
        <v>0.22878223265297803</v>
      </c>
      <c r="H29" s="33">
        <v>0.22894371680326708</v>
      </c>
      <c r="I29" s="33">
        <v>0.2709326906877334</v>
      </c>
      <c r="J29" s="33">
        <v>0.47711305524910097</v>
      </c>
      <c r="K29" s="33">
        <v>2.462506600249071</v>
      </c>
      <c r="L29" s="33"/>
      <c r="M29" s="33"/>
      <c r="N29" s="33"/>
    </row>
    <row r="30" spans="1:14" ht="15">
      <c r="A30" s="30" t="str">
        <f t="shared" si="0"/>
        <v>2011</v>
      </c>
      <c r="B30" s="32" t="s">
        <v>48</v>
      </c>
      <c r="C30" s="30" t="s">
        <v>49</v>
      </c>
      <c r="D30" s="33">
        <v>2.0286758497612403</v>
      </c>
      <c r="E30" s="33">
        <v>0.6261868877394581</v>
      </c>
      <c r="F30" s="33">
        <v>0.35562981416115447</v>
      </c>
      <c r="G30" s="33">
        <v>0.3002384632626609</v>
      </c>
      <c r="H30" s="33">
        <v>0.300360977162494</v>
      </c>
      <c r="I30" s="33">
        <v>0.35561015589818057</v>
      </c>
      <c r="J30" s="33">
        <v>0.6257737092501126</v>
      </c>
      <c r="K30" s="33">
        <v>3.3107310149245137</v>
      </c>
      <c r="L30" s="33"/>
      <c r="M30" s="33"/>
      <c r="N30" s="33"/>
    </row>
    <row r="31" spans="1:14" ht="15">
      <c r="A31" s="30" t="str">
        <f t="shared" si="0"/>
        <v>2012</v>
      </c>
      <c r="B31" s="32" t="s">
        <v>50</v>
      </c>
      <c r="C31" s="30" t="s">
        <v>51</v>
      </c>
      <c r="D31" s="33">
        <v>1.1912360173511884</v>
      </c>
      <c r="E31" s="33">
        <v>0.7976679484239375</v>
      </c>
      <c r="F31" s="33">
        <v>0.4533904735036629</v>
      </c>
      <c r="G31" s="33">
        <v>0.38228047921797614</v>
      </c>
      <c r="H31" s="33">
        <v>0.3827621429543999</v>
      </c>
      <c r="I31" s="33">
        <v>0.45291895504626734</v>
      </c>
      <c r="J31" s="33">
        <v>0.797448826760208</v>
      </c>
      <c r="K31" s="33">
        <v>2.824574918496765</v>
      </c>
      <c r="L31" s="33"/>
      <c r="M31" s="33"/>
      <c r="N31" s="33"/>
    </row>
    <row r="32" spans="1:14" ht="15">
      <c r="A32" s="30" t="str">
        <f t="shared" si="0"/>
        <v>2012</v>
      </c>
      <c r="B32" s="32" t="s">
        <v>52</v>
      </c>
      <c r="C32" s="30" t="s">
        <v>53</v>
      </c>
      <c r="D32" s="33">
        <v>1.4754222235691201</v>
      </c>
      <c r="E32" s="33">
        <v>0.8633204521657354</v>
      </c>
      <c r="F32" s="33">
        <v>0.49130026616329703</v>
      </c>
      <c r="G32" s="33">
        <v>0.41376455891795105</v>
      </c>
      <c r="H32" s="33">
        <v>0.41437452512225725</v>
      </c>
      <c r="I32" s="33">
        <v>0.49118087681574796</v>
      </c>
      <c r="J32" s="33">
        <v>0.8646753694136571</v>
      </c>
      <c r="K32" s="33">
        <v>3.2438075008161036</v>
      </c>
      <c r="L32" s="33"/>
      <c r="M32" s="33"/>
      <c r="N32" s="33"/>
    </row>
    <row r="33" spans="1:14" ht="15">
      <c r="A33" s="30" t="str">
        <f t="shared" si="0"/>
        <v>2012</v>
      </c>
      <c r="B33" s="32" t="s">
        <v>54</v>
      </c>
      <c r="C33" s="30" t="s">
        <v>55</v>
      </c>
      <c r="D33" s="33">
        <v>0.7523800716671208</v>
      </c>
      <c r="E33" s="33">
        <v>0.9651246230809539</v>
      </c>
      <c r="F33" s="33">
        <v>0.5483645923326359</v>
      </c>
      <c r="G33" s="33">
        <v>0.46414738709062764</v>
      </c>
      <c r="H33" s="33">
        <v>0.4634881145827121</v>
      </c>
      <c r="I33" s="33">
        <v>0.5484015506465449</v>
      </c>
      <c r="J33" s="33">
        <v>0.9646696641190418</v>
      </c>
      <c r="K33" s="33">
        <v>2.7300166741713383</v>
      </c>
      <c r="L33" s="33"/>
      <c r="M33" s="33"/>
      <c r="N33" s="33"/>
    </row>
    <row r="34" spans="1:14" ht="15">
      <c r="A34" s="30" t="str">
        <f t="shared" si="0"/>
        <v>2012</v>
      </c>
      <c r="B34" s="32" t="s">
        <v>56</v>
      </c>
      <c r="C34" s="30" t="s">
        <v>57</v>
      </c>
      <c r="D34" s="33">
        <v>-0.06607675147390428</v>
      </c>
      <c r="E34" s="33">
        <v>1.0575678985387014</v>
      </c>
      <c r="F34" s="33">
        <v>0.6005409462629003</v>
      </c>
      <c r="G34" s="33">
        <v>0.5089677829436476</v>
      </c>
      <c r="H34" s="33">
        <v>0.5064061955942334</v>
      </c>
      <c r="I34" s="33">
        <v>0.6018546413173405</v>
      </c>
      <c r="J34" s="33">
        <v>1.0589039460112137</v>
      </c>
      <c r="K34" s="33">
        <v>2.100999876271345</v>
      </c>
      <c r="L34" s="33"/>
      <c r="M34" s="33"/>
      <c r="N34" s="33"/>
    </row>
    <row r="35" spans="1:11" ht="15">
      <c r="A35" s="30" t="s">
        <v>203</v>
      </c>
      <c r="B35" s="32" t="s">
        <v>204</v>
      </c>
      <c r="C35" s="30" t="s">
        <v>205</v>
      </c>
      <c r="D35" s="33">
        <v>0.5482819956312261</v>
      </c>
      <c r="E35" s="33">
        <v>1.1451768852479693</v>
      </c>
      <c r="F35" s="33">
        <v>0.6475964646449754</v>
      </c>
      <c r="G35" s="33">
        <v>0.5498099576886348</v>
      </c>
      <c r="H35" s="33">
        <v>0.546872833553306</v>
      </c>
      <c r="I35" s="33">
        <v>0.6510764614369817</v>
      </c>
      <c r="J35" s="33">
        <v>1.1408803261306995</v>
      </c>
      <c r="K35" s="33">
        <v>2.8908653032128058</v>
      </c>
    </row>
    <row r="36" spans="1:11" ht="15">
      <c r="A36" s="30" t="s">
        <v>203</v>
      </c>
      <c r="B36" s="32" t="s">
        <v>316</v>
      </c>
      <c r="C36" s="30" t="s">
        <v>286</v>
      </c>
      <c r="D36" s="33">
        <v>0.7270811818913963</v>
      </c>
      <c r="E36" s="33">
        <v>1.2239582678612497</v>
      </c>
      <c r="F36" s="33">
        <v>0.6959789525224704</v>
      </c>
      <c r="G36" s="33">
        <v>0.5840261287165225</v>
      </c>
      <c r="H36" s="33">
        <v>0.5883123775330636</v>
      </c>
      <c r="I36" s="33">
        <v>0.6923059051745906</v>
      </c>
      <c r="J36" s="33">
        <v>1.220281203914265</v>
      </c>
      <c r="K36" s="33">
        <v>3.231044530991639</v>
      </c>
    </row>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5" right="0.75" top="1" bottom="1" header="0.5" footer="0.5"/>
  <pageSetup orientation="portrait" paperSize="9"/>
  <ignoredErrors>
    <ignoredError sqref="A35:A36"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Schindler István</dc:creator>
  <cp:keywords/>
  <dc:description/>
  <cp:lastModifiedBy>Schindler István</cp:lastModifiedBy>
  <dcterms:created xsi:type="dcterms:W3CDTF">2011-03-23T10:31:37Z</dcterms:created>
  <dcterms:modified xsi:type="dcterms:W3CDTF">2011-06-22T13:23:23Z</dcterms:modified>
  <cp:category/>
  <cp:version/>
  <cp:contentType/>
  <cp:contentStatus/>
</cp:coreProperties>
</file>