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theme/themeOverride1.xml" ContentType="application/vnd.openxmlformats-officedocument.themeOverride+xml"/>
  <Override PartName="/xl/charts/chart16.xml" ContentType="application/vnd.openxmlformats-officedocument.drawingml.chart+xml"/>
  <Override PartName="/xl/theme/themeOverride2.xml" ContentType="application/vnd.openxmlformats-officedocument.themeOverrid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drawings/drawing14.xml" ContentType="application/vnd.openxmlformats-officedocument.drawingml.chartshapes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5.xml" ContentType="application/vnd.openxmlformats-officedocument.drawingml.chartshapes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X:\PPF\_Common\MTO\Monetáris Program\projektek\BOP_publikacio\2022_Q4\PUBLIKÁLÁSRA\"/>
    </mc:Choice>
  </mc:AlternateContent>
  <xr:revisionPtr revIDLastSave="0" documentId="13_ncr:1_{9D61257E-E741-4CB8-80AE-03F17EEE3EC2}" xr6:coauthVersionLast="47" xr6:coauthVersionMax="47" xr10:uidLastSave="{00000000-0000-0000-0000-000000000000}"/>
  <bookViews>
    <workbookView xWindow="-110" yWindow="-110" windowWidth="19420" windowHeight="10420" tabRatio="866" activeTab="12" xr2:uid="{00000000-000D-0000-FFFF-FFFF00000000}"/>
  </bookViews>
  <sheets>
    <sheet name="1. ábra" sheetId="91" r:id="rId1"/>
    <sheet name="2. ábra" sheetId="1" r:id="rId2"/>
    <sheet name="3. ábra" sheetId="2" r:id="rId3"/>
    <sheet name="4. ábra" sheetId="3" r:id="rId4"/>
    <sheet name="5. ábra" sheetId="49" r:id="rId5"/>
    <sheet name="6. ábra" sheetId="86" r:id="rId6"/>
    <sheet name="7. ábra" sheetId="85" r:id="rId7"/>
    <sheet name="8. ábra" sheetId="72" r:id="rId8"/>
    <sheet name="9. ábra" sheetId="8" r:id="rId9"/>
    <sheet name="10. ábra" sheetId="42" r:id="rId10"/>
    <sheet name="11. ábra" sheetId="87" r:id="rId11"/>
    <sheet name="12. ábra" sheetId="14" r:id="rId12"/>
    <sheet name="13. ábra" sheetId="7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cp10" localSheetId="0" hidden="1">{"'előző év december'!$A$2:$CP$214"}</definedName>
    <definedName name="_____cp10" localSheetId="10" hidden="1">{"'előző év december'!$A$2:$CP$214"}</definedName>
    <definedName name="_____cp10" localSheetId="12" hidden="1">{"'előző év december'!$A$2:$CP$214"}</definedName>
    <definedName name="_____cp10" localSheetId="5" hidden="1">{"'előző év december'!$A$2:$CP$214"}</definedName>
    <definedName name="_____cp10" localSheetId="6" hidden="1">{"'előző év december'!$A$2:$CP$214"}</definedName>
    <definedName name="_____cp10" hidden="1">{"'előző év december'!$A$2:$CP$214"}</definedName>
    <definedName name="_____cp11" localSheetId="0" hidden="1">{"'előző év december'!$A$2:$CP$214"}</definedName>
    <definedName name="_____cp11" localSheetId="10" hidden="1">{"'előző év december'!$A$2:$CP$214"}</definedName>
    <definedName name="_____cp11" localSheetId="12" hidden="1">{"'előző év december'!$A$2:$CP$214"}</definedName>
    <definedName name="_____cp11" localSheetId="5" hidden="1">{"'előző év december'!$A$2:$CP$214"}</definedName>
    <definedName name="_____cp11" localSheetId="6" hidden="1">{"'előző év december'!$A$2:$CP$214"}</definedName>
    <definedName name="_____cp11" hidden="1">{"'előző év december'!$A$2:$CP$214"}</definedName>
    <definedName name="_____cp2" localSheetId="0" hidden="1">{"'előző év december'!$A$2:$CP$214"}</definedName>
    <definedName name="_____cp2" localSheetId="10" hidden="1">{"'előző év december'!$A$2:$CP$214"}</definedName>
    <definedName name="_____cp2" localSheetId="12" hidden="1">{"'előző év december'!$A$2:$CP$214"}</definedName>
    <definedName name="_____cp2" localSheetId="5" hidden="1">{"'előző év december'!$A$2:$CP$214"}</definedName>
    <definedName name="_____cp2" localSheetId="6" hidden="1">{"'előző év december'!$A$2:$CP$214"}</definedName>
    <definedName name="_____cp2" hidden="1">{"'előző év december'!$A$2:$CP$214"}</definedName>
    <definedName name="_____cp3" localSheetId="0" hidden="1">{"'előző év december'!$A$2:$CP$214"}</definedName>
    <definedName name="_____cp3" localSheetId="10" hidden="1">{"'előző év december'!$A$2:$CP$214"}</definedName>
    <definedName name="_____cp3" localSheetId="12" hidden="1">{"'előző év december'!$A$2:$CP$214"}</definedName>
    <definedName name="_____cp3" localSheetId="5" hidden="1">{"'előző év december'!$A$2:$CP$214"}</definedName>
    <definedName name="_____cp3" localSheetId="6" hidden="1">{"'előző év december'!$A$2:$CP$214"}</definedName>
    <definedName name="_____cp3" hidden="1">{"'előző év december'!$A$2:$CP$214"}</definedName>
    <definedName name="_____cp4" localSheetId="0" hidden="1">{"'előző év december'!$A$2:$CP$214"}</definedName>
    <definedName name="_____cp4" localSheetId="10" hidden="1">{"'előző év december'!$A$2:$CP$214"}</definedName>
    <definedName name="_____cp4" localSheetId="12" hidden="1">{"'előző év december'!$A$2:$CP$214"}</definedName>
    <definedName name="_____cp4" localSheetId="5" hidden="1">{"'előző év december'!$A$2:$CP$214"}</definedName>
    <definedName name="_____cp4" localSheetId="6" hidden="1">{"'előző év december'!$A$2:$CP$214"}</definedName>
    <definedName name="_____cp4" hidden="1">{"'előző év december'!$A$2:$CP$214"}</definedName>
    <definedName name="_____cp5" localSheetId="0" hidden="1">{"'előző év december'!$A$2:$CP$214"}</definedName>
    <definedName name="_____cp5" localSheetId="10" hidden="1">{"'előző év december'!$A$2:$CP$214"}</definedName>
    <definedName name="_____cp5" localSheetId="12" hidden="1">{"'előző év december'!$A$2:$CP$214"}</definedName>
    <definedName name="_____cp5" localSheetId="5" hidden="1">{"'előző év december'!$A$2:$CP$214"}</definedName>
    <definedName name="_____cp5" localSheetId="6" hidden="1">{"'előző év december'!$A$2:$CP$214"}</definedName>
    <definedName name="_____cp5" hidden="1">{"'előző év december'!$A$2:$CP$214"}</definedName>
    <definedName name="_____cp6" localSheetId="0" hidden="1">{"'előző év december'!$A$2:$CP$214"}</definedName>
    <definedName name="_____cp6" localSheetId="10" hidden="1">{"'előző év december'!$A$2:$CP$214"}</definedName>
    <definedName name="_____cp6" localSheetId="12" hidden="1">{"'előző év december'!$A$2:$CP$214"}</definedName>
    <definedName name="_____cp6" localSheetId="5" hidden="1">{"'előző év december'!$A$2:$CP$214"}</definedName>
    <definedName name="_____cp6" localSheetId="6" hidden="1">{"'előző év december'!$A$2:$CP$214"}</definedName>
    <definedName name="_____cp6" hidden="1">{"'előző év december'!$A$2:$CP$214"}</definedName>
    <definedName name="_____cp7" localSheetId="0" hidden="1">{"'előző év december'!$A$2:$CP$214"}</definedName>
    <definedName name="_____cp7" localSheetId="10" hidden="1">{"'előző év december'!$A$2:$CP$214"}</definedName>
    <definedName name="_____cp7" localSheetId="12" hidden="1">{"'előző év december'!$A$2:$CP$214"}</definedName>
    <definedName name="_____cp7" localSheetId="5" hidden="1">{"'előző év december'!$A$2:$CP$214"}</definedName>
    <definedName name="_____cp7" localSheetId="6" hidden="1">{"'előző év december'!$A$2:$CP$214"}</definedName>
    <definedName name="_____cp7" hidden="1">{"'előző év december'!$A$2:$CP$214"}</definedName>
    <definedName name="_____cp8" localSheetId="0" hidden="1">{"'előző év december'!$A$2:$CP$214"}</definedName>
    <definedName name="_____cp8" localSheetId="10" hidden="1">{"'előző év december'!$A$2:$CP$214"}</definedName>
    <definedName name="_____cp8" localSheetId="12" hidden="1">{"'előző év december'!$A$2:$CP$214"}</definedName>
    <definedName name="_____cp8" localSheetId="5" hidden="1">{"'előző év december'!$A$2:$CP$214"}</definedName>
    <definedName name="_____cp8" localSheetId="6" hidden="1">{"'előző év december'!$A$2:$CP$214"}</definedName>
    <definedName name="_____cp8" hidden="1">{"'előző év december'!$A$2:$CP$214"}</definedName>
    <definedName name="_____cp9" localSheetId="0" hidden="1">{"'előző év december'!$A$2:$CP$214"}</definedName>
    <definedName name="_____cp9" localSheetId="10" hidden="1">{"'előző év december'!$A$2:$CP$214"}</definedName>
    <definedName name="_____cp9" localSheetId="12" hidden="1">{"'előző év december'!$A$2:$CP$214"}</definedName>
    <definedName name="_____cp9" localSheetId="5" hidden="1">{"'előző év december'!$A$2:$CP$214"}</definedName>
    <definedName name="_____cp9" localSheetId="6" hidden="1">{"'előző év december'!$A$2:$CP$214"}</definedName>
    <definedName name="_____cp9" hidden="1">{"'előző év december'!$A$2:$CP$214"}</definedName>
    <definedName name="_____cpr2" localSheetId="0" hidden="1">{"'előző év december'!$A$2:$CP$214"}</definedName>
    <definedName name="_____cpr2" localSheetId="10" hidden="1">{"'előző év december'!$A$2:$CP$214"}</definedName>
    <definedName name="_____cpr2" localSheetId="12" hidden="1">{"'előző év december'!$A$2:$CP$214"}</definedName>
    <definedName name="_____cpr2" localSheetId="5" hidden="1">{"'előző év december'!$A$2:$CP$214"}</definedName>
    <definedName name="_____cpr2" localSheetId="6" hidden="1">{"'előző év december'!$A$2:$CP$214"}</definedName>
    <definedName name="_____cpr2" hidden="1">{"'előző év december'!$A$2:$CP$214"}</definedName>
    <definedName name="_____cpr3" localSheetId="0" hidden="1">{"'előző év december'!$A$2:$CP$214"}</definedName>
    <definedName name="_____cpr3" localSheetId="10" hidden="1">{"'előző év december'!$A$2:$CP$214"}</definedName>
    <definedName name="_____cpr3" localSheetId="12" hidden="1">{"'előző év december'!$A$2:$CP$214"}</definedName>
    <definedName name="_____cpr3" localSheetId="5" hidden="1">{"'előző év december'!$A$2:$CP$214"}</definedName>
    <definedName name="_____cpr3" localSheetId="6" hidden="1">{"'előző év december'!$A$2:$CP$214"}</definedName>
    <definedName name="_____cpr3" hidden="1">{"'előző év december'!$A$2:$CP$214"}</definedName>
    <definedName name="_____cpr4" localSheetId="0" hidden="1">{"'előző év december'!$A$2:$CP$214"}</definedName>
    <definedName name="_____cpr4" localSheetId="10" hidden="1">{"'előző év december'!$A$2:$CP$214"}</definedName>
    <definedName name="_____cpr4" localSheetId="12" hidden="1">{"'előző év december'!$A$2:$CP$214"}</definedName>
    <definedName name="_____cpr4" localSheetId="5" hidden="1">{"'előző év december'!$A$2:$CP$214"}</definedName>
    <definedName name="_____cpr4" localSheetId="6" hidden="1">{"'előző év december'!$A$2:$CP$214"}</definedName>
    <definedName name="_____cpr4" hidden="1">{"'előző év december'!$A$2:$CP$214"}</definedName>
    <definedName name="____cp10" localSheetId="0" hidden="1">{"'előző év december'!$A$2:$CP$214"}</definedName>
    <definedName name="____cp10" localSheetId="10" hidden="1">{"'előző év december'!$A$2:$CP$214"}</definedName>
    <definedName name="____cp10" localSheetId="12" hidden="1">{"'előző év december'!$A$2:$CP$214"}</definedName>
    <definedName name="____cp10" localSheetId="5" hidden="1">{"'előző év december'!$A$2:$CP$214"}</definedName>
    <definedName name="____cp10" localSheetId="6" hidden="1">{"'előző év december'!$A$2:$CP$214"}</definedName>
    <definedName name="____cp10" hidden="1">{"'előző év december'!$A$2:$CP$214"}</definedName>
    <definedName name="____cp11" localSheetId="0" hidden="1">{"'előző év december'!$A$2:$CP$214"}</definedName>
    <definedName name="____cp11" localSheetId="10" hidden="1">{"'előző év december'!$A$2:$CP$214"}</definedName>
    <definedName name="____cp11" localSheetId="12" hidden="1">{"'előző év december'!$A$2:$CP$214"}</definedName>
    <definedName name="____cp11" localSheetId="5" hidden="1">{"'előző év december'!$A$2:$CP$214"}</definedName>
    <definedName name="____cp11" localSheetId="6" hidden="1">{"'előző év december'!$A$2:$CP$214"}</definedName>
    <definedName name="____cp11" hidden="1">{"'előző év december'!$A$2:$CP$214"}</definedName>
    <definedName name="____cp2" localSheetId="0" hidden="1">{"'előző év december'!$A$2:$CP$214"}</definedName>
    <definedName name="____cp2" localSheetId="10" hidden="1">{"'előző év december'!$A$2:$CP$214"}</definedName>
    <definedName name="____cp2" localSheetId="12" hidden="1">{"'előző év december'!$A$2:$CP$214"}</definedName>
    <definedName name="____cp2" localSheetId="5" hidden="1">{"'előző év december'!$A$2:$CP$214"}</definedName>
    <definedName name="____cp2" localSheetId="6" hidden="1">{"'előző év december'!$A$2:$CP$214"}</definedName>
    <definedName name="____cp2" hidden="1">{"'előző év december'!$A$2:$CP$214"}</definedName>
    <definedName name="____cp3" localSheetId="0" hidden="1">{"'előző év december'!$A$2:$CP$214"}</definedName>
    <definedName name="____cp3" localSheetId="10" hidden="1">{"'előző év december'!$A$2:$CP$214"}</definedName>
    <definedName name="____cp3" localSheetId="12" hidden="1">{"'előző év december'!$A$2:$CP$214"}</definedName>
    <definedName name="____cp3" localSheetId="5" hidden="1">{"'előző év december'!$A$2:$CP$214"}</definedName>
    <definedName name="____cp3" localSheetId="6" hidden="1">{"'előző év december'!$A$2:$CP$214"}</definedName>
    <definedName name="____cp3" hidden="1">{"'előző év december'!$A$2:$CP$214"}</definedName>
    <definedName name="____cp4" localSheetId="0" hidden="1">{"'előző év december'!$A$2:$CP$214"}</definedName>
    <definedName name="____cp4" localSheetId="10" hidden="1">{"'előző év december'!$A$2:$CP$214"}</definedName>
    <definedName name="____cp4" localSheetId="12" hidden="1">{"'előző év december'!$A$2:$CP$214"}</definedName>
    <definedName name="____cp4" localSheetId="5" hidden="1">{"'előző év december'!$A$2:$CP$214"}</definedName>
    <definedName name="____cp4" localSheetId="6" hidden="1">{"'előző év december'!$A$2:$CP$214"}</definedName>
    <definedName name="____cp4" hidden="1">{"'előző év december'!$A$2:$CP$214"}</definedName>
    <definedName name="____cp5" localSheetId="0" hidden="1">{"'előző év december'!$A$2:$CP$214"}</definedName>
    <definedName name="____cp5" localSheetId="10" hidden="1">{"'előző év december'!$A$2:$CP$214"}</definedName>
    <definedName name="____cp5" localSheetId="12" hidden="1">{"'előző év december'!$A$2:$CP$214"}</definedName>
    <definedName name="____cp5" localSheetId="5" hidden="1">{"'előző év december'!$A$2:$CP$214"}</definedName>
    <definedName name="____cp5" localSheetId="6" hidden="1">{"'előző év december'!$A$2:$CP$214"}</definedName>
    <definedName name="____cp5" hidden="1">{"'előző év december'!$A$2:$CP$214"}</definedName>
    <definedName name="____cp6" localSheetId="0" hidden="1">{"'előző év december'!$A$2:$CP$214"}</definedName>
    <definedName name="____cp6" localSheetId="10" hidden="1">{"'előző év december'!$A$2:$CP$214"}</definedName>
    <definedName name="____cp6" localSheetId="12" hidden="1">{"'előző év december'!$A$2:$CP$214"}</definedName>
    <definedName name="____cp6" localSheetId="5" hidden="1">{"'előző év december'!$A$2:$CP$214"}</definedName>
    <definedName name="____cp6" localSheetId="6" hidden="1">{"'előző év december'!$A$2:$CP$214"}</definedName>
    <definedName name="____cp6" hidden="1">{"'előző év december'!$A$2:$CP$214"}</definedName>
    <definedName name="____cp7" localSheetId="0" hidden="1">{"'előző év december'!$A$2:$CP$214"}</definedName>
    <definedName name="____cp7" localSheetId="10" hidden="1">{"'előző év december'!$A$2:$CP$214"}</definedName>
    <definedName name="____cp7" localSheetId="12" hidden="1">{"'előző év december'!$A$2:$CP$214"}</definedName>
    <definedName name="____cp7" localSheetId="5" hidden="1">{"'előző év december'!$A$2:$CP$214"}</definedName>
    <definedName name="____cp7" localSheetId="6" hidden="1">{"'előző év december'!$A$2:$CP$214"}</definedName>
    <definedName name="____cp7" hidden="1">{"'előző év december'!$A$2:$CP$214"}</definedName>
    <definedName name="____cp8" localSheetId="0" hidden="1">{"'előző év december'!$A$2:$CP$214"}</definedName>
    <definedName name="____cp8" localSheetId="10" hidden="1">{"'előző év december'!$A$2:$CP$214"}</definedName>
    <definedName name="____cp8" localSheetId="12" hidden="1">{"'előző év december'!$A$2:$CP$214"}</definedName>
    <definedName name="____cp8" localSheetId="5" hidden="1">{"'előző év december'!$A$2:$CP$214"}</definedName>
    <definedName name="____cp8" localSheetId="6" hidden="1">{"'előző év december'!$A$2:$CP$214"}</definedName>
    <definedName name="____cp8" hidden="1">{"'előző év december'!$A$2:$CP$214"}</definedName>
    <definedName name="____cp9" localSheetId="0" hidden="1">{"'előző év december'!$A$2:$CP$214"}</definedName>
    <definedName name="____cp9" localSheetId="10" hidden="1">{"'előző év december'!$A$2:$CP$214"}</definedName>
    <definedName name="____cp9" localSheetId="12" hidden="1">{"'előző év december'!$A$2:$CP$214"}</definedName>
    <definedName name="____cp9" localSheetId="5" hidden="1">{"'előző év december'!$A$2:$CP$214"}</definedName>
    <definedName name="____cp9" localSheetId="6" hidden="1">{"'előző év december'!$A$2:$CP$214"}</definedName>
    <definedName name="____cp9" hidden="1">{"'előző év december'!$A$2:$CP$214"}</definedName>
    <definedName name="____cpr2" localSheetId="0" hidden="1">{"'előző év december'!$A$2:$CP$214"}</definedName>
    <definedName name="____cpr2" localSheetId="10" hidden="1">{"'előző év december'!$A$2:$CP$214"}</definedName>
    <definedName name="____cpr2" localSheetId="12" hidden="1">{"'előző év december'!$A$2:$CP$214"}</definedName>
    <definedName name="____cpr2" localSheetId="5" hidden="1">{"'előző év december'!$A$2:$CP$214"}</definedName>
    <definedName name="____cpr2" localSheetId="6" hidden="1">{"'előző év december'!$A$2:$CP$214"}</definedName>
    <definedName name="____cpr2" hidden="1">{"'előző év december'!$A$2:$CP$214"}</definedName>
    <definedName name="____cpr3" localSheetId="0" hidden="1">{"'előző év december'!$A$2:$CP$214"}</definedName>
    <definedName name="____cpr3" localSheetId="10" hidden="1">{"'előző év december'!$A$2:$CP$214"}</definedName>
    <definedName name="____cpr3" localSheetId="12" hidden="1">{"'előző év december'!$A$2:$CP$214"}</definedName>
    <definedName name="____cpr3" localSheetId="5" hidden="1">{"'előző év december'!$A$2:$CP$214"}</definedName>
    <definedName name="____cpr3" localSheetId="6" hidden="1">{"'előző év december'!$A$2:$CP$214"}</definedName>
    <definedName name="____cpr3" hidden="1">{"'előző év december'!$A$2:$CP$214"}</definedName>
    <definedName name="____cpr4" localSheetId="0" hidden="1">{"'előző év december'!$A$2:$CP$214"}</definedName>
    <definedName name="____cpr4" localSheetId="10" hidden="1">{"'előző év december'!$A$2:$CP$214"}</definedName>
    <definedName name="____cpr4" localSheetId="12" hidden="1">{"'előző év december'!$A$2:$CP$214"}</definedName>
    <definedName name="____cpr4" localSheetId="5" hidden="1">{"'előző év december'!$A$2:$CP$214"}</definedName>
    <definedName name="____cpr4" localSheetId="6" hidden="1">{"'előző év december'!$A$2:$CP$214"}</definedName>
    <definedName name="____cpr4" hidden="1">{"'előző év december'!$A$2:$CP$214"}</definedName>
    <definedName name="___cp10" localSheetId="0" hidden="1">{"'előző év december'!$A$2:$CP$214"}</definedName>
    <definedName name="___cp10" localSheetId="10" hidden="1">{"'előző év december'!$A$2:$CP$214"}</definedName>
    <definedName name="___cp10" localSheetId="12" hidden="1">{"'előző év december'!$A$2:$CP$214"}</definedName>
    <definedName name="___cp10" localSheetId="5" hidden="1">{"'előző év december'!$A$2:$CP$214"}</definedName>
    <definedName name="___cp10" localSheetId="6" hidden="1">{"'előző év december'!$A$2:$CP$214"}</definedName>
    <definedName name="___cp10" hidden="1">{"'előző év december'!$A$2:$CP$214"}</definedName>
    <definedName name="___cp11" localSheetId="0" hidden="1">{"'előző év december'!$A$2:$CP$214"}</definedName>
    <definedName name="___cp11" localSheetId="10" hidden="1">{"'előző év december'!$A$2:$CP$214"}</definedName>
    <definedName name="___cp11" localSheetId="12" hidden="1">{"'előző év december'!$A$2:$CP$214"}</definedName>
    <definedName name="___cp11" localSheetId="5" hidden="1">{"'előző év december'!$A$2:$CP$214"}</definedName>
    <definedName name="___cp11" localSheetId="6" hidden="1">{"'előző év december'!$A$2:$CP$214"}</definedName>
    <definedName name="___cp11" hidden="1">{"'előző év december'!$A$2:$CP$214"}</definedName>
    <definedName name="___cp2" localSheetId="0" hidden="1">{"'előző év december'!$A$2:$CP$214"}</definedName>
    <definedName name="___cp2" localSheetId="10" hidden="1">{"'előző év december'!$A$2:$CP$214"}</definedName>
    <definedName name="___cp2" localSheetId="12" hidden="1">{"'előző év december'!$A$2:$CP$214"}</definedName>
    <definedName name="___cp2" localSheetId="5" hidden="1">{"'előző év december'!$A$2:$CP$214"}</definedName>
    <definedName name="___cp2" localSheetId="6" hidden="1">{"'előző év december'!$A$2:$CP$214"}</definedName>
    <definedName name="___cp2" hidden="1">{"'előző év december'!$A$2:$CP$214"}</definedName>
    <definedName name="___cp3" localSheetId="0" hidden="1">{"'előző év december'!$A$2:$CP$214"}</definedName>
    <definedName name="___cp3" localSheetId="10" hidden="1">{"'előző év december'!$A$2:$CP$214"}</definedName>
    <definedName name="___cp3" localSheetId="12" hidden="1">{"'előző év december'!$A$2:$CP$214"}</definedName>
    <definedName name="___cp3" localSheetId="5" hidden="1">{"'előző év december'!$A$2:$CP$214"}</definedName>
    <definedName name="___cp3" localSheetId="6" hidden="1">{"'előző év december'!$A$2:$CP$214"}</definedName>
    <definedName name="___cp3" hidden="1">{"'előző év december'!$A$2:$CP$214"}</definedName>
    <definedName name="___cp4" localSheetId="0" hidden="1">{"'előző év december'!$A$2:$CP$214"}</definedName>
    <definedName name="___cp4" localSheetId="10" hidden="1">{"'előző év december'!$A$2:$CP$214"}</definedName>
    <definedName name="___cp4" localSheetId="12" hidden="1">{"'előző év december'!$A$2:$CP$214"}</definedName>
    <definedName name="___cp4" localSheetId="5" hidden="1">{"'előző év december'!$A$2:$CP$214"}</definedName>
    <definedName name="___cp4" localSheetId="6" hidden="1">{"'előző év december'!$A$2:$CP$214"}</definedName>
    <definedName name="___cp4" hidden="1">{"'előző év december'!$A$2:$CP$214"}</definedName>
    <definedName name="___cp5" localSheetId="0" hidden="1">{"'előző év december'!$A$2:$CP$214"}</definedName>
    <definedName name="___cp5" localSheetId="10" hidden="1">{"'előző év december'!$A$2:$CP$214"}</definedName>
    <definedName name="___cp5" localSheetId="12" hidden="1">{"'előző év december'!$A$2:$CP$214"}</definedName>
    <definedName name="___cp5" localSheetId="5" hidden="1">{"'előző év december'!$A$2:$CP$214"}</definedName>
    <definedName name="___cp5" localSheetId="6" hidden="1">{"'előző év december'!$A$2:$CP$214"}</definedName>
    <definedName name="___cp5" hidden="1">{"'előző év december'!$A$2:$CP$214"}</definedName>
    <definedName name="___cp6" localSheetId="0" hidden="1">{"'előző év december'!$A$2:$CP$214"}</definedName>
    <definedName name="___cp6" localSheetId="10" hidden="1">{"'előző év december'!$A$2:$CP$214"}</definedName>
    <definedName name="___cp6" localSheetId="12" hidden="1">{"'előző év december'!$A$2:$CP$214"}</definedName>
    <definedName name="___cp6" localSheetId="5" hidden="1">{"'előző év december'!$A$2:$CP$214"}</definedName>
    <definedName name="___cp6" localSheetId="6" hidden="1">{"'előző év december'!$A$2:$CP$214"}</definedName>
    <definedName name="___cp6" hidden="1">{"'előző év december'!$A$2:$CP$214"}</definedName>
    <definedName name="___cp7" localSheetId="0" hidden="1">{"'előző év december'!$A$2:$CP$214"}</definedName>
    <definedName name="___cp7" localSheetId="10" hidden="1">{"'előző év december'!$A$2:$CP$214"}</definedName>
    <definedName name="___cp7" localSheetId="12" hidden="1">{"'előző év december'!$A$2:$CP$214"}</definedName>
    <definedName name="___cp7" localSheetId="5" hidden="1">{"'előző év december'!$A$2:$CP$214"}</definedName>
    <definedName name="___cp7" localSheetId="6" hidden="1">{"'előző év december'!$A$2:$CP$214"}</definedName>
    <definedName name="___cp7" hidden="1">{"'előző év december'!$A$2:$CP$214"}</definedName>
    <definedName name="___cp8" localSheetId="0" hidden="1">{"'előző év december'!$A$2:$CP$214"}</definedName>
    <definedName name="___cp8" localSheetId="10" hidden="1">{"'előző év december'!$A$2:$CP$214"}</definedName>
    <definedName name="___cp8" localSheetId="12" hidden="1">{"'előző év december'!$A$2:$CP$214"}</definedName>
    <definedName name="___cp8" localSheetId="5" hidden="1">{"'előző év december'!$A$2:$CP$214"}</definedName>
    <definedName name="___cp8" localSheetId="6" hidden="1">{"'előző év december'!$A$2:$CP$214"}</definedName>
    <definedName name="___cp8" hidden="1">{"'előző év december'!$A$2:$CP$214"}</definedName>
    <definedName name="___cp9" localSheetId="0" hidden="1">{"'előző év december'!$A$2:$CP$214"}</definedName>
    <definedName name="___cp9" localSheetId="10" hidden="1">{"'előző év december'!$A$2:$CP$214"}</definedName>
    <definedName name="___cp9" localSheetId="12" hidden="1">{"'előző év december'!$A$2:$CP$214"}</definedName>
    <definedName name="___cp9" localSheetId="5" hidden="1">{"'előző év december'!$A$2:$CP$214"}</definedName>
    <definedName name="___cp9" localSheetId="6" hidden="1">{"'előző év december'!$A$2:$CP$214"}</definedName>
    <definedName name="___cp9" hidden="1">{"'előző év december'!$A$2:$CP$214"}</definedName>
    <definedName name="___cpr2" localSheetId="0" hidden="1">{"'előző év december'!$A$2:$CP$214"}</definedName>
    <definedName name="___cpr2" localSheetId="10" hidden="1">{"'előző év december'!$A$2:$CP$214"}</definedName>
    <definedName name="___cpr2" localSheetId="12" hidden="1">{"'előző év december'!$A$2:$CP$214"}</definedName>
    <definedName name="___cpr2" localSheetId="5" hidden="1">{"'előző év december'!$A$2:$CP$214"}</definedName>
    <definedName name="___cpr2" localSheetId="6" hidden="1">{"'előző év december'!$A$2:$CP$214"}</definedName>
    <definedName name="___cpr2" hidden="1">{"'előző év december'!$A$2:$CP$214"}</definedName>
    <definedName name="___cpr3" localSheetId="0" hidden="1">{"'előző év december'!$A$2:$CP$214"}</definedName>
    <definedName name="___cpr3" localSheetId="10" hidden="1">{"'előző év december'!$A$2:$CP$214"}</definedName>
    <definedName name="___cpr3" localSheetId="12" hidden="1">{"'előző év december'!$A$2:$CP$214"}</definedName>
    <definedName name="___cpr3" localSheetId="5" hidden="1">{"'előző év december'!$A$2:$CP$214"}</definedName>
    <definedName name="___cpr3" localSheetId="6" hidden="1">{"'előző év december'!$A$2:$CP$214"}</definedName>
    <definedName name="___cpr3" hidden="1">{"'előző év december'!$A$2:$CP$214"}</definedName>
    <definedName name="___cpr4" localSheetId="0" hidden="1">{"'előző év december'!$A$2:$CP$214"}</definedName>
    <definedName name="___cpr4" localSheetId="10" hidden="1">{"'előző év december'!$A$2:$CP$214"}</definedName>
    <definedName name="___cpr4" localSheetId="12" hidden="1">{"'előző év december'!$A$2:$CP$214"}</definedName>
    <definedName name="___cpr4" localSheetId="5" hidden="1">{"'előző év december'!$A$2:$CP$214"}</definedName>
    <definedName name="___cpr4" localSheetId="6" hidden="1">{"'előző év december'!$A$2:$CP$214"}</definedName>
    <definedName name="___cpr4" hidden="1">{"'előző év december'!$A$2:$CP$214"}</definedName>
    <definedName name="__123Graph_A" localSheetId="0" hidden="1">[1]Market!#REF!</definedName>
    <definedName name="__123Graph_A" hidden="1">[1]Market!#REF!</definedName>
    <definedName name="__123Graph_ADIFF" localSheetId="0" hidden="1">[1]Market!#REF!</definedName>
    <definedName name="__123Graph_ADIFF" hidden="1">[1]Market!#REF!</definedName>
    <definedName name="__123Graph_ALINES" localSheetId="0" hidden="1">[1]Market!#REF!</definedName>
    <definedName name="__123Graph_ALINES" hidden="1">[1]Market!#REF!</definedName>
    <definedName name="__123Graph_B" localSheetId="0" hidden="1">[1]Market!#REF!</definedName>
    <definedName name="__123Graph_B" hidden="1">[1]Market!#REF!</definedName>
    <definedName name="__123Graph_BDIFF" localSheetId="0" hidden="1">[1]Market!#REF!</definedName>
    <definedName name="__123Graph_BDIFF" hidden="1">[1]Market!#REF!</definedName>
    <definedName name="__123Graph_BLINES" localSheetId="0" hidden="1">[1]Market!#REF!</definedName>
    <definedName name="__123Graph_BLINES" hidden="1">[1]Market!#REF!</definedName>
    <definedName name="__123Graph_C" localSheetId="0" hidden="1">[1]Market!#REF!</definedName>
    <definedName name="__123Graph_C" hidden="1">[1]Market!#REF!</definedName>
    <definedName name="__123Graph_CDIFF" localSheetId="0" hidden="1">[1]Market!#REF!</definedName>
    <definedName name="__123Graph_CDIFF" hidden="1">[1]Market!#REF!</definedName>
    <definedName name="__123Graph_CLINES" localSheetId="0" hidden="1">[1]Market!#REF!</definedName>
    <definedName name="__123Graph_CLINES" hidden="1">[1]Market!#REF!</definedName>
    <definedName name="__123Graph_DLINES" localSheetId="0" hidden="1">[1]Market!#REF!</definedName>
    <definedName name="__123Graph_DLINES" hidden="1">[1]Market!#REF!</definedName>
    <definedName name="__123Graph_X" localSheetId="0" hidden="1">[1]Market!#REF!</definedName>
    <definedName name="__123Graph_X" hidden="1">[1]Market!#REF!</definedName>
    <definedName name="__123Graph_XDIFF" localSheetId="0" hidden="1">[1]Market!#REF!</definedName>
    <definedName name="__123Graph_XDIFF" hidden="1">[1]Market!#REF!</definedName>
    <definedName name="__123Graph_XLINES" localSheetId="0" hidden="1">[1]Market!#REF!</definedName>
    <definedName name="__123Graph_XLINES" hidden="1">[1]Market!#REF!</definedName>
    <definedName name="_123Graph_A" localSheetId="0" hidden="1">[1]Market!#REF!</definedName>
    <definedName name="_123Graph_A" hidden="1">[1]Market!#REF!</definedName>
    <definedName name="_cp1" localSheetId="0" hidden="1">{"'előző év december'!$A$2:$CP$214"}</definedName>
    <definedName name="_cp1" localSheetId="10" hidden="1">{"'előző év december'!$A$2:$CP$214"}</definedName>
    <definedName name="_cp1" localSheetId="12" hidden="1">{"'előző év december'!$A$2:$CP$214"}</definedName>
    <definedName name="_cp1" localSheetId="5" hidden="1">{"'előző év december'!$A$2:$CP$214"}</definedName>
    <definedName name="_cp1" localSheetId="6" hidden="1">{"'előző év december'!$A$2:$CP$214"}</definedName>
    <definedName name="_cp1" hidden="1">{"'előző év december'!$A$2:$CP$214"}</definedName>
    <definedName name="_cp10" localSheetId="0" hidden="1">{"'előző év december'!$A$2:$CP$214"}</definedName>
    <definedName name="_cp10" localSheetId="10" hidden="1">{"'előző év december'!$A$2:$CP$214"}</definedName>
    <definedName name="_cp10" localSheetId="12" hidden="1">{"'előző év december'!$A$2:$CP$214"}</definedName>
    <definedName name="_cp10" localSheetId="5" hidden="1">{"'előző év december'!$A$2:$CP$214"}</definedName>
    <definedName name="_cp10" localSheetId="6" hidden="1">{"'előző év december'!$A$2:$CP$214"}</definedName>
    <definedName name="_cp10" hidden="1">{"'előző év december'!$A$2:$CP$214"}</definedName>
    <definedName name="_cp11" localSheetId="0" hidden="1">{"'előző év december'!$A$2:$CP$214"}</definedName>
    <definedName name="_cp11" localSheetId="10" hidden="1">{"'előző év december'!$A$2:$CP$214"}</definedName>
    <definedName name="_cp11" localSheetId="12" hidden="1">{"'előző év december'!$A$2:$CP$214"}</definedName>
    <definedName name="_cp11" localSheetId="5" hidden="1">{"'előző év december'!$A$2:$CP$214"}</definedName>
    <definedName name="_cp11" localSheetId="6" hidden="1">{"'előző év december'!$A$2:$CP$214"}</definedName>
    <definedName name="_cp11" hidden="1">{"'előző év december'!$A$2:$CP$214"}</definedName>
    <definedName name="_cp2" localSheetId="0" hidden="1">{"'előző év december'!$A$2:$CP$214"}</definedName>
    <definedName name="_cp2" localSheetId="10" hidden="1">{"'előző év december'!$A$2:$CP$214"}</definedName>
    <definedName name="_cp2" localSheetId="12" hidden="1">{"'előző év december'!$A$2:$CP$214"}</definedName>
    <definedName name="_cp2" localSheetId="5" hidden="1">{"'előző év december'!$A$2:$CP$214"}</definedName>
    <definedName name="_cp2" localSheetId="6" hidden="1">{"'előző év december'!$A$2:$CP$214"}</definedName>
    <definedName name="_cp2" hidden="1">{"'előző év december'!$A$2:$CP$214"}</definedName>
    <definedName name="_cp3" localSheetId="0" hidden="1">{"'előző év december'!$A$2:$CP$214"}</definedName>
    <definedName name="_cp3" localSheetId="10" hidden="1">{"'előző év december'!$A$2:$CP$214"}</definedName>
    <definedName name="_cp3" localSheetId="12" hidden="1">{"'előző év december'!$A$2:$CP$214"}</definedName>
    <definedName name="_cp3" localSheetId="5" hidden="1">{"'előző év december'!$A$2:$CP$214"}</definedName>
    <definedName name="_cp3" localSheetId="6" hidden="1">{"'előző év december'!$A$2:$CP$214"}</definedName>
    <definedName name="_cp3" hidden="1">{"'előző év december'!$A$2:$CP$214"}</definedName>
    <definedName name="_cp4" localSheetId="0" hidden="1">{"'előző év december'!$A$2:$CP$214"}</definedName>
    <definedName name="_cp4" localSheetId="10" hidden="1">{"'előző év december'!$A$2:$CP$214"}</definedName>
    <definedName name="_cp4" localSheetId="12" hidden="1">{"'előző év december'!$A$2:$CP$214"}</definedName>
    <definedName name="_cp4" localSheetId="5" hidden="1">{"'előző év december'!$A$2:$CP$214"}</definedName>
    <definedName name="_cp4" localSheetId="6" hidden="1">{"'előző év december'!$A$2:$CP$214"}</definedName>
    <definedName name="_cp4" hidden="1">{"'előző év december'!$A$2:$CP$214"}</definedName>
    <definedName name="_cp5" localSheetId="0" hidden="1">{"'előző év december'!$A$2:$CP$214"}</definedName>
    <definedName name="_cp5" localSheetId="10" hidden="1">{"'előző év december'!$A$2:$CP$214"}</definedName>
    <definedName name="_cp5" localSheetId="12" hidden="1">{"'előző év december'!$A$2:$CP$214"}</definedName>
    <definedName name="_cp5" localSheetId="5" hidden="1">{"'előző év december'!$A$2:$CP$214"}</definedName>
    <definedName name="_cp5" localSheetId="6" hidden="1">{"'előző év december'!$A$2:$CP$214"}</definedName>
    <definedName name="_cp5" hidden="1">{"'előző év december'!$A$2:$CP$214"}</definedName>
    <definedName name="_cp6" localSheetId="0" hidden="1">{"'előző év december'!$A$2:$CP$214"}</definedName>
    <definedName name="_cp6" localSheetId="10" hidden="1">{"'előző év december'!$A$2:$CP$214"}</definedName>
    <definedName name="_cp6" localSheetId="12" hidden="1">{"'előző év december'!$A$2:$CP$214"}</definedName>
    <definedName name="_cp6" localSheetId="5" hidden="1">{"'előző év december'!$A$2:$CP$214"}</definedName>
    <definedName name="_cp6" localSheetId="6" hidden="1">{"'előző év december'!$A$2:$CP$214"}</definedName>
    <definedName name="_cp6" hidden="1">{"'előző év december'!$A$2:$CP$214"}</definedName>
    <definedName name="_cp7" localSheetId="0" hidden="1">{"'előző év december'!$A$2:$CP$214"}</definedName>
    <definedName name="_cp7" localSheetId="10" hidden="1">{"'előző év december'!$A$2:$CP$214"}</definedName>
    <definedName name="_cp7" localSheetId="12" hidden="1">{"'előző év december'!$A$2:$CP$214"}</definedName>
    <definedName name="_cp7" localSheetId="5" hidden="1">{"'előző év december'!$A$2:$CP$214"}</definedName>
    <definedName name="_cp7" localSheetId="6" hidden="1">{"'előző év december'!$A$2:$CP$214"}</definedName>
    <definedName name="_cp7" hidden="1">{"'előző év december'!$A$2:$CP$214"}</definedName>
    <definedName name="_cp8" localSheetId="0" hidden="1">{"'előző év december'!$A$2:$CP$214"}</definedName>
    <definedName name="_cp8" localSheetId="10" hidden="1">{"'előző év december'!$A$2:$CP$214"}</definedName>
    <definedName name="_cp8" localSheetId="12" hidden="1">{"'előző év december'!$A$2:$CP$214"}</definedName>
    <definedName name="_cp8" localSheetId="5" hidden="1">{"'előző év december'!$A$2:$CP$214"}</definedName>
    <definedName name="_cp8" localSheetId="6" hidden="1">{"'előző év december'!$A$2:$CP$214"}</definedName>
    <definedName name="_cp8" hidden="1">{"'előző év december'!$A$2:$CP$214"}</definedName>
    <definedName name="_cp9" localSheetId="0" hidden="1">{"'előző év december'!$A$2:$CP$214"}</definedName>
    <definedName name="_cp9" localSheetId="10" hidden="1">{"'előző év december'!$A$2:$CP$214"}</definedName>
    <definedName name="_cp9" localSheetId="12" hidden="1">{"'előző év december'!$A$2:$CP$214"}</definedName>
    <definedName name="_cp9" localSheetId="5" hidden="1">{"'előző év december'!$A$2:$CP$214"}</definedName>
    <definedName name="_cp9" localSheetId="6" hidden="1">{"'előző év december'!$A$2:$CP$214"}</definedName>
    <definedName name="_cp9" hidden="1">{"'előző év december'!$A$2:$CP$214"}</definedName>
    <definedName name="_cpr2" localSheetId="0" hidden="1">{"'előző év december'!$A$2:$CP$214"}</definedName>
    <definedName name="_cpr2" localSheetId="10" hidden="1">{"'előző év december'!$A$2:$CP$214"}</definedName>
    <definedName name="_cpr2" localSheetId="12" hidden="1">{"'előző év december'!$A$2:$CP$214"}</definedName>
    <definedName name="_cpr2" localSheetId="5" hidden="1">{"'előző év december'!$A$2:$CP$214"}</definedName>
    <definedName name="_cpr2" localSheetId="6" hidden="1">{"'előző év december'!$A$2:$CP$214"}</definedName>
    <definedName name="_cpr2" hidden="1">{"'előző év december'!$A$2:$CP$214"}</definedName>
    <definedName name="_cpr3" localSheetId="0" hidden="1">{"'előző év december'!$A$2:$CP$214"}</definedName>
    <definedName name="_cpr3" localSheetId="10" hidden="1">{"'előző év december'!$A$2:$CP$214"}</definedName>
    <definedName name="_cpr3" localSheetId="12" hidden="1">{"'előző év december'!$A$2:$CP$214"}</definedName>
    <definedName name="_cpr3" localSheetId="5" hidden="1">{"'előző év december'!$A$2:$CP$214"}</definedName>
    <definedName name="_cpr3" localSheetId="6" hidden="1">{"'előző év december'!$A$2:$CP$214"}</definedName>
    <definedName name="_cpr3" hidden="1">{"'előző év december'!$A$2:$CP$214"}</definedName>
    <definedName name="_cpr4" localSheetId="0" hidden="1">{"'előző év december'!$A$2:$CP$214"}</definedName>
    <definedName name="_cpr4" localSheetId="10" hidden="1">{"'előző év december'!$A$2:$CP$214"}</definedName>
    <definedName name="_cpr4" localSheetId="12" hidden="1">{"'előző év december'!$A$2:$CP$214"}</definedName>
    <definedName name="_cpr4" localSheetId="5" hidden="1">{"'előző év december'!$A$2:$CP$214"}</definedName>
    <definedName name="_cpr4" localSheetId="6" hidden="1">{"'előző év december'!$A$2:$CP$214"}</definedName>
    <definedName name="_cpr4" hidden="1">{"'előző év december'!$A$2:$CP$214"}</definedName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A">#REF!</definedName>
    <definedName name="A11_">#REF!</definedName>
    <definedName name="AA1_">#REF!</definedName>
    <definedName name="adat2" localSheetId="0">OFFSET([2]flow!$AM$114,0,0,1,[2]flow!#REF!)</definedName>
    <definedName name="adat2">OFFSET([2]flow!$AM$114,0,0,1,[2]flow!#REF!)</definedName>
    <definedName name="AHT" localSheetId="0">#REF!</definedName>
    <definedName name="AHT" localSheetId="6">#REF!</definedName>
    <definedName name="AHT">#REF!</definedName>
    <definedName name="asdf" localSheetId="0" hidden="1">{"'előző év december'!$A$2:$CP$214"}</definedName>
    <definedName name="asdf" localSheetId="10" hidden="1">{"'előző év december'!$A$2:$CP$214"}</definedName>
    <definedName name="asdf" localSheetId="12" hidden="1">{"'előző év december'!$A$2:$CP$214"}</definedName>
    <definedName name="asdf" localSheetId="5" hidden="1">{"'előző év december'!$A$2:$CP$214"}</definedName>
    <definedName name="asdf" localSheetId="6" hidden="1">{"'előző év december'!$A$2:$CP$214"}</definedName>
    <definedName name="asdf" hidden="1">{"'előző év december'!$A$2:$CP$214"}</definedName>
    <definedName name="asdfasd" localSheetId="0" hidden="1">{"'előző év december'!$A$2:$CP$214"}</definedName>
    <definedName name="asdfasd" localSheetId="10" hidden="1">{"'előző év december'!$A$2:$CP$214"}</definedName>
    <definedName name="asdfasd" localSheetId="12" hidden="1">{"'előző év december'!$A$2:$CP$214"}</definedName>
    <definedName name="asdfasd" localSheetId="5" hidden="1">{"'előző év december'!$A$2:$CP$214"}</definedName>
    <definedName name="asdfasd" localSheetId="6" hidden="1">{"'előző év december'!$A$2:$CP$214"}</definedName>
    <definedName name="asdfasd" hidden="1">{"'előző év december'!$A$2:$CP$214"}</definedName>
    <definedName name="b" hidden="1">'[3]DATA WORK AREA'!$A$27:$A$33</definedName>
    <definedName name="BALAS" localSheetId="0">#REF!</definedName>
    <definedName name="BALAS" localSheetId="6">#REF!</definedName>
    <definedName name="BALAS">#REF!</definedName>
    <definedName name="Belf_dev">OFFSET([2]flow!$AM$115,0,0,1,COUNT([2]flow!$AM$114:$IV$114))</definedName>
    <definedName name="bn" localSheetId="0" hidden="1">{"'előző év december'!$A$2:$CP$214"}</definedName>
    <definedName name="bn" localSheetId="10" hidden="1">{"'előző év december'!$A$2:$CP$214"}</definedName>
    <definedName name="bn" localSheetId="12" hidden="1">{"'előző év december'!$A$2:$CP$214"}</definedName>
    <definedName name="bn" localSheetId="5" hidden="1">{"'előző év december'!$A$2:$CP$214"}</definedName>
    <definedName name="bn" localSheetId="6" hidden="1">{"'előző év december'!$A$2:$CP$214"}</definedName>
    <definedName name="bn" hidden="1">{"'előző év december'!$A$2:$CP$214"}</definedName>
    <definedName name="bnn" localSheetId="0" hidden="1">{"'előző év december'!$A$2:$CP$214"}</definedName>
    <definedName name="bnn" localSheetId="10" hidden="1">{"'előző év december'!$A$2:$CP$214"}</definedName>
    <definedName name="bnn" localSheetId="12" hidden="1">{"'előző év december'!$A$2:$CP$214"}</definedName>
    <definedName name="bnn" localSheetId="5" hidden="1">{"'előző év december'!$A$2:$CP$214"}</definedName>
    <definedName name="bnn" localSheetId="6" hidden="1">{"'előző év december'!$A$2:$CP$214"}</definedName>
    <definedName name="bnn" hidden="1">{"'előző év december'!$A$2:$CP$214"}</definedName>
    <definedName name="brr" localSheetId="0" hidden="1">{"'előző év december'!$A$2:$CP$214"}</definedName>
    <definedName name="brr" localSheetId="10" hidden="1">{"'előző év december'!$A$2:$CP$214"}</definedName>
    <definedName name="brr" localSheetId="12" hidden="1">{"'előző év december'!$A$2:$CP$214"}</definedName>
    <definedName name="brr" localSheetId="5" hidden="1">{"'előző év december'!$A$2:$CP$214"}</definedName>
    <definedName name="brr" localSheetId="6" hidden="1">{"'előző év december'!$A$2:$CP$214"}</definedName>
    <definedName name="brr" hidden="1">{"'előző év december'!$A$2:$CP$214"}</definedName>
    <definedName name="cp" localSheetId="0" hidden="1">{"'előző év december'!$A$2:$CP$214"}</definedName>
    <definedName name="cp" localSheetId="10" hidden="1">{"'előző év december'!$A$2:$CP$214"}</definedName>
    <definedName name="cp" localSheetId="12" hidden="1">{"'előző év december'!$A$2:$CP$214"}</definedName>
    <definedName name="cp" localSheetId="5" hidden="1">{"'előző év december'!$A$2:$CP$214"}</definedName>
    <definedName name="cp" localSheetId="6" hidden="1">{"'előző év december'!$A$2:$CP$214"}</definedName>
    <definedName name="cp" hidden="1">{"'előző év december'!$A$2:$CP$214"}</definedName>
    <definedName name="cppp" localSheetId="0" hidden="1">{"'előző év december'!$A$2:$CP$214"}</definedName>
    <definedName name="cppp" localSheetId="10" hidden="1">{"'előző év december'!$A$2:$CP$214"}</definedName>
    <definedName name="cppp" localSheetId="12" hidden="1">{"'előző év december'!$A$2:$CP$214"}</definedName>
    <definedName name="cppp" localSheetId="5" hidden="1">{"'előző év december'!$A$2:$CP$214"}</definedName>
    <definedName name="cppp" localSheetId="6" hidden="1">{"'előző év december'!$A$2:$CP$214"}</definedName>
    <definedName name="cppp" hidden="1">{"'előző év december'!$A$2:$CP$214"}</definedName>
    <definedName name="cpr" localSheetId="0" hidden="1">{"'előző év december'!$A$2:$CP$214"}</definedName>
    <definedName name="cpr" localSheetId="10" hidden="1">{"'előző év december'!$A$2:$CP$214"}</definedName>
    <definedName name="cpr" localSheetId="12" hidden="1">{"'előző év december'!$A$2:$CP$214"}</definedName>
    <definedName name="cpr" localSheetId="5" hidden="1">{"'előző év december'!$A$2:$CP$214"}</definedName>
    <definedName name="cpr" localSheetId="6" hidden="1">{"'előző év december'!$A$2:$CP$214"}</definedName>
    <definedName name="cpr" hidden="1">{"'előző év december'!$A$2:$CP$214"}</definedName>
    <definedName name="cprsa" localSheetId="0" hidden="1">{"'előző év december'!$A$2:$CP$214"}</definedName>
    <definedName name="cprsa" localSheetId="10" hidden="1">{"'előző év december'!$A$2:$CP$214"}</definedName>
    <definedName name="cprsa" localSheetId="12" hidden="1">{"'előző év december'!$A$2:$CP$214"}</definedName>
    <definedName name="cprsa" localSheetId="5" hidden="1">{"'előző év december'!$A$2:$CP$214"}</definedName>
    <definedName name="cprsa" localSheetId="6" hidden="1">{"'előző év december'!$A$2:$CP$214"}</definedName>
    <definedName name="cprsa" hidden="1">{"'előző év december'!$A$2:$CP$214"}</definedName>
    <definedName name="cx" localSheetId="0" hidden="1">{"'előző év december'!$A$2:$CP$214"}</definedName>
    <definedName name="cx" localSheetId="10" hidden="1">{"'előző év december'!$A$2:$CP$214"}</definedName>
    <definedName name="cx" localSheetId="12" hidden="1">{"'előző év december'!$A$2:$CP$214"}</definedName>
    <definedName name="cx" localSheetId="5" hidden="1">{"'előző év december'!$A$2:$CP$214"}</definedName>
    <definedName name="cx" localSheetId="6" hidden="1">{"'előző év december'!$A$2:$CP$214"}</definedName>
    <definedName name="cx" hidden="1">{"'előző év december'!$A$2:$CP$214"}</definedName>
    <definedName name="d" localSheetId="0" hidden="1">{"'előző év december'!$A$2:$CP$214"}</definedName>
    <definedName name="d" localSheetId="10" hidden="1">{"'előző év december'!$A$2:$CP$214"}</definedName>
    <definedName name="d" localSheetId="12" hidden="1">{"'előző év december'!$A$2:$CP$214"}</definedName>
    <definedName name="d" localSheetId="5" hidden="1">{"'előző év december'!$A$2:$CP$214"}</definedName>
    <definedName name="d" localSheetId="6" hidden="1">{"'előző év december'!$A$2:$CP$214"}</definedName>
    <definedName name="d" hidden="1">{"'előző év december'!$A$2:$CP$214"}</definedName>
    <definedName name="data" localSheetId="6">OFFSET([4]q!$A$2,0,0,COUNT([4]q!$A$2:$A$73),1)</definedName>
    <definedName name="data">OFFSET([4]q!$A$2,0,0,COUNT([4]q!$A$2:$A$73),1)</definedName>
    <definedName name="data2">OFFSET([5]date!$B$2,0,0,COUNT([5]date!$A$2:$A$188),1)</definedName>
    <definedName name="Datum">OFFSET([6]Vallaltern!$F$2,0,0,COUNTA([6]Vallaltern!$F$2:$F$100),1)</definedName>
    <definedName name="dátum">OFFSET(INDEX([7]Sheet1!$F:$F,2,0),0,0,COUNTA([7]Sheet1!$F:$F),1)</definedName>
    <definedName name="dátum_angol">OFFSET(INDEX([7]Sheet1!$G:$G,2,0),0,0,COUNTA([7]Sheet1!$G:$G),1)</definedName>
    <definedName name="dátum_jelenleg_S" localSheetId="0">#REF!</definedName>
    <definedName name="dátum_jelenleg_S" localSheetId="6">#REF!</definedName>
    <definedName name="dátum_jelenleg_S">#REF!</definedName>
    <definedName name="dátum_jelenleg_T" localSheetId="0">#REF!</definedName>
    <definedName name="dátum_jelenleg_T">#REF!</definedName>
    <definedName name="dátum_jelenleg_T_éves">#REF!</definedName>
    <definedName name="dátum_sa">OFFSET([8]M1_rövid!$A$3,0,0,COUNTA([8]M1_rövid!$A$3:$A$121),1)</definedName>
    <definedName name="dátumhatár" localSheetId="0">#REF!</definedName>
    <definedName name="dátumhatár">#REF!</definedName>
    <definedName name="dátumok">#REF!</definedName>
    <definedName name="dfhdf" localSheetId="0" hidden="1">{"'előző év december'!$A$2:$CP$214"}</definedName>
    <definedName name="dfhdf" localSheetId="10" hidden="1">{"'előző év december'!$A$2:$CP$214"}</definedName>
    <definedName name="dfhdf" localSheetId="12" hidden="1">{"'előző év december'!$A$2:$CP$214"}</definedName>
    <definedName name="dfhdf" localSheetId="5" hidden="1">{"'előző év december'!$A$2:$CP$214"}</definedName>
    <definedName name="dfhdf" localSheetId="6" hidden="1">{"'előző év december'!$A$2:$CP$214"}</definedName>
    <definedName name="dfhdf" hidden="1">{"'előző év december'!$A$2:$CP$214"}</definedName>
    <definedName name="ds" localSheetId="0" hidden="1">{"'előző év december'!$A$2:$CP$214"}</definedName>
    <definedName name="ds" localSheetId="10" hidden="1">{"'előző év december'!$A$2:$CP$214"}</definedName>
    <definedName name="ds" localSheetId="12" hidden="1">{"'előző év december'!$A$2:$CP$214"}</definedName>
    <definedName name="ds" localSheetId="5" hidden="1">{"'előző év december'!$A$2:$CP$214"}</definedName>
    <definedName name="ds" localSheetId="6" hidden="1">{"'előző év december'!$A$2:$CP$214"}</definedName>
    <definedName name="ds" hidden="1">{"'előző év december'!$A$2:$CP$214"}</definedName>
    <definedName name="dsfgsdfg" localSheetId="0" hidden="1">{"'előző év december'!$A$2:$CP$214"}</definedName>
    <definedName name="dsfgsdfg" localSheetId="10" hidden="1">{"'előző év december'!$A$2:$CP$214"}</definedName>
    <definedName name="dsfgsdfg" localSheetId="12" hidden="1">{"'előző év december'!$A$2:$CP$214"}</definedName>
    <definedName name="dsfgsdfg" localSheetId="5" hidden="1">{"'előző év december'!$A$2:$CP$214"}</definedName>
    <definedName name="dsfgsdfg" localSheetId="6" hidden="1">{"'előző év december'!$A$2:$CP$214"}</definedName>
    <definedName name="dsfgsdfg" hidden="1">{"'előző év december'!$A$2:$CP$214"}</definedName>
    <definedName name="dyf" localSheetId="0" hidden="1">{"'előző év december'!$A$2:$CP$214"}</definedName>
    <definedName name="dyf" localSheetId="10" hidden="1">{"'előző év december'!$A$2:$CP$214"}</definedName>
    <definedName name="dyf" localSheetId="12" hidden="1">{"'előző év december'!$A$2:$CP$214"}</definedName>
    <definedName name="dyf" localSheetId="5" hidden="1">{"'előző év december'!$A$2:$CP$214"}</definedName>
    <definedName name="dyf" localSheetId="6" hidden="1">{"'előző év december'!$A$2:$CP$214"}</definedName>
    <definedName name="dyf" hidden="1">{"'előző év december'!$A$2:$CP$214"}</definedName>
    <definedName name="E">#REF!</definedName>
    <definedName name="edr" localSheetId="0" hidden="1">{"'előző év december'!$A$2:$CP$214"}</definedName>
    <definedName name="edr" localSheetId="10" hidden="1">{"'előző év december'!$A$2:$CP$214"}</definedName>
    <definedName name="edr" localSheetId="12" hidden="1">{"'előző év december'!$A$2:$CP$214"}</definedName>
    <definedName name="edr" localSheetId="5" hidden="1">{"'előző év december'!$A$2:$CP$214"}</definedName>
    <definedName name="edr" localSheetId="6" hidden="1">{"'előző év december'!$A$2:$CP$214"}</definedName>
    <definedName name="edr" hidden="1">{"'előző év december'!$A$2:$CP$214"}</definedName>
    <definedName name="egyhettelkorabb_datum" localSheetId="0">OFFSET('[9]c3-8'!$E$1,1,0,COUNT('[9]c3-8'!$A:$A),1)</definedName>
    <definedName name="egyhettelkorabb_datum">OFFSET('[9]c3-8'!$E$1,1,0,COUNT('[9]c3-8'!$A:$A),1)</definedName>
    <definedName name="egyhonappalkorabb_datum" localSheetId="0">OFFSET('[9]c3-8'!$G$1,1,0,COUNT('[9]c3-8'!$A:$A),1)</definedName>
    <definedName name="egyhonappalkorabb_datum">OFFSET('[9]c3-8'!$G$1,1,0,COUNT('[9]c3-8'!$A:$A),1)</definedName>
    <definedName name="ert" localSheetId="0" hidden="1">{"'előző év december'!$A$2:$CP$214"}</definedName>
    <definedName name="ert" localSheetId="10" hidden="1">{"'előző év december'!$A$2:$CP$214"}</definedName>
    <definedName name="ert" localSheetId="12" hidden="1">{"'előző év december'!$A$2:$CP$214"}</definedName>
    <definedName name="ert" localSheetId="5" hidden="1">{"'előző év december'!$A$2:$CP$214"}</definedName>
    <definedName name="ert" localSheetId="6" hidden="1">{"'előző év december'!$A$2:$CP$214"}</definedName>
    <definedName name="ert" hidden="1">{"'előző év december'!$A$2:$CP$214"}</definedName>
    <definedName name="ertertwertwert" localSheetId="0" hidden="1">{"'előző év december'!$A$2:$CP$214"}</definedName>
    <definedName name="ertertwertwert" localSheetId="10" hidden="1">{"'előző év december'!$A$2:$CP$214"}</definedName>
    <definedName name="ertertwertwert" localSheetId="12" hidden="1">{"'előző év december'!$A$2:$CP$214"}</definedName>
    <definedName name="ertertwertwert" localSheetId="5" hidden="1">{"'előző év december'!$A$2:$CP$214"}</definedName>
    <definedName name="ertertwertwert" localSheetId="6" hidden="1">{"'előző év december'!$A$2:$CP$214"}</definedName>
    <definedName name="ertertwertwert" hidden="1">{"'előző év december'!$A$2:$CP$214"}</definedName>
    <definedName name="esi">OFFSET([5]ESI!$B$2,0,0,COUNT([5]date!$A$2:$A$188),1)</definedName>
    <definedName name="eves_hozam">OFFSET([10]BAMOSZ!$C$81,0,0,1,COUNTA([10]BAMOSZ!#REF!)+12)</definedName>
    <definedName name="ew" localSheetId="0" hidden="1">[1]Market!#REF!</definedName>
    <definedName name="ew" localSheetId="10" hidden="1">[1]Market!#REF!</definedName>
    <definedName name="ew" localSheetId="5" hidden="1">[1]Market!#REF!</definedName>
    <definedName name="ew" localSheetId="6" hidden="1">[1]Market!#REF!</definedName>
    <definedName name="ew" hidden="1">[1]Market!#REF!</definedName>
    <definedName name="f" localSheetId="0" hidden="1">{"'előző év december'!$A$2:$CP$214"}</definedName>
    <definedName name="f" localSheetId="10" hidden="1">{"'előző év december'!$A$2:$CP$214"}</definedName>
    <definedName name="f" localSheetId="12" hidden="1">{"'előző év december'!$A$2:$CP$214"}</definedName>
    <definedName name="f" localSheetId="5" hidden="1">{"'előző év december'!$A$2:$CP$214"}</definedName>
    <definedName name="f" localSheetId="6" hidden="1">{"'előző év december'!$A$2:$CP$214"}</definedName>
    <definedName name="f" hidden="1">{"'előző év december'!$A$2:$CP$214"}</definedName>
    <definedName name="ff" localSheetId="0" hidden="1">{"'előző év december'!$A$2:$CP$214"}</definedName>
    <definedName name="ff" localSheetId="10" hidden="1">{"'előző év december'!$A$2:$CP$214"}</definedName>
    <definedName name="ff" localSheetId="12" hidden="1">{"'előző év december'!$A$2:$CP$214"}</definedName>
    <definedName name="ff" localSheetId="5" hidden="1">{"'előző év december'!$A$2:$CP$214"}</definedName>
    <definedName name="ff" localSheetId="6" hidden="1">{"'előző év december'!$A$2:$CP$214"}</definedName>
    <definedName name="ff" hidden="1">{"'előző év december'!$A$2:$CP$214"}</definedName>
    <definedName name="ffg" localSheetId="0" hidden="1">{"'előző év december'!$A$2:$CP$214"}</definedName>
    <definedName name="ffg" localSheetId="10" hidden="1">{"'előző év december'!$A$2:$CP$214"}</definedName>
    <definedName name="ffg" localSheetId="12" hidden="1">{"'előző év december'!$A$2:$CP$214"}</definedName>
    <definedName name="ffg" localSheetId="5" hidden="1">{"'előző év december'!$A$2:$CP$214"}</definedName>
    <definedName name="ffg" localSheetId="6" hidden="1">{"'előző év december'!$A$2:$CP$214"}</definedName>
    <definedName name="ffg" hidden="1">{"'előző év december'!$A$2:$CP$214"}</definedName>
    <definedName name="fg" localSheetId="0" hidden="1">{"'előző év december'!$A$2:$CP$214"}</definedName>
    <definedName name="fg" localSheetId="10" hidden="1">{"'előző év december'!$A$2:$CP$214"}</definedName>
    <definedName name="fg" localSheetId="12" hidden="1">{"'előző év december'!$A$2:$CP$214"}</definedName>
    <definedName name="fg" localSheetId="5" hidden="1">{"'előző év december'!$A$2:$CP$214"}</definedName>
    <definedName name="fg" localSheetId="6" hidden="1">{"'előző év december'!$A$2:$CP$214"}</definedName>
    <definedName name="fg" hidden="1">{"'előző év december'!$A$2:$CP$214"}</definedName>
    <definedName name="fgh" localSheetId="0" hidden="1">{"'előző év december'!$A$2:$CP$214"}</definedName>
    <definedName name="fgh" localSheetId="10" hidden="1">{"'előző év december'!$A$2:$CP$214"}</definedName>
    <definedName name="fgh" localSheetId="12" hidden="1">{"'előző év december'!$A$2:$CP$214"}</definedName>
    <definedName name="fgh" localSheetId="5" hidden="1">{"'előző év december'!$A$2:$CP$214"}</definedName>
    <definedName name="fgh" localSheetId="6" hidden="1">{"'előző év december'!$A$2:$CP$214"}</definedName>
    <definedName name="fgh" hidden="1">{"'előző év december'!$A$2:$CP$214"}</definedName>
    <definedName name="fghf" localSheetId="0" hidden="1">{"'előző év december'!$A$2:$CP$214"}</definedName>
    <definedName name="fghf" localSheetId="10" hidden="1">{"'előző év december'!$A$2:$CP$214"}</definedName>
    <definedName name="fghf" localSheetId="12" hidden="1">{"'előző év december'!$A$2:$CP$214"}</definedName>
    <definedName name="fghf" localSheetId="5" hidden="1">{"'előző év december'!$A$2:$CP$214"}</definedName>
    <definedName name="fghf" localSheetId="6" hidden="1">{"'előző év december'!$A$2:$CP$214"}</definedName>
    <definedName name="fghf" hidden="1">{"'előző év december'!$A$2:$CP$214"}</definedName>
    <definedName name="frt" localSheetId="0" hidden="1">{"'előző év december'!$A$2:$CP$214"}</definedName>
    <definedName name="frt" localSheetId="10" hidden="1">{"'előző év december'!$A$2:$CP$214"}</definedName>
    <definedName name="frt" localSheetId="12" hidden="1">{"'előző év december'!$A$2:$CP$214"}</definedName>
    <definedName name="frt" localSheetId="5" hidden="1">{"'előző év december'!$A$2:$CP$214"}</definedName>
    <definedName name="frt" localSheetId="6" hidden="1">{"'előző év december'!$A$2:$CP$214"}</definedName>
    <definedName name="frt" hidden="1">{"'előző év december'!$A$2:$CP$214"}</definedName>
    <definedName name="g" localSheetId="0" hidden="1">{"'előző év december'!$A$2:$CP$214"}</definedName>
    <definedName name="g" localSheetId="10" hidden="1">{"'előző év december'!$A$2:$CP$214"}</definedName>
    <definedName name="g" localSheetId="12" hidden="1">{"'előző év december'!$A$2:$CP$214"}</definedName>
    <definedName name="g" localSheetId="5" hidden="1">{"'előző év december'!$A$2:$CP$214"}</definedName>
    <definedName name="g" localSheetId="6" hidden="1">{"'előző év december'!$A$2:$CP$214"}</definedName>
    <definedName name="g" hidden="1">{"'előző év december'!$A$2:$CP$214"}</definedName>
    <definedName name="gg" localSheetId="0" hidden="1">{"'előző év december'!$A$2:$CP$214"}</definedName>
    <definedName name="gg" localSheetId="10" hidden="1">{"'előző év december'!$A$2:$CP$214"}</definedName>
    <definedName name="gg" localSheetId="12" hidden="1">{"'előző év december'!$A$2:$CP$214"}</definedName>
    <definedName name="gg" localSheetId="5" hidden="1">{"'előző év december'!$A$2:$CP$214"}</definedName>
    <definedName name="gg" localSheetId="6" hidden="1">{"'előző év december'!$A$2:$CP$214"}</definedName>
    <definedName name="gg" hidden="1">{"'előző év december'!$A$2:$CP$214"}</definedName>
    <definedName name="gggg" localSheetId="0" hidden="1">{"'előző év december'!$A$2:$CP$214"}</definedName>
    <definedName name="gggg" localSheetId="10" hidden="1">{"'előző év december'!$A$2:$CP$214"}</definedName>
    <definedName name="gggg" localSheetId="12" hidden="1">{"'előző év december'!$A$2:$CP$214"}</definedName>
    <definedName name="gggg" localSheetId="5" hidden="1">{"'előző év december'!$A$2:$CP$214"}</definedName>
    <definedName name="gggg" localSheetId="6" hidden="1">{"'előző év december'!$A$2:$CP$214"}</definedName>
    <definedName name="gggg" hidden="1">{"'előző év december'!$A$2:$CP$214"}</definedName>
    <definedName name="gh" localSheetId="0" hidden="1">{"'előző év december'!$A$2:$CP$214"}</definedName>
    <definedName name="gh" localSheetId="10" hidden="1">{"'előző év december'!$A$2:$CP$214"}</definedName>
    <definedName name="gh" localSheetId="12" hidden="1">{"'előző év december'!$A$2:$CP$214"}</definedName>
    <definedName name="gh" localSheetId="5" hidden="1">{"'előző év december'!$A$2:$CP$214"}</definedName>
    <definedName name="gh" localSheetId="6" hidden="1">{"'előző év december'!$A$2:$CP$214"}</definedName>
    <definedName name="gh" hidden="1">{"'előző év december'!$A$2:$CP$214"}</definedName>
    <definedName name="ghj" localSheetId="0" hidden="1">{"'előző év december'!$A$2:$CP$214"}</definedName>
    <definedName name="ghj" localSheetId="10" hidden="1">{"'előző év december'!$A$2:$CP$214"}</definedName>
    <definedName name="ghj" localSheetId="12" hidden="1">{"'előző év december'!$A$2:$CP$214"}</definedName>
    <definedName name="ghj" localSheetId="5" hidden="1">{"'előző év december'!$A$2:$CP$214"}</definedName>
    <definedName name="ghj" localSheetId="6" hidden="1">{"'előző év december'!$A$2:$CP$214"}</definedName>
    <definedName name="ghj" hidden="1">{"'előző év december'!$A$2:$CP$214"}</definedName>
    <definedName name="GraphX" hidden="1">'[3]DATA WORK AREA'!$A$27:$A$33</definedName>
    <definedName name="grtg" localSheetId="0">#REF!</definedName>
    <definedName name="grtg" localSheetId="6">#REF!</definedName>
    <definedName name="grtg">#REF!</definedName>
    <definedName name="gvi">OFFSET([5]ESI!$C$2,0,0,COUNT([5]date!$A$2:$A$188),1)</definedName>
    <definedName name="havi_hozam">OFFSET([10]BAMOSZ!$C$82,0,0,1,COUNTA([10]BAMOSZ!#REF!))</definedName>
    <definedName name="hgf" localSheetId="0" hidden="1">{"'előző év december'!$A$2:$CP$214"}</definedName>
    <definedName name="hgf" localSheetId="10" hidden="1">{"'előző év december'!$A$2:$CP$214"}</definedName>
    <definedName name="hgf" localSheetId="12" hidden="1">{"'előző év december'!$A$2:$CP$214"}</definedName>
    <definedName name="hgf" localSheetId="5" hidden="1">{"'előző év december'!$A$2:$CP$214"}</definedName>
    <definedName name="hgf" localSheetId="6" hidden="1">{"'előző év december'!$A$2:$CP$214"}</definedName>
    <definedName name="hgf" hidden="1">{"'előző év december'!$A$2:$CP$214"}</definedName>
    <definedName name="ht" localSheetId="0" hidden="1">{"'előző év december'!$A$2:$CP$214"}</definedName>
    <definedName name="ht" localSheetId="10" hidden="1">{"'előző év december'!$A$2:$CP$214"}</definedName>
    <definedName name="ht" localSheetId="12" hidden="1">{"'előző év december'!$A$2:$CP$214"}</definedName>
    <definedName name="ht" localSheetId="5" hidden="1">{"'előző év december'!$A$2:$CP$214"}</definedName>
    <definedName name="ht" localSheetId="6" hidden="1">{"'előző év december'!$A$2:$CP$214"}</definedName>
    <definedName name="ht" hidden="1">{"'előző év december'!$A$2:$CP$214"}</definedName>
    <definedName name="HTML_CodePage" hidden="1">1250</definedName>
    <definedName name="HTML_Control" localSheetId="0" hidden="1">{"'előző év december'!$A$2:$CP$214"}</definedName>
    <definedName name="HTML_Control" localSheetId="10" hidden="1">{"'előző év december'!$A$2:$CP$214"}</definedName>
    <definedName name="HTML_Control" localSheetId="12" hidden="1">{"'előző év december'!$A$2:$CP$214"}</definedName>
    <definedName name="HTML_Control" localSheetId="5" hidden="1">{"'előző év december'!$A$2:$CP$214"}</definedName>
    <definedName name="HTML_Control" localSheetId="6" hidden="1">{"'előző év december'!$A$2:$CP$214"}</definedName>
    <definedName name="HTML_Control" hidden="1">{"'előző év december'!$A$2:$CP$214"}</definedName>
    <definedName name="HTML_Controll2" localSheetId="0" hidden="1">{"'előző év december'!$A$2:$CP$214"}</definedName>
    <definedName name="HTML_Controll2" localSheetId="10" hidden="1">{"'előző év december'!$A$2:$CP$214"}</definedName>
    <definedName name="HTML_Controll2" localSheetId="12" hidden="1">{"'előző év december'!$A$2:$CP$214"}</definedName>
    <definedName name="HTML_Controll2" localSheetId="5" hidden="1">{"'előző év december'!$A$2:$CP$214"}</definedName>
    <definedName name="HTML_Controll2" localSheetId="6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0" hidden="1">{"'előző év december'!$A$2:$CP$214"}</definedName>
    <definedName name="html_f" localSheetId="10" hidden="1">{"'előző év december'!$A$2:$CP$214"}</definedName>
    <definedName name="html_f" localSheetId="12" hidden="1">{"'előző év december'!$A$2:$CP$214"}</definedName>
    <definedName name="html_f" localSheetId="5" hidden="1">{"'előző év december'!$A$2:$CP$214"}</definedName>
    <definedName name="html_f" localSheetId="6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u">OFFSET([2]flow!$AM$3,0,0,1,COUNT([2]flow!$AM$1:$IV$1))</definedName>
    <definedName name="IDO" localSheetId="0">#REF!</definedName>
    <definedName name="IDO" localSheetId="6">#REF!</definedName>
    <definedName name="IDO">#REF!</definedName>
    <definedName name="Idősorok" localSheetId="0">#REF!,#REF!,#REF!</definedName>
    <definedName name="Idősorok" localSheetId="6">#REF!,#REF!,#REF!</definedName>
    <definedName name="Idősorok">#REF!,#REF!,#REF!</definedName>
    <definedName name="infláció">OFFSET([8]M1!$G$38,0,0,COUNTA([8]M1!$G$38:$G$200),1)</definedName>
    <definedName name="infláció_mtm">OFFSET([8]M1_rövid!$E$2,0,0,COUNTA([8]M1_rövid!$E$2:$E$183),1)</definedName>
    <definedName name="KO" localSheetId="0">#REF!</definedName>
    <definedName name="KO">#REF!</definedName>
    <definedName name="kopint">OFFSET([5]ESI!$D$2,0,0,COUNT([5]date!$A$2:$A$188),1)</definedName>
    <definedName name="Koveteles">OFFSET([6]Vallaltern!$H$2,0,0,COUNTA([6]Vallaltern!$H$2:$H$100),1)</definedName>
    <definedName name="kulker" localSheetId="0" hidden="1">{"'előző év december'!$A$2:$CP$214"}</definedName>
    <definedName name="kulker" localSheetId="10" hidden="1">{"'előző év december'!$A$2:$CP$214"}</definedName>
    <definedName name="kulker" localSheetId="12" hidden="1">{"'előző év december'!$A$2:$CP$214"}</definedName>
    <definedName name="kulker" localSheetId="5" hidden="1">{"'előző év december'!$A$2:$CP$214"}</definedName>
    <definedName name="kulker" localSheetId="6" hidden="1">{"'előző év december'!$A$2:$CP$214"}</definedName>
    <definedName name="kulker" hidden="1">{"'előző év december'!$A$2:$CP$214"}</definedName>
    <definedName name="legfrisebb_datum" localSheetId="0">OFFSET('[9]c3-8'!$C$1,1,0,COUNT('[9]c3-8'!$A:$A),1)</definedName>
    <definedName name="legfrisebb_datum">OFFSET('[9]c3-8'!$C$1,1,0,COUNT('[9]c3-8'!$A:$A),1)</definedName>
    <definedName name="m" localSheetId="0" hidden="1">{"'előző év december'!$A$2:$CP$214"}</definedName>
    <definedName name="m" localSheetId="10" hidden="1">{"'előző év december'!$A$2:$CP$214"}</definedName>
    <definedName name="m" localSheetId="12" hidden="1">{"'előző év december'!$A$2:$CP$214"}</definedName>
    <definedName name="m" localSheetId="5" hidden="1">{"'előző év december'!$A$2:$CP$214"}</definedName>
    <definedName name="m" localSheetId="6" hidden="1">{"'előző év december'!$A$2:$CP$214"}</definedName>
    <definedName name="m" hidden="1">{"'előző év december'!$A$2:$CP$214"}</definedName>
    <definedName name="M_1">OFFSET([8]M1!$E$38,0,0,COUNTA([8]M1!$E$38:$E$187),1)</definedName>
    <definedName name="m_egy">OFFSET(INDEX([7]Sheet1!$B:$B,2,0),0,0,COUNT([7]Sheet1!$B:$B)+1,1)</definedName>
    <definedName name="m_három">OFFSET(INDEX([7]Sheet1!$D:$D,2,0),0,0,COUNT([7]Sheet1!$D:$D)+1,1)</definedName>
    <definedName name="m_kettő">OFFSET(INDEX([7]Sheet1!$C:$C,2,0),0,0,COUNT([7]Sheet1!$C:$C)+1,1)</definedName>
    <definedName name="M1_reál">OFFSET([8]M1!$H$38,0,0,COUNTA([8]M1!$H$38:$H$229),1)</definedName>
    <definedName name="M1reálnöv_sa">OFFSET([8]M1_rövid!$F$3,0,0,COUNTA([8]M1_rövid!$F$3:$F$156),1)</definedName>
    <definedName name="maxminfd">OFFSET([5]area!$C$2,0,0,COUNT([5]date!$A$2:$A$188),1)</definedName>
    <definedName name="maxminpsz">OFFSET([5]area!$E$2,0,0,COUNT([5]date!$A$2:$A$188),1)</definedName>
    <definedName name="mh" localSheetId="0" hidden="1">{"'előző év december'!$A$2:$CP$214"}</definedName>
    <definedName name="mh" localSheetId="10" hidden="1">{"'előző év december'!$A$2:$CP$214"}</definedName>
    <definedName name="mh" localSheetId="12" hidden="1">{"'előző év december'!$A$2:$CP$214"}</definedName>
    <definedName name="mh" localSheetId="5" hidden="1">{"'előző év december'!$A$2:$CP$214"}</definedName>
    <definedName name="mh" localSheetId="6" hidden="1">{"'előző év december'!$A$2:$CP$214"}</definedName>
    <definedName name="mh" hidden="1">{"'előző év december'!$A$2:$CP$214"}</definedName>
    <definedName name="mhz" localSheetId="0" hidden="1">{"'előző év december'!$A$2:$CP$214"}</definedName>
    <definedName name="mhz" localSheetId="10" hidden="1">{"'előző év december'!$A$2:$CP$214"}</definedName>
    <definedName name="mhz" localSheetId="12" hidden="1">{"'előző év december'!$A$2:$CP$214"}</definedName>
    <definedName name="mhz" localSheetId="5" hidden="1">{"'előző év december'!$A$2:$CP$214"}</definedName>
    <definedName name="mhz" localSheetId="6" hidden="1">{"'előző év december'!$A$2:$CP$214"}</definedName>
    <definedName name="mhz" hidden="1">{"'előző év december'!$A$2:$CP$214"}</definedName>
    <definedName name="minfd">OFFSET([5]area!$B$2,0,0,COUNT([5]date!$A$2:$A$188),1)</definedName>
    <definedName name="minpsz">OFFSET([5]area!$D$2,0,0,COUNT([5]date!$A$2:$A$188),1)</definedName>
    <definedName name="MN" localSheetId="0">#REF!</definedName>
    <definedName name="MN" localSheetId="6">#REF!</definedName>
    <definedName name="MN">#REF!</definedName>
    <definedName name="MonthField">[7]Sheet1!$I$3:$I$14</definedName>
    <definedName name="Netto_finanszirozasi_kepesseg">OFFSET([6]Vallaltern!$G$2,0,0,COUNTA([6]Vallaltern!$G$2:$G$100),1)</definedName>
    <definedName name="nm" localSheetId="0" hidden="1">{"'előző év december'!$A$2:$CP$214"}</definedName>
    <definedName name="nm" localSheetId="10" hidden="1">{"'előző év december'!$A$2:$CP$214"}</definedName>
    <definedName name="nm" localSheetId="12" hidden="1">{"'előző év december'!$A$2:$CP$214"}</definedName>
    <definedName name="nm" localSheetId="5" hidden="1">{"'előző év december'!$A$2:$CP$214"}</definedName>
    <definedName name="nm" localSheetId="6" hidden="1">{"'előző év december'!$A$2:$CP$214"}</definedName>
    <definedName name="nm" hidden="1">{"'előző év december'!$A$2:$CP$214"}</definedName>
    <definedName name="ParamsCopy">#REF!</definedName>
    <definedName name="ParamsPaste">#REF!</definedName>
    <definedName name="premium">OFFSET(#REF!,0,0,COUNT(#REF!),1)</definedName>
    <definedName name="Print_Area_MI">#REF!</definedName>
    <definedName name="qwerw" localSheetId="0" hidden="1">{"'előző év december'!$A$2:$CP$214"}</definedName>
    <definedName name="qwerw" localSheetId="10" hidden="1">{"'előző év december'!$A$2:$CP$214"}</definedName>
    <definedName name="qwerw" localSheetId="12" hidden="1">{"'előző év december'!$A$2:$CP$214"}</definedName>
    <definedName name="qwerw" localSheetId="5" hidden="1">{"'előző év december'!$A$2:$CP$214"}</definedName>
    <definedName name="qwerw" localSheetId="6" hidden="1">{"'előző év december'!$A$2:$CP$214"}</definedName>
    <definedName name="qwerw" hidden="1">{"'előző év december'!$A$2:$CP$214"}</definedName>
    <definedName name="RMAX_Betet" comment="[RMAX] - [Éven belüli betéti kamat]">OFFSET([10]BAMOSZ!$C$104,0,0,1,COUNTA([10]BAMOSZ!#REF!))/100</definedName>
    <definedName name="RMAX_hozam">OFFSET([10]BAMOSZ!$C$102,0,0,1,COUNTA([10]BAMOSZ!#REF!))/100</definedName>
    <definedName name="rt" localSheetId="0" hidden="1">{"'előző év december'!$A$2:$CP$214"}</definedName>
    <definedName name="rt" localSheetId="10" hidden="1">{"'előző év december'!$A$2:$CP$214"}</definedName>
    <definedName name="rt" localSheetId="12" hidden="1">{"'előző év december'!$A$2:$CP$214"}</definedName>
    <definedName name="rt" localSheetId="5" hidden="1">{"'előző év december'!$A$2:$CP$214"}</definedName>
    <definedName name="rt" localSheetId="6" hidden="1">{"'előző év december'!$A$2:$CP$214"}</definedName>
    <definedName name="rt" hidden="1">{"'előző év december'!$A$2:$CP$214"}</definedName>
    <definedName name="rte" localSheetId="0" hidden="1">{"'előző év december'!$A$2:$CP$214"}</definedName>
    <definedName name="rte" localSheetId="10" hidden="1">{"'előző év december'!$A$2:$CP$214"}</definedName>
    <definedName name="rte" localSheetId="12" hidden="1">{"'előző év december'!$A$2:$CP$214"}</definedName>
    <definedName name="rte" localSheetId="5" hidden="1">{"'előző év december'!$A$2:$CP$214"}</definedName>
    <definedName name="rte" localSheetId="6" hidden="1">{"'előző év december'!$A$2:$CP$214"}</definedName>
    <definedName name="rte" hidden="1">{"'előző év december'!$A$2:$CP$214"}</definedName>
    <definedName name="rtew" localSheetId="0" hidden="1">{"'előző év december'!$A$2:$CP$214"}</definedName>
    <definedName name="rtew" localSheetId="10" hidden="1">{"'előző év december'!$A$2:$CP$214"}</definedName>
    <definedName name="rtew" localSheetId="12" hidden="1">{"'előző év december'!$A$2:$CP$214"}</definedName>
    <definedName name="rtew" localSheetId="5" hidden="1">{"'előző év december'!$A$2:$CP$214"}</definedName>
    <definedName name="rtew" localSheetId="6" hidden="1">{"'előző év december'!$A$2:$CP$214"}</definedName>
    <definedName name="rtew" hidden="1">{"'előző év december'!$A$2:$CP$214"}</definedName>
    <definedName name="rtn" localSheetId="0" hidden="1">{"'előző év december'!$A$2:$CP$214"}</definedName>
    <definedName name="rtn" localSheetId="10" hidden="1">{"'előző év december'!$A$2:$CP$214"}</definedName>
    <definedName name="rtn" localSheetId="12" hidden="1">{"'előző év december'!$A$2:$CP$214"}</definedName>
    <definedName name="rtn" localSheetId="5" hidden="1">{"'előző év december'!$A$2:$CP$214"}</definedName>
    <definedName name="rtn" localSheetId="6" hidden="1">{"'előző év december'!$A$2:$CP$214"}</definedName>
    <definedName name="rtn" hidden="1">{"'előző év december'!$A$2:$CP$214"}</definedName>
    <definedName name="rtz" localSheetId="0" hidden="1">{"'előző év december'!$A$2:$CP$214"}</definedName>
    <definedName name="rtz" localSheetId="10" hidden="1">{"'előző év december'!$A$2:$CP$214"}</definedName>
    <definedName name="rtz" localSheetId="12" hidden="1">{"'előző év december'!$A$2:$CP$214"}</definedName>
    <definedName name="rtz" localSheetId="5" hidden="1">{"'előző év december'!$A$2:$CP$214"}</definedName>
    <definedName name="rtz" localSheetId="6" hidden="1">{"'előző év december'!$A$2:$CP$214"}</definedName>
    <definedName name="rtz" hidden="1">{"'előző év december'!$A$2:$CP$214"}</definedName>
    <definedName name="sd">#REF!</definedName>
    <definedName name="sdf" localSheetId="0" hidden="1">{"'előző év december'!$A$2:$CP$214"}</definedName>
    <definedName name="sdf" localSheetId="10" hidden="1">{"'előző év december'!$A$2:$CP$214"}</definedName>
    <definedName name="sdf" localSheetId="12" hidden="1">{"'előző év december'!$A$2:$CP$214"}</definedName>
    <definedName name="sdf" localSheetId="5" hidden="1">{"'előző év december'!$A$2:$CP$214"}</definedName>
    <definedName name="sdf" localSheetId="6" hidden="1">{"'előző év december'!$A$2:$CP$214"}</definedName>
    <definedName name="sdf" hidden="1">{"'előző év december'!$A$2:$CP$214"}</definedName>
    <definedName name="sdfsfd" localSheetId="0" hidden="1">{"'előző év december'!$A$2:$CP$214"}</definedName>
    <definedName name="sdfsfd" localSheetId="10" hidden="1">{"'előző év december'!$A$2:$CP$214"}</definedName>
    <definedName name="sdfsfd" localSheetId="12" hidden="1">{"'előző év december'!$A$2:$CP$214"}</definedName>
    <definedName name="sdfsfd" localSheetId="5" hidden="1">{"'előző év december'!$A$2:$CP$214"}</definedName>
    <definedName name="sdfsfd" localSheetId="6" hidden="1">{"'előző év december'!$A$2:$CP$214"}</definedName>
    <definedName name="sdfsfd" hidden="1">{"'előző év december'!$A$2:$CP$214"}</definedName>
    <definedName name="sf">#REF!</definedName>
    <definedName name="SolverModelBands">#REF!</definedName>
    <definedName name="SolverModelParams">#REF!</definedName>
    <definedName name="TAR">#REF!</definedName>
    <definedName name="Tartozas">OFFSET([6]Vallaltern!$I$2,0,0,COUNTA([6]Vallaltern!$I$2:$I$100),1)</definedName>
    <definedName name="test" localSheetId="0" hidden="1">{"'előző év december'!$A$2:$CP$214"}</definedName>
    <definedName name="test" localSheetId="10" hidden="1">{"'előző év december'!$A$2:$CP$214"}</definedName>
    <definedName name="test" localSheetId="12" hidden="1">{"'előző év december'!$A$2:$CP$214"}</definedName>
    <definedName name="test" localSheetId="5" hidden="1">{"'előző év december'!$A$2:$CP$214"}</definedName>
    <definedName name="test" localSheetId="6" hidden="1">{"'előző év december'!$A$2:$CP$214"}</definedName>
    <definedName name="test" hidden="1">{"'előző év december'!$A$2:$CP$214"}</definedName>
    <definedName name="tge" localSheetId="0" hidden="1">[1]Market!#REF!</definedName>
    <definedName name="tge" hidden="1">[1]Market!#REF!</definedName>
    <definedName name="tgz" localSheetId="0" hidden="1">{"'előző év december'!$A$2:$CP$214"}</definedName>
    <definedName name="tgz" localSheetId="10" hidden="1">{"'előző év december'!$A$2:$CP$214"}</definedName>
    <definedName name="tgz" localSheetId="12" hidden="1">{"'előző év december'!$A$2:$CP$214"}</definedName>
    <definedName name="tgz" localSheetId="5" hidden="1">{"'előző év december'!$A$2:$CP$214"}</definedName>
    <definedName name="tgz" localSheetId="6" hidden="1">{"'előző év december'!$A$2:$CP$214"}</definedName>
    <definedName name="tgz" hidden="1">{"'előző év december'!$A$2:$CP$214"}</definedName>
    <definedName name="tre" localSheetId="0" hidden="1">{"'előző év december'!$A$2:$CP$214"}</definedName>
    <definedName name="tre" localSheetId="10" hidden="1">{"'előző év december'!$A$2:$CP$214"}</definedName>
    <definedName name="tre" localSheetId="12" hidden="1">{"'előző év december'!$A$2:$CP$214"}</definedName>
    <definedName name="tre" localSheetId="5" hidden="1">{"'előző év december'!$A$2:$CP$214"}</definedName>
    <definedName name="tre" localSheetId="6" hidden="1">{"'előző év december'!$A$2:$CP$214"}</definedName>
    <definedName name="tre" hidden="1">{"'előző év december'!$A$2:$CP$214"}</definedName>
    <definedName name="vb" localSheetId="0" hidden="1">{"'előző év december'!$A$2:$CP$214"}</definedName>
    <definedName name="vb" localSheetId="10" hidden="1">{"'előző év december'!$A$2:$CP$214"}</definedName>
    <definedName name="vb" localSheetId="12" hidden="1">{"'előző év december'!$A$2:$CP$214"}</definedName>
    <definedName name="vb" localSheetId="5" hidden="1">{"'előző év december'!$A$2:$CP$214"}</definedName>
    <definedName name="vb" localSheetId="6" hidden="1">{"'előző év december'!$A$2:$CP$214"}</definedName>
    <definedName name="vb" hidden="1">{"'előző év december'!$A$2:$CP$214"}</definedName>
    <definedName name="vc" localSheetId="0" hidden="1">{"'előző év december'!$A$2:$CP$214"}</definedName>
    <definedName name="vc" localSheetId="10" hidden="1">{"'előző év december'!$A$2:$CP$214"}</definedName>
    <definedName name="vc" localSheetId="12" hidden="1">{"'előző év december'!$A$2:$CP$214"}</definedName>
    <definedName name="vc" localSheetId="5" hidden="1">{"'előző év december'!$A$2:$CP$214"}</definedName>
    <definedName name="vc" localSheetId="6" hidden="1">{"'előző év december'!$A$2:$CP$214"}</definedName>
    <definedName name="vc" hidden="1">{"'előző év december'!$A$2:$CP$214"}</definedName>
    <definedName name="VH">#REF!</definedName>
    <definedName name="w" localSheetId="0" hidden="1">{"'előző év december'!$A$2:$CP$214"}</definedName>
    <definedName name="w" localSheetId="10" hidden="1">{"'előző év december'!$A$2:$CP$214"}</definedName>
    <definedName name="w" localSheetId="12" hidden="1">{"'előző év december'!$A$2:$CP$214"}</definedName>
    <definedName name="w" localSheetId="5" hidden="1">{"'előző év december'!$A$2:$CP$214"}</definedName>
    <definedName name="w" localSheetId="6" hidden="1">{"'előző év december'!$A$2:$CP$214"}</definedName>
    <definedName name="w" hidden="1">{"'előző év december'!$A$2:$CP$214"}</definedName>
    <definedName name="we" localSheetId="0" hidden="1">{"'előző év december'!$A$2:$CP$214"}</definedName>
    <definedName name="we" localSheetId="10" hidden="1">{"'előző év december'!$A$2:$CP$214"}</definedName>
    <definedName name="we" localSheetId="12" hidden="1">{"'előző év december'!$A$2:$CP$214"}</definedName>
    <definedName name="we" localSheetId="5" hidden="1">{"'előző év december'!$A$2:$CP$214"}</definedName>
    <definedName name="we" localSheetId="6" hidden="1">{"'előző év december'!$A$2:$CP$214"}</definedName>
    <definedName name="we" hidden="1">{"'előző év december'!$A$2:$CP$214"}</definedName>
    <definedName name="wee" localSheetId="0" hidden="1">{"'előző év december'!$A$2:$CP$214"}</definedName>
    <definedName name="wee" localSheetId="10" hidden="1">{"'előző év december'!$A$2:$CP$214"}</definedName>
    <definedName name="wee" localSheetId="12" hidden="1">{"'előző év december'!$A$2:$CP$214"}</definedName>
    <definedName name="wee" localSheetId="5" hidden="1">{"'előző év december'!$A$2:$CP$214"}</definedName>
    <definedName name="wee" localSheetId="6" hidden="1">{"'előző év december'!$A$2:$CP$214"}</definedName>
    <definedName name="wee" hidden="1">{"'előző év december'!$A$2:$CP$214"}</definedName>
    <definedName name="werwe" localSheetId="0" hidden="1">{"'előző év december'!$A$2:$CP$214"}</definedName>
    <definedName name="werwe" localSheetId="10" hidden="1">{"'előző év december'!$A$2:$CP$214"}</definedName>
    <definedName name="werwe" localSheetId="12" hidden="1">{"'előző év december'!$A$2:$CP$214"}</definedName>
    <definedName name="werwe" localSheetId="5" hidden="1">{"'előző év december'!$A$2:$CP$214"}</definedName>
    <definedName name="werwe" localSheetId="6" hidden="1">{"'előző év december'!$A$2:$CP$214"}</definedName>
    <definedName name="werwe" hidden="1">{"'előző év december'!$A$2:$CP$214"}</definedName>
    <definedName name="werwer" localSheetId="0" hidden="1">{"'előző év december'!$A$2:$CP$214"}</definedName>
    <definedName name="werwer" localSheetId="10" hidden="1">{"'előző év december'!$A$2:$CP$214"}</definedName>
    <definedName name="werwer" localSheetId="12" hidden="1">{"'előző év december'!$A$2:$CP$214"}</definedName>
    <definedName name="werwer" localSheetId="5" hidden="1">{"'előző év december'!$A$2:$CP$214"}</definedName>
    <definedName name="werwer" localSheetId="6" hidden="1">{"'előző év december'!$A$2:$CP$214"}</definedName>
    <definedName name="werwer" hidden="1">{"'előző év december'!$A$2:$CP$214"}</definedName>
    <definedName name="ww" localSheetId="0" hidden="1">{"'előző év december'!$A$2:$CP$214"}</definedName>
    <definedName name="ww" localSheetId="10" hidden="1">{"'előző év december'!$A$2:$CP$214"}</definedName>
    <definedName name="ww" localSheetId="12" hidden="1">{"'előző év december'!$A$2:$CP$214"}</definedName>
    <definedName name="ww" localSheetId="5" hidden="1">{"'előző év december'!$A$2:$CP$214"}</definedName>
    <definedName name="ww" localSheetId="6" hidden="1">{"'előző év december'!$A$2:$CP$214"}</definedName>
    <definedName name="ww" hidden="1">{"'előző év december'!$A$2:$CP$214"}</definedName>
    <definedName name="www" localSheetId="0" hidden="1">{"'előző év december'!$A$2:$CP$214"}</definedName>
    <definedName name="www" localSheetId="10" hidden="1">{"'előző év december'!$A$2:$CP$214"}</definedName>
    <definedName name="www" localSheetId="12" hidden="1">{"'előző év december'!$A$2:$CP$214"}</definedName>
    <definedName name="www" localSheetId="5" hidden="1">{"'előző év december'!$A$2:$CP$214"}</definedName>
    <definedName name="www" localSheetId="6" hidden="1">{"'előző év december'!$A$2:$CP$214"}</definedName>
    <definedName name="www" hidden="1">{"'előző év december'!$A$2:$CP$214"}</definedName>
    <definedName name="xxx" localSheetId="0" hidden="1">{"'előző év december'!$A$2:$CP$214"}</definedName>
    <definedName name="xxx" localSheetId="10" hidden="1">{"'előző év december'!$A$2:$CP$214"}</definedName>
    <definedName name="xxx" localSheetId="12" hidden="1">{"'előző év december'!$A$2:$CP$214"}</definedName>
    <definedName name="xxx" localSheetId="5" hidden="1">{"'előző év december'!$A$2:$CP$214"}</definedName>
    <definedName name="xxx" localSheetId="6" hidden="1">{"'előző év december'!$A$2:$CP$214"}</definedName>
    <definedName name="xxx" hidden="1">{"'előző év december'!$A$2:$CP$214"}</definedName>
    <definedName name="yygf" localSheetId="0" hidden="1">{"'előző év december'!$A$2:$CP$214"}</definedName>
    <definedName name="yygf" localSheetId="10" hidden="1">{"'előző év december'!$A$2:$CP$214"}</definedName>
    <definedName name="yygf" localSheetId="12" hidden="1">{"'előző év december'!$A$2:$CP$214"}</definedName>
    <definedName name="yygf" localSheetId="5" hidden="1">{"'előző év december'!$A$2:$CP$214"}</definedName>
    <definedName name="yygf" localSheetId="6" hidden="1">{"'előző év december'!$A$2:$CP$214"}</definedName>
    <definedName name="yygf" hidden="1">{"'előző év december'!$A$2:$CP$214"}</definedName>
    <definedName name="yyy" localSheetId="0" hidden="1">{"'előző év december'!$A$2:$CP$214"}</definedName>
    <definedName name="yyy" localSheetId="10" hidden="1">{"'előző év december'!$A$2:$CP$214"}</definedName>
    <definedName name="yyy" localSheetId="12" hidden="1">{"'előző év december'!$A$2:$CP$214"}</definedName>
    <definedName name="yyy" localSheetId="5" hidden="1">{"'előző év december'!$A$2:$CP$214"}</definedName>
    <definedName name="yyy" localSheetId="6" hidden="1">{"'előző év december'!$A$2:$CP$214"}</definedName>
    <definedName name="yyy" hidden="1">{"'előző év december'!$A$2:$CP$214"}</definedName>
    <definedName name="ztr" localSheetId="0" hidden="1">{"'előző év december'!$A$2:$CP$214"}</definedName>
    <definedName name="ztr" localSheetId="10" hidden="1">{"'előző év december'!$A$2:$CP$214"}</definedName>
    <definedName name="ztr" localSheetId="12" hidden="1">{"'előző év december'!$A$2:$CP$214"}</definedName>
    <definedName name="ztr" localSheetId="5" hidden="1">{"'előző év december'!$A$2:$CP$214"}</definedName>
    <definedName name="ztr" localSheetId="6" hidden="1">{"'előző év december'!$A$2:$CP$214"}</definedName>
    <definedName name="ztr" hidden="1">{"'előző év december'!$A$2:$CP$214"}</definedName>
    <definedName name="zzz" localSheetId="0" hidden="1">{"'előző év december'!$A$2:$CP$214"}</definedName>
    <definedName name="zzz" localSheetId="10" hidden="1">{"'előző év december'!$A$2:$CP$214"}</definedName>
    <definedName name="zzz" localSheetId="12" hidden="1">{"'előző év december'!$A$2:$CP$214"}</definedName>
    <definedName name="zzz" localSheetId="5" hidden="1">{"'előző év december'!$A$2:$CP$214"}</definedName>
    <definedName name="zzz" localSheetId="6" hidden="1">{"'előző év december'!$A$2:$CP$214"}</definedName>
    <definedName name="zzz" hidden="1">{"'előző év december'!$A$2:$CP$214"}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L2" i="85" l="1"/>
  <c r="BP1" i="14" l="1"/>
  <c r="BQ1" i="14"/>
  <c r="BR1" i="14"/>
  <c r="BP2" i="14"/>
  <c r="BQ2" i="14"/>
  <c r="BR2" i="14"/>
  <c r="BO2" i="14"/>
  <c r="BO1" i="14"/>
  <c r="BH1" i="8" l="1"/>
  <c r="BI1" i="8"/>
  <c r="BJ1" i="8"/>
  <c r="BH2" i="8"/>
  <c r="BI2" i="8"/>
  <c r="BJ2" i="8"/>
  <c r="BH3" i="8"/>
  <c r="BI3" i="8"/>
  <c r="BJ3" i="8"/>
  <c r="BG2" i="8"/>
  <c r="BG3" i="8"/>
  <c r="BG1" i="8"/>
  <c r="BL1" i="85"/>
  <c r="BM1" i="85"/>
  <c r="BN1" i="85"/>
  <c r="BM2" i="85"/>
  <c r="BN2" i="85"/>
  <c r="BL3" i="85"/>
  <c r="BM3" i="85"/>
  <c r="BN3" i="85"/>
  <c r="BK2" i="85"/>
  <c r="BK3" i="85"/>
  <c r="BK1" i="85"/>
  <c r="BH2" i="86"/>
  <c r="BI2" i="86"/>
  <c r="BJ2" i="86"/>
  <c r="BG2" i="86"/>
  <c r="BH1" i="86"/>
  <c r="BI1" i="86"/>
  <c r="BJ1" i="86"/>
  <c r="BG1" i="86"/>
  <c r="BH1" i="3"/>
  <c r="BI1" i="3"/>
  <c r="BJ1" i="3"/>
  <c r="BH2" i="3"/>
  <c r="BI2" i="3"/>
  <c r="BJ2" i="3"/>
  <c r="BG2" i="3"/>
  <c r="BG1" i="3"/>
  <c r="BH1" i="2"/>
  <c r="BI1" i="2"/>
  <c r="BJ1" i="2"/>
  <c r="BH2" i="2"/>
  <c r="BI2" i="2"/>
  <c r="BJ2" i="2"/>
  <c r="BH3" i="2"/>
  <c r="BI3" i="2"/>
  <c r="BJ3" i="2"/>
  <c r="BI1" i="1"/>
  <c r="BJ1" i="1"/>
  <c r="BI2" i="1"/>
  <c r="BJ2" i="1"/>
  <c r="BH2" i="1"/>
  <c r="BH1" i="1"/>
  <c r="BG2" i="2"/>
  <c r="BG3" i="2"/>
  <c r="BG1" i="2"/>
  <c r="A10" i="74" l="1"/>
  <c r="H6" i="14" l="1"/>
  <c r="G6" i="14"/>
  <c r="C6" i="14" l="1"/>
  <c r="F6" i="14"/>
  <c r="D6" i="14"/>
  <c r="E6" i="14" l="1"/>
  <c r="I6" i="14"/>
  <c r="J6" i="14" l="1"/>
  <c r="D6" i="87" l="1"/>
  <c r="I6" i="87" l="1"/>
  <c r="H6" i="87"/>
  <c r="J6" i="87"/>
  <c r="E6" i="87"/>
  <c r="K6" i="87"/>
  <c r="G6" i="87"/>
  <c r="F6" i="87"/>
  <c r="L6" i="87"/>
</calcChain>
</file>

<file path=xl/sharedStrings.xml><?xml version="1.0" encoding="utf-8"?>
<sst xmlns="http://schemas.openxmlformats.org/spreadsheetml/2006/main" count="915" uniqueCount="150">
  <si>
    <t>Jövedelemegyenleg</t>
  </si>
  <si>
    <t>Áru- és szolgáltatásegyenleg</t>
  </si>
  <si>
    <t>Transzferegyenleg</t>
  </si>
  <si>
    <t>Külső finanszírozási képesség</t>
  </si>
  <si>
    <t xml:space="preserve">         II.</t>
  </si>
  <si>
    <t xml:space="preserve">         III.</t>
  </si>
  <si>
    <t xml:space="preserve">         IV.</t>
  </si>
  <si>
    <t>2006. I.</t>
  </si>
  <si>
    <t>2007. I.</t>
  </si>
  <si>
    <t>2008. I.</t>
  </si>
  <si>
    <t>2009. I.</t>
  </si>
  <si>
    <t>2010. I.</t>
  </si>
  <si>
    <t>2011. I.</t>
  </si>
  <si>
    <t>2012. I.</t>
  </si>
  <si>
    <t>2013. I.</t>
  </si>
  <si>
    <t>II.</t>
  </si>
  <si>
    <t>Áruegyenleg</t>
  </si>
  <si>
    <t>Szolgáltatásegyenleg</t>
  </si>
  <si>
    <t>Külkereskedelmi egyenleg</t>
  </si>
  <si>
    <t>Áruexport</t>
  </si>
  <si>
    <t>Áruimport</t>
  </si>
  <si>
    <t>Tulajdonosi hitelek kamategyenlege</t>
  </si>
  <si>
    <t>Államháztartás</t>
  </si>
  <si>
    <t>IV.</t>
  </si>
  <si>
    <t>Külföldön 1 évnél rövidebb ideig dolgozók jövedelmei</t>
  </si>
  <si>
    <t>Magyarországon 1 évnél rövidebb ideig dolgozó külföldiek jövedelmei</t>
  </si>
  <si>
    <t>Nettó EU-transzfer</t>
  </si>
  <si>
    <t>Egyéb folyó transzfer</t>
  </si>
  <si>
    <t>Egyéb tőketranszfer</t>
  </si>
  <si>
    <t>2014. I.</t>
  </si>
  <si>
    <t>Külföldi hitelek kamategyenlege</t>
  </si>
  <si>
    <t>Munkavállalói jövedelmek</t>
  </si>
  <si>
    <t xml:space="preserve">Részesedések jövedelme </t>
  </si>
  <si>
    <t>Piaci részesedés</t>
  </si>
  <si>
    <t>2015. I.</t>
  </si>
  <si>
    <t>Folyó fizetési mérleg</t>
  </si>
  <si>
    <t>Élelmiszer</t>
  </si>
  <si>
    <t>Nyersanyag</t>
  </si>
  <si>
    <t>Energiahordozó</t>
  </si>
  <si>
    <t>Feldolgozott termék</t>
  </si>
  <si>
    <t>Gépek</t>
  </si>
  <si>
    <t>Áruegyenleg (külkereskedelem)</t>
  </si>
  <si>
    <t>Áruegyenleg (fizetési mérleg)</t>
  </si>
  <si>
    <t>Nettó EU transzfer</t>
  </si>
  <si>
    <t>Nettó folyó transzfer</t>
  </si>
  <si>
    <t>Nettó tőke transzfer</t>
  </si>
  <si>
    <t>Magánszektor</t>
  </si>
  <si>
    <t>Magyarország</t>
  </si>
  <si>
    <t>Nettó külső finanszírozási igény</t>
  </si>
  <si>
    <t xml:space="preserve">Nettó külső adósság </t>
  </si>
  <si>
    <t>Államadósság devizaaránya</t>
  </si>
  <si>
    <t>Tartalékmegfelelés</t>
  </si>
  <si>
    <t>Bruttó külső finanszírozási igény</t>
  </si>
  <si>
    <t>2016. I.</t>
  </si>
  <si>
    <t>2017. I.</t>
  </si>
  <si>
    <t>Fogyasztás</t>
  </si>
  <si>
    <t>1 évnél rövidebb ideig dolgozó munkavállalók jövedelmének egyenlege</t>
  </si>
  <si>
    <t>Ingázók száma (jobb tengely)</t>
  </si>
  <si>
    <t>Volumenhatás</t>
  </si>
  <si>
    <t>2018. I.</t>
  </si>
  <si>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</si>
  <si>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</si>
  <si>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</si>
  <si>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</si>
  <si>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</si>
  <si>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</si>
  <si>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</si>
  <si>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</si>
  <si>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</si>
  <si>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</si>
  <si>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</si>
  <si>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</si>
  <si>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2017 Q1</t>
  </si>
  <si>
    <t>Belföldi felhasználás éves növekedési üteme</t>
  </si>
  <si>
    <t>Annual increase in domestic absorption</t>
  </si>
  <si>
    <t>Consumption</t>
  </si>
  <si>
    <t>2018 Q1</t>
  </si>
  <si>
    <t>in GDP</t>
  </si>
  <si>
    <t>Bér</t>
  </si>
  <si>
    <t>Compensation of employees</t>
  </si>
  <si>
    <t>Tőkejövedelem</t>
  </si>
  <si>
    <t>Equity income</t>
  </si>
  <si>
    <t>Kamat</t>
  </si>
  <si>
    <t>Interest payments</t>
  </si>
  <si>
    <t>Transzferek</t>
  </si>
  <si>
    <t>Transfers</t>
  </si>
  <si>
    <t>GNI-GDP</t>
  </si>
  <si>
    <t>GDP-GNI gap</t>
  </si>
  <si>
    <t>Export</t>
  </si>
  <si>
    <t>Külső kereslet</t>
  </si>
  <si>
    <t>Balance of goods and services</t>
  </si>
  <si>
    <t>Income balance</t>
  </si>
  <si>
    <t>Transfer balance</t>
  </si>
  <si>
    <t>Net lending</t>
  </si>
  <si>
    <t>Current account</t>
  </si>
  <si>
    <t>Balance of goods</t>
  </si>
  <si>
    <t>Balance of services</t>
  </si>
  <si>
    <t>Export of goods</t>
  </si>
  <si>
    <t>Import of goods</t>
  </si>
  <si>
    <t>Net external debt</t>
  </si>
  <si>
    <t>Reserve adequacy</t>
  </si>
  <si>
    <t>Share of FX in gov. debt</t>
  </si>
  <si>
    <t>Gross financing need</t>
  </si>
  <si>
    <t>Market share</t>
  </si>
  <si>
    <t>Exports</t>
  </si>
  <si>
    <t>External demand</t>
  </si>
  <si>
    <t>Change in volume</t>
  </si>
  <si>
    <t>Food</t>
  </si>
  <si>
    <t>Commodities</t>
  </si>
  <si>
    <t>Energy</t>
  </si>
  <si>
    <t>Processed goods</t>
  </si>
  <si>
    <t>Machine</t>
  </si>
  <si>
    <t>Balance of goods (Trade)</t>
  </si>
  <si>
    <t>Balance of goods (Balance of payments)</t>
  </si>
  <si>
    <t>Interest paid on intercompany loans</t>
  </si>
  <si>
    <t>Interest paid on debt funds</t>
  </si>
  <si>
    <t>Income of residents working abroad</t>
  </si>
  <si>
    <t>Net labour income</t>
  </si>
  <si>
    <t>Number of residents working abroad (r.h.s.)</t>
  </si>
  <si>
    <t>Net EU transfer</t>
  </si>
  <si>
    <t>Other current transfer</t>
  </si>
  <si>
    <t>Other capital transfer</t>
  </si>
  <si>
    <t>Transfer account</t>
  </si>
  <si>
    <t>Net current transfer</t>
  </si>
  <si>
    <t>Net capital transfer</t>
  </si>
  <si>
    <t>Government</t>
  </si>
  <si>
    <t>Private sector</t>
  </si>
  <si>
    <t>2019. I.</t>
  </si>
  <si>
    <t>2019 Q1</t>
  </si>
  <si>
    <t>2020 Q1</t>
  </si>
  <si>
    <t>2020. I.</t>
  </si>
  <si>
    <t>Bruttó felhalmozás</t>
  </si>
  <si>
    <t>Gross capital formation</t>
  </si>
  <si>
    <t>2021. I.</t>
  </si>
  <si>
    <t>2021 Q1</t>
  </si>
  <si>
    <t>Nettó export GDP-növekedéshez való hozzájárulása</t>
  </si>
  <si>
    <t>Contribution of net exports to GDP growth</t>
  </si>
  <si>
    <t>2022. I.</t>
  </si>
  <si>
    <t>2022 Q1</t>
  </si>
  <si>
    <t>Energiaegyenleg</t>
  </si>
  <si>
    <t>Energy balance</t>
  </si>
  <si>
    <t>Egyéb külkereskedelmi egyenleg</t>
  </si>
  <si>
    <t>Other balance of goods and services</t>
  </si>
  <si>
    <t>Income of non-residents working in Hungary</t>
  </si>
  <si>
    <t>Árszint-hatás</t>
  </si>
  <si>
    <t>Árhatás (cserearány)</t>
  </si>
  <si>
    <t>Price effect (terms of trade)</t>
  </si>
  <si>
    <t>Change in trade balance</t>
  </si>
  <si>
    <t>Change in price level</t>
  </si>
  <si>
    <t>Külkereskedelmi egyenleg változása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</si>
</sst>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.00\ _F_t_-;\-* #,##0.00\ _F_t_-;_-* &quot;-&quot;??\ _F_t_-;_-@_-"/>
    <numFmt numFmtId="165" formatCode="0.0"/>
    <numFmt numFmtId="166" formatCode="#,##0.0"/>
    <numFmt numFmtId="167" formatCode="0.0000"/>
    <numFmt numFmtId="168" formatCode="##0.0;\-##0.0;0.0;"/>
    <numFmt numFmtId="169" formatCode="#,###,##0"/>
    <numFmt numFmtId="170" formatCode="&quot;DM&quot;#,##0.00;[Red]\-&quot;DM&quot;#,##0.00"/>
    <numFmt numFmtId="171" formatCode="yyyy\-mm\-dd"/>
    <numFmt numFmtId="172" formatCode="0.000"/>
    <numFmt numFmtId="173" formatCode="_-* #,##0.000\ _F_t_-;\-* #,##0.000\ _F_t_-;_-* &quot;-&quot;??\ _F_t_-;_-@_-"/>
  </numFmts>
  <fonts count="76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i/>
      <sz val="10"/>
      <name val="Helv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0"/>
      <name val="Garamond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theme="1"/>
      <name val="Trebuchet MS"/>
      <family val="2"/>
    </font>
    <font>
      <sz val="9"/>
      <color theme="1"/>
      <name val="Calibri"/>
      <family val="2"/>
      <charset val="238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aj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  <scheme val="major"/>
    </font>
    <font>
      <sz val="9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Arial CE"/>
      <family val="2"/>
      <charset val="238"/>
    </font>
    <font>
      <sz val="10"/>
      <name val="Calibri"/>
      <family val="2"/>
      <charset val="238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52">
    <xf numFmtId="0" fontId="0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9" fontId="14" fillId="0" borderId="0" applyFont="0" applyFill="0" applyBorder="0" applyAlignment="0" applyProtection="0"/>
    <xf numFmtId="0" fontId="15" fillId="3" borderId="0" applyNumberFormat="0" applyBorder="0" applyAlignment="0" applyProtection="0"/>
    <xf numFmtId="43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4" fillId="0" borderId="0"/>
    <xf numFmtId="0" fontId="11" fillId="0" borderId="0"/>
    <xf numFmtId="0" fontId="21" fillId="0" borderId="0"/>
    <xf numFmtId="0" fontId="8" fillId="0" borderId="0"/>
    <xf numFmtId="0" fontId="9" fillId="0" borderId="0"/>
    <xf numFmtId="0" fontId="8" fillId="0" borderId="0"/>
    <xf numFmtId="0" fontId="20" fillId="0" borderId="0"/>
    <xf numFmtId="0" fontId="14" fillId="0" borderId="0"/>
    <xf numFmtId="0" fontId="8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16" fillId="0" borderId="0"/>
    <xf numFmtId="0" fontId="12" fillId="0" borderId="0"/>
    <xf numFmtId="0" fontId="9" fillId="0" borderId="0"/>
    <xf numFmtId="0" fontId="12" fillId="0" borderId="0"/>
    <xf numFmtId="0" fontId="14" fillId="0" borderId="0"/>
    <xf numFmtId="0" fontId="22" fillId="0" borderId="13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14">
      <alignment horizontal="right" vertical="center"/>
    </xf>
    <xf numFmtId="9" fontId="9" fillId="0" borderId="0" applyFont="0" applyFill="0" applyBorder="0" applyAlignment="0" applyProtection="0"/>
    <xf numFmtId="0" fontId="6" fillId="0" borderId="0"/>
    <xf numFmtId="0" fontId="8" fillId="0" borderId="0"/>
    <xf numFmtId="0" fontId="5" fillId="0" borderId="0"/>
    <xf numFmtId="0" fontId="4" fillId="0" borderId="0"/>
    <xf numFmtId="0" fontId="3" fillId="0" borderId="0"/>
    <xf numFmtId="44" fontId="14" fillId="0" borderId="0" applyFont="0" applyFill="0" applyBorder="0" applyAlignment="0" applyProtection="0"/>
    <xf numFmtId="0" fontId="12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4" fillId="0" borderId="0"/>
    <xf numFmtId="0" fontId="12" fillId="0" borderId="0"/>
    <xf numFmtId="0" fontId="12" fillId="0" borderId="0"/>
    <xf numFmtId="9" fontId="2" fillId="0" borderId="0" applyFont="0" applyFill="0" applyBorder="0" applyAlignment="0" applyProtection="0"/>
    <xf numFmtId="0" fontId="14" fillId="0" borderId="0"/>
    <xf numFmtId="0" fontId="25" fillId="0" borderId="16">
      <alignment horizontal="center" vertical="center"/>
    </xf>
    <xf numFmtId="165" fontId="25" fillId="0" borderId="0" applyBorder="0"/>
    <xf numFmtId="165" fontId="25" fillId="0" borderId="4"/>
    <xf numFmtId="0" fontId="12" fillId="0" borderId="0"/>
    <xf numFmtId="9" fontId="12" fillId="0" borderId="0" applyFont="0" applyFill="0" applyBorder="0" applyAlignment="0" applyProtection="0"/>
    <xf numFmtId="0" fontId="25" fillId="0" borderId="10">
      <alignment horizontal="center" vertical="center"/>
    </xf>
    <xf numFmtId="0" fontId="21" fillId="0" borderId="17" applyNumberFormat="0" applyFill="0" applyProtection="0">
      <alignment horizontal="left" vertical="center" wrapText="1"/>
    </xf>
    <xf numFmtId="168" fontId="21" fillId="0" borderId="17" applyFill="0" applyProtection="0">
      <alignment horizontal="right" vertical="center" wrapText="1"/>
    </xf>
    <xf numFmtId="0" fontId="21" fillId="0" borderId="0" applyNumberFormat="0" applyFill="0" applyBorder="0" applyProtection="0">
      <alignment horizontal="left" vertical="center" wrapText="1"/>
    </xf>
    <xf numFmtId="0" fontId="21" fillId="0" borderId="0" applyNumberFormat="0" applyFill="0" applyBorder="0" applyProtection="0">
      <alignment horizontal="left" vertical="center" wrapText="1"/>
    </xf>
    <xf numFmtId="168" fontId="21" fillId="0" borderId="0" applyFill="0" applyBorder="0" applyProtection="0">
      <alignment horizontal="right" vertical="center" wrapText="1"/>
    </xf>
    <xf numFmtId="0" fontId="21" fillId="0" borderId="18" applyNumberFormat="0" applyFill="0" applyProtection="0">
      <alignment horizontal="left" vertical="center" wrapText="1"/>
    </xf>
    <xf numFmtId="0" fontId="21" fillId="0" borderId="18" applyNumberFormat="0" applyFill="0" applyProtection="0">
      <alignment horizontal="left" vertical="center" wrapText="1"/>
    </xf>
    <xf numFmtId="168" fontId="21" fillId="0" borderId="18" applyFill="0" applyProtection="0">
      <alignment horizontal="right" vertical="center" wrapText="1"/>
    </xf>
    <xf numFmtId="0" fontId="21" fillId="0" borderId="0" applyNumberFormat="0" applyFill="0" applyBorder="0" applyProtection="0">
      <alignment vertical="center" wrapText="1"/>
    </xf>
    <xf numFmtId="0" fontId="21" fillId="0" borderId="0" applyNumberFormat="0" applyFill="0" applyBorder="0" applyProtection="0">
      <alignment horizontal="left" vertical="center" wrapText="1"/>
    </xf>
    <xf numFmtId="0" fontId="21" fillId="0" borderId="0" applyNumberFormat="0" applyFill="0" applyBorder="0" applyProtection="0">
      <alignment vertical="center" wrapText="1"/>
    </xf>
    <xf numFmtId="0" fontId="21" fillId="0" borderId="0" applyNumberFormat="0" applyFill="0" applyBorder="0" applyProtection="0">
      <alignment vertical="center" wrapText="1"/>
    </xf>
    <xf numFmtId="0" fontId="12" fillId="0" borderId="0" applyNumberFormat="0" applyFont="0" applyFill="0" applyBorder="0" applyProtection="0">
      <alignment horizontal="left" vertical="center"/>
    </xf>
    <xf numFmtId="0" fontId="12" fillId="0" borderId="19" applyNumberFormat="0" applyFont="0" applyFill="0" applyProtection="0">
      <alignment horizontal="center" vertical="center" wrapText="1"/>
    </xf>
    <xf numFmtId="0" fontId="26" fillId="0" borderId="19" applyNumberFormat="0" applyFill="0" applyProtection="0">
      <alignment horizontal="center" vertical="center" wrapText="1"/>
    </xf>
    <xf numFmtId="0" fontId="26" fillId="0" borderId="19" applyNumberFormat="0" applyFill="0" applyProtection="0">
      <alignment horizontal="center" vertical="center" wrapText="1"/>
    </xf>
    <xf numFmtId="0" fontId="21" fillId="0" borderId="17" applyNumberFormat="0" applyFill="0" applyProtection="0">
      <alignment horizontal="left" vertical="center" wrapText="1"/>
    </xf>
    <xf numFmtId="0" fontId="27" fillId="0" borderId="0"/>
    <xf numFmtId="0" fontId="28" fillId="0" borderId="0"/>
    <xf numFmtId="0" fontId="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8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14" fillId="0" borderId="0">
      <alignment horizontal="left" wrapText="1"/>
    </xf>
    <xf numFmtId="0" fontId="21" fillId="0" borderId="0"/>
    <xf numFmtId="0" fontId="11" fillId="0" borderId="0"/>
    <xf numFmtId="0" fontId="21" fillId="0" borderId="0"/>
    <xf numFmtId="0" fontId="21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14" fillId="0" borderId="0"/>
    <xf numFmtId="0" fontId="21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14" fillId="0" borderId="0"/>
    <xf numFmtId="0" fontId="12" fillId="4" borderId="15" applyNumberFormat="0" applyFon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9" fillId="0" borderId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3" fillId="18" borderId="0" applyNumberFormat="0" applyBorder="0" applyAlignment="0" applyProtection="0"/>
    <xf numFmtId="0" fontId="34" fillId="22" borderId="20" applyNumberFormat="0" applyAlignment="0" applyProtection="0"/>
    <xf numFmtId="0" fontId="35" fillId="34" borderId="21" applyNumberFormat="0" applyAlignment="0" applyProtection="0"/>
    <xf numFmtId="169" fontId="36" fillId="35" borderId="0" applyNumberFormat="0" applyBorder="0">
      <alignment vertical="top"/>
      <protection locked="0"/>
    </xf>
    <xf numFmtId="4" fontId="3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19" borderId="0" applyNumberFormat="0" applyBorder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2" fillId="0" borderId="24" applyNumberFormat="0" applyFill="0" applyAlignment="0" applyProtection="0"/>
    <xf numFmtId="0" fontId="42" fillId="0" borderId="0" applyNumberFormat="0" applyFill="0" applyBorder="0" applyAlignment="0" applyProtection="0"/>
    <xf numFmtId="169" fontId="43" fillId="36" borderId="0" applyNumberFormat="0" applyBorder="0">
      <alignment horizontal="left"/>
      <protection locked="0"/>
    </xf>
    <xf numFmtId="0" fontId="44" fillId="22" borderId="20" applyNumberFormat="0" applyAlignment="0" applyProtection="0"/>
    <xf numFmtId="0" fontId="12" fillId="4" borderId="15" applyNumberFormat="0" applyFont="0" applyAlignment="0" applyProtection="0"/>
    <xf numFmtId="169" fontId="36" fillId="37" borderId="0" applyNumberFormat="0" applyBorder="0">
      <alignment horizontal="right"/>
      <protection locked="0"/>
    </xf>
    <xf numFmtId="0" fontId="45" fillId="0" borderId="25" applyNumberFormat="0" applyFill="0" applyAlignment="0" applyProtection="0"/>
    <xf numFmtId="169" fontId="46" fillId="37" borderId="0" applyNumberFormat="0" applyBorder="0">
      <alignment horizontal="right"/>
      <protection locked="0"/>
    </xf>
    <xf numFmtId="169" fontId="47" fillId="37" borderId="0" applyNumberFormat="0" applyBorder="0">
      <alignment horizontal="right"/>
      <protection locked="0"/>
    </xf>
    <xf numFmtId="0" fontId="48" fillId="38" borderId="0" applyNumberFormat="0" applyBorder="0" applyAlignment="0" applyProtection="0"/>
    <xf numFmtId="0" fontId="2" fillId="0" borderId="0"/>
    <xf numFmtId="0" fontId="49" fillId="22" borderId="26" applyNumberFormat="0" applyAlignment="0" applyProtection="0"/>
    <xf numFmtId="0" fontId="50" fillId="0" borderId="0" applyNumberFormat="0" applyFill="0" applyBorder="0" applyAlignment="0" applyProtection="0"/>
    <xf numFmtId="169" fontId="51" fillId="39" borderId="0" applyNumberFormat="0" applyBorder="0">
      <alignment horizontal="center"/>
      <protection locked="0"/>
    </xf>
    <xf numFmtId="169" fontId="52" fillId="37" borderId="0" applyNumberFormat="0" applyBorder="0">
      <alignment horizontal="left"/>
      <protection locked="0"/>
    </xf>
    <xf numFmtId="169" fontId="53" fillId="35" borderId="0" applyNumberFormat="0" applyBorder="0">
      <alignment horizontal="center"/>
      <protection locked="0"/>
    </xf>
    <xf numFmtId="169" fontId="53" fillId="37" borderId="0" applyNumberFormat="0" applyBorder="0">
      <alignment horizontal="left"/>
      <protection locked="0"/>
    </xf>
    <xf numFmtId="169" fontId="54" fillId="35" borderId="0" applyNumberFormat="0" applyBorder="0">
      <protection locked="0"/>
    </xf>
    <xf numFmtId="169" fontId="52" fillId="40" borderId="0" applyNumberFormat="0" applyBorder="0">
      <alignment horizontal="left"/>
      <protection locked="0"/>
    </xf>
    <xf numFmtId="169" fontId="55" fillId="35" borderId="0" applyNumberFormat="0" applyBorder="0">
      <protection locked="0"/>
    </xf>
    <xf numFmtId="169" fontId="52" fillId="41" borderId="0" applyNumberFormat="0" applyBorder="0">
      <alignment horizontal="right"/>
      <protection locked="0"/>
    </xf>
    <xf numFmtId="169" fontId="52" fillId="36" borderId="0" applyNumberFormat="0" applyBorder="0">
      <protection locked="0"/>
    </xf>
    <xf numFmtId="169" fontId="56" fillId="42" borderId="0" applyNumberFormat="0" applyBorder="0">
      <protection locked="0"/>
    </xf>
    <xf numFmtId="169" fontId="57" fillId="42" borderId="0" applyNumberFormat="0" applyBorder="0">
      <protection locked="0"/>
    </xf>
    <xf numFmtId="169" fontId="52" fillId="37" borderId="0" applyNumberFormat="0" applyBorder="0">
      <protection locked="0"/>
    </xf>
    <xf numFmtId="169" fontId="52" fillId="37" borderId="0" applyNumberFormat="0" applyBorder="0">
      <protection locked="0"/>
    </xf>
    <xf numFmtId="169" fontId="52" fillId="37" borderId="0" applyNumberFormat="0" applyBorder="0">
      <protection locked="0"/>
    </xf>
    <xf numFmtId="169" fontId="52" fillId="43" borderId="0" applyNumberFormat="0" applyBorder="0">
      <alignment vertical="top"/>
      <protection locked="0"/>
    </xf>
    <xf numFmtId="169" fontId="58" fillId="44" borderId="0" applyNumberFormat="0" applyBorder="0">
      <protection locked="0"/>
    </xf>
    <xf numFmtId="170" fontId="3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1" fillId="0" borderId="0"/>
    <xf numFmtId="0" fontId="11" fillId="0" borderId="0"/>
    <xf numFmtId="0" fontId="14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4" fillId="0" borderId="0"/>
    <xf numFmtId="0" fontId="3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14" fillId="0" borderId="0"/>
    <xf numFmtId="9" fontId="3" fillId="0" borderId="0" applyFont="0" applyFill="0" applyBorder="0" applyAlignment="0" applyProtection="0"/>
    <xf numFmtId="0" fontId="35" fillId="45" borderId="0"/>
    <xf numFmtId="0" fontId="12" fillId="0" borderId="0"/>
    <xf numFmtId="0" fontId="24" fillId="0" borderId="0"/>
    <xf numFmtId="0" fontId="13" fillId="0" borderId="0"/>
    <xf numFmtId="0" fontId="14" fillId="0" borderId="0"/>
    <xf numFmtId="0" fontId="2" fillId="0" borderId="0"/>
    <xf numFmtId="0" fontId="2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4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24" fillId="0" borderId="0"/>
    <xf numFmtId="9" fontId="2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62" fillId="0" borderId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171" fontId="14" fillId="0" borderId="0" applyFont="0" applyFill="0" applyBorder="0" applyAlignment="0" applyProtection="0"/>
    <xf numFmtId="0" fontId="3" fillId="4" borderId="15" applyNumberFormat="0" applyFont="0" applyAlignment="0" applyProtection="0"/>
    <xf numFmtId="0" fontId="14" fillId="0" borderId="0"/>
    <xf numFmtId="0" fontId="14" fillId="0" borderId="0"/>
    <xf numFmtId="0" fontId="11" fillId="0" borderId="0"/>
    <xf numFmtId="0" fontId="6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3" fillId="0" borderId="0"/>
    <xf numFmtId="0" fontId="1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6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12" fillId="0" borderId="0"/>
    <xf numFmtId="0" fontId="14" fillId="0" borderId="0" applyNumberFormat="0" applyFill="0" applyBorder="0" applyAlignment="0" applyProtection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1" fillId="0" borderId="0"/>
    <xf numFmtId="0" fontId="1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0" fontId="3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13" fillId="0" borderId="0"/>
    <xf numFmtId="0" fontId="1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164" fontId="1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14" fillId="0" borderId="0"/>
    <xf numFmtId="0" fontId="2" fillId="0" borderId="0"/>
    <xf numFmtId="0" fontId="12" fillId="0" borderId="0"/>
    <xf numFmtId="0" fontId="1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2" fillId="0" borderId="0"/>
    <xf numFmtId="0" fontId="49" fillId="22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4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2" borderId="27" applyNumberFormat="0" applyAlignment="0" applyProtection="0"/>
    <xf numFmtId="0" fontId="34" fillId="22" borderId="27" applyNumberFormat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0" fontId="12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4" fillId="0" borderId="0"/>
    <xf numFmtId="0" fontId="11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4" fillId="0" borderId="0"/>
    <xf numFmtId="0" fontId="74" fillId="0" borderId="0"/>
  </cellStyleXfs>
  <cellXfs count="75">
    <xf numFmtId="0" fontId="0" fillId="0" borderId="0" xfId="0"/>
    <xf numFmtId="0" fontId="61" fillId="0" borderId="0" xfId="57" applyFont="1"/>
    <xf numFmtId="14" fontId="61" fillId="0" borderId="0" xfId="57" applyNumberFormat="1" applyFont="1"/>
    <xf numFmtId="165" fontId="61" fillId="0" borderId="0" xfId="57" applyNumberFormat="1" applyFont="1"/>
    <xf numFmtId="0" fontId="61" fillId="0" borderId="0" xfId="57" applyFont="1" applyAlignment="1">
      <alignment horizontal="center"/>
    </xf>
    <xf numFmtId="0" fontId="61" fillId="0" borderId="0" xfId="70" applyFont="1"/>
    <xf numFmtId="14" fontId="61" fillId="0" borderId="0" xfId="70" applyNumberFormat="1" applyFont="1"/>
    <xf numFmtId="165" fontId="61" fillId="0" borderId="0" xfId="70" applyNumberFormat="1" applyFont="1"/>
    <xf numFmtId="167" fontId="65" fillId="0" borderId="0" xfId="70" applyNumberFormat="1" applyFont="1" applyAlignment="1">
      <alignment horizontal="center"/>
    </xf>
    <xf numFmtId="0" fontId="66" fillId="0" borderId="0" xfId="0" applyFont="1"/>
    <xf numFmtId="0" fontId="67" fillId="0" borderId="0" xfId="0" applyFont="1" applyAlignment="1">
      <alignment horizontal="center" vertical="center"/>
    </xf>
    <xf numFmtId="14" fontId="66" fillId="0" borderId="0" xfId="0" applyNumberFormat="1" applyFont="1"/>
    <xf numFmtId="1" fontId="65" fillId="0" borderId="0" xfId="0" applyNumberFormat="1" applyFont="1" applyAlignment="1">
      <alignment vertical="center" wrapText="1"/>
    </xf>
    <xf numFmtId="165" fontId="66" fillId="0" borderId="0" xfId="0" applyNumberFormat="1" applyFont="1"/>
    <xf numFmtId="2" fontId="66" fillId="0" borderId="0" xfId="0" applyNumberFormat="1" applyFont="1"/>
    <xf numFmtId="166" fontId="66" fillId="0" borderId="0" xfId="0" applyNumberFormat="1" applyFont="1"/>
    <xf numFmtId="3" fontId="66" fillId="0" borderId="0" xfId="0" applyNumberFormat="1" applyFont="1"/>
    <xf numFmtId="1" fontId="66" fillId="0" borderId="0" xfId="0" applyNumberFormat="1" applyFont="1"/>
    <xf numFmtId="0" fontId="69" fillId="0" borderId="0" xfId="301" applyFont="1" applyAlignment="1">
      <alignment horizontal="center" vertical="center" wrapText="1"/>
    </xf>
    <xf numFmtId="0" fontId="70" fillId="0" borderId="0" xfId="67" applyFont="1"/>
    <xf numFmtId="0" fontId="70" fillId="0" borderId="0" xfId="67" applyFont="1" applyAlignment="1">
      <alignment horizontal="center"/>
    </xf>
    <xf numFmtId="0" fontId="69" fillId="0" borderId="0" xfId="0" applyFont="1"/>
    <xf numFmtId="165" fontId="69" fillId="0" borderId="0" xfId="0" applyNumberFormat="1" applyFont="1"/>
    <xf numFmtId="0" fontId="66" fillId="46" borderId="0" xfId="0" applyFont="1" applyFill="1"/>
    <xf numFmtId="0" fontId="69" fillId="46" borderId="0" xfId="0" applyFont="1" applyFill="1"/>
    <xf numFmtId="0" fontId="61" fillId="0" borderId="0" xfId="550" applyFont="1"/>
    <xf numFmtId="1" fontId="61" fillId="0" borderId="0" xfId="550" applyNumberFormat="1" applyFont="1"/>
    <xf numFmtId="0" fontId="61" fillId="0" borderId="0" xfId="68" applyFont="1"/>
    <xf numFmtId="0" fontId="65" fillId="0" borderId="0" xfId="68" applyFont="1" applyAlignment="1">
      <alignment horizontal="center" vertical="center" wrapText="1"/>
    </xf>
    <xf numFmtId="165" fontId="61" fillId="0" borderId="0" xfId="68" applyNumberFormat="1" applyFont="1"/>
    <xf numFmtId="0" fontId="71" fillId="0" borderId="0" xfId="68" applyFont="1"/>
    <xf numFmtId="165" fontId="68" fillId="0" borderId="0" xfId="0" applyNumberFormat="1" applyFont="1"/>
    <xf numFmtId="0" fontId="66" fillId="0" borderId="4" xfId="0" applyFont="1" applyBorder="1" applyAlignment="1">
      <alignment horizontal="left" indent="4"/>
    </xf>
    <xf numFmtId="4" fontId="66" fillId="0" borderId="0" xfId="0" applyNumberFormat="1" applyFont="1"/>
    <xf numFmtId="4" fontId="66" fillId="0" borderId="5" xfId="0" applyNumberFormat="1" applyFont="1" applyBorder="1"/>
    <xf numFmtId="0" fontId="66" fillId="0" borderId="9" xfId="0" applyFont="1" applyBorder="1" applyAlignment="1">
      <alignment horizontal="left" indent="4"/>
    </xf>
    <xf numFmtId="4" fontId="66" fillId="0" borderId="10" xfId="0" applyNumberFormat="1" applyFont="1" applyBorder="1"/>
    <xf numFmtId="4" fontId="66" fillId="0" borderId="11" xfId="0" applyNumberFormat="1" applyFont="1" applyBorder="1"/>
    <xf numFmtId="0" fontId="66" fillId="2" borderId="1" xfId="0" applyFont="1" applyFill="1" applyBorder="1"/>
    <xf numFmtId="0" fontId="66" fillId="2" borderId="2" xfId="0" applyFont="1" applyFill="1" applyBorder="1"/>
    <xf numFmtId="0" fontId="66" fillId="2" borderId="3" xfId="0" applyFont="1" applyFill="1" applyBorder="1"/>
    <xf numFmtId="0" fontId="66" fillId="2" borderId="4" xfId="0" applyFont="1" applyFill="1" applyBorder="1"/>
    <xf numFmtId="0" fontId="66" fillId="2" borderId="0" xfId="0" applyFont="1" applyFill="1"/>
    <xf numFmtId="0" fontId="66" fillId="2" borderId="5" xfId="0" applyFont="1" applyFill="1" applyBorder="1"/>
    <xf numFmtId="0" fontId="66" fillId="2" borderId="6" xfId="0" applyFont="1" applyFill="1" applyBorder="1"/>
    <xf numFmtId="0" fontId="66" fillId="2" borderId="7" xfId="0" applyFont="1" applyFill="1" applyBorder="1"/>
    <xf numFmtId="0" fontId="66" fillId="2" borderId="8" xfId="0" applyFont="1" applyFill="1" applyBorder="1"/>
    <xf numFmtId="0" fontId="66" fillId="0" borderId="4" xfId="0" applyFont="1" applyBorder="1" applyAlignment="1">
      <alignment horizontal="left" indent="3"/>
    </xf>
    <xf numFmtId="4" fontId="66" fillId="0" borderId="12" xfId="0" applyNumberFormat="1" applyFont="1" applyBorder="1"/>
    <xf numFmtId="0" fontId="66" fillId="0" borderId="0" xfId="302" applyFont="1"/>
    <xf numFmtId="164" fontId="69" fillId="0" borderId="0" xfId="302" applyNumberFormat="1" applyFont="1"/>
    <xf numFmtId="2" fontId="66" fillId="0" borderId="0" xfId="302" applyNumberFormat="1" applyFont="1"/>
    <xf numFmtId="0" fontId="69" fillId="46" borderId="10" xfId="302" applyFont="1" applyFill="1" applyBorder="1"/>
    <xf numFmtId="172" fontId="66" fillId="0" borderId="0" xfId="0" applyNumberFormat="1" applyFont="1"/>
    <xf numFmtId="1" fontId="69" fillId="0" borderId="0" xfId="0" applyNumberFormat="1" applyFont="1" applyAlignment="1">
      <alignment vertical="center"/>
    </xf>
    <xf numFmtId="0" fontId="61" fillId="46" borderId="0" xfId="550" applyFont="1" applyFill="1"/>
    <xf numFmtId="14" fontId="61" fillId="46" borderId="0" xfId="550" applyNumberFormat="1" applyFont="1" applyFill="1"/>
    <xf numFmtId="0" fontId="66" fillId="46" borderId="0" xfId="550" applyFont="1" applyFill="1"/>
    <xf numFmtId="1" fontId="61" fillId="46" borderId="0" xfId="550" applyNumberFormat="1" applyFont="1" applyFill="1"/>
    <xf numFmtId="0" fontId="61" fillId="46" borderId="0" xfId="68" applyFont="1" applyFill="1"/>
    <xf numFmtId="0" fontId="65" fillId="46" borderId="0" xfId="68" applyFont="1" applyFill="1" applyAlignment="1">
      <alignment horizontal="center" vertical="center" wrapText="1"/>
    </xf>
    <xf numFmtId="2" fontId="61" fillId="46" borderId="0" xfId="68" applyNumberFormat="1" applyFont="1" applyFill="1"/>
    <xf numFmtId="2" fontId="66" fillId="46" borderId="0" xfId="0" applyNumberFormat="1" applyFont="1" applyFill="1"/>
    <xf numFmtId="0" fontId="71" fillId="46" borderId="0" xfId="68" applyFont="1" applyFill="1"/>
    <xf numFmtId="0" fontId="3" fillId="0" borderId="0" xfId="70"/>
    <xf numFmtId="0" fontId="24" fillId="46" borderId="0" xfId="0" applyFont="1" applyFill="1"/>
    <xf numFmtId="0" fontId="24" fillId="46" borderId="0" xfId="68" applyFont="1" applyFill="1" applyAlignment="1">
      <alignment horizontal="center"/>
    </xf>
    <xf numFmtId="0" fontId="66" fillId="0" borderId="0" xfId="0" applyFont="1" applyAlignment="1">
      <alignment horizontal="left" indent="3"/>
    </xf>
    <xf numFmtId="0" fontId="66" fillId="0" borderId="0" xfId="0" applyFont="1" applyAlignment="1">
      <alignment horizontal="left" indent="4"/>
    </xf>
    <xf numFmtId="0" fontId="66" fillId="0" borderId="10" xfId="0" applyFont="1" applyBorder="1" applyAlignment="1">
      <alignment horizontal="left" indent="4"/>
    </xf>
    <xf numFmtId="0" fontId="24" fillId="46" borderId="0" xfId="66" applyFont="1" applyFill="1"/>
    <xf numFmtId="0" fontId="72" fillId="46" borderId="0" xfId="0" applyFont="1" applyFill="1"/>
    <xf numFmtId="173" fontId="69" fillId="0" borderId="0" xfId="302" applyNumberFormat="1" applyFont="1"/>
    <xf numFmtId="14" fontId="75" fillId="0" borderId="0" xfId="551" applyNumberFormat="1" applyFont="1" applyAlignment="1">
      <alignment horizontal="right" vertical="center"/>
    </xf>
    <xf numFmtId="14" fontId="75" fillId="0" borderId="0" xfId="551" applyNumberFormat="1" applyFont="1"/>
  </cellXfs>
  <cellStyles count="552">
    <cellStyle name="20% - 1. jelölőszín 2" xfId="352" xr:uid="{00000000-0005-0000-0000-000000000000}"/>
    <cellStyle name="20% - 2. jelölőszín 2" xfId="353" xr:uid="{00000000-0005-0000-0000-000001000000}"/>
    <cellStyle name="20% - 3. jelölőszín 2" xfId="354" xr:uid="{00000000-0005-0000-0000-000002000000}"/>
    <cellStyle name="20% - 4. jelölőszín 2" xfId="355" xr:uid="{00000000-0005-0000-0000-000003000000}"/>
    <cellStyle name="20% - 5. jelölőszín 2" xfId="356" xr:uid="{00000000-0005-0000-0000-000004000000}"/>
    <cellStyle name="20% - 6. jelölőszín 2" xfId="357" xr:uid="{00000000-0005-0000-0000-000005000000}"/>
    <cellStyle name="20% - Accent1 2" xfId="209" xr:uid="{00000000-0005-0000-0000-000006000000}"/>
    <cellStyle name="20% - Accent2 2" xfId="210" xr:uid="{00000000-0005-0000-0000-000007000000}"/>
    <cellStyle name="20% - Accent3 2" xfId="211" xr:uid="{00000000-0005-0000-0000-000008000000}"/>
    <cellStyle name="20% - Accent4 2" xfId="212" xr:uid="{00000000-0005-0000-0000-000009000000}"/>
    <cellStyle name="20% - Accent5 2" xfId="213" xr:uid="{00000000-0005-0000-0000-00000A000000}"/>
    <cellStyle name="20% - Accent6 2" xfId="214" xr:uid="{00000000-0005-0000-0000-00000B000000}"/>
    <cellStyle name="40% - 1. jelölőszín 2" xfId="358" xr:uid="{00000000-0005-0000-0000-00000C000000}"/>
    <cellStyle name="40% - 2. jelölőszín 2" xfId="359" xr:uid="{00000000-0005-0000-0000-00000D000000}"/>
    <cellStyle name="40% - 3. jelölőszín 2" xfId="360" xr:uid="{00000000-0005-0000-0000-00000E000000}"/>
    <cellStyle name="40% - 4. jelölőszín 2" xfId="361" xr:uid="{00000000-0005-0000-0000-00000F000000}"/>
    <cellStyle name="40% - 5. jelölőszín 2" xfId="362" xr:uid="{00000000-0005-0000-0000-000010000000}"/>
    <cellStyle name="40% - 6. jelölőszín 2" xfId="363" xr:uid="{00000000-0005-0000-0000-000011000000}"/>
    <cellStyle name="40% - Accent1 2" xfId="215" xr:uid="{00000000-0005-0000-0000-000012000000}"/>
    <cellStyle name="40% - Accent2 2" xfId="216" xr:uid="{00000000-0005-0000-0000-000013000000}"/>
    <cellStyle name="40% - Accent3 2" xfId="217" xr:uid="{00000000-0005-0000-0000-000014000000}"/>
    <cellStyle name="40% - Accent4 2" xfId="218" xr:uid="{00000000-0005-0000-0000-000015000000}"/>
    <cellStyle name="40% - Accent5 2" xfId="219" xr:uid="{00000000-0005-0000-0000-000016000000}"/>
    <cellStyle name="40% - Accent6 2" xfId="220" xr:uid="{00000000-0005-0000-0000-000017000000}"/>
    <cellStyle name="60% - Accent1 2" xfId="221" xr:uid="{00000000-0005-0000-0000-000018000000}"/>
    <cellStyle name="60% - Accent2 2" xfId="222" xr:uid="{00000000-0005-0000-0000-000019000000}"/>
    <cellStyle name="60% - Accent3 2" xfId="223" xr:uid="{00000000-0005-0000-0000-00001A000000}"/>
    <cellStyle name="60% - Accent4 2" xfId="224" xr:uid="{00000000-0005-0000-0000-00001B000000}"/>
    <cellStyle name="60% - Accent5 2" xfId="225" xr:uid="{00000000-0005-0000-0000-00001C000000}"/>
    <cellStyle name="60% - Accent6 2" xfId="226" xr:uid="{00000000-0005-0000-0000-00001D000000}"/>
    <cellStyle name="Accent1 2" xfId="227" xr:uid="{00000000-0005-0000-0000-00001E000000}"/>
    <cellStyle name="Accent2 2" xfId="23" xr:uid="{00000000-0005-0000-0000-00001F000000}"/>
    <cellStyle name="Accent3 2" xfId="228" xr:uid="{00000000-0005-0000-0000-000020000000}"/>
    <cellStyle name="Accent4 2" xfId="229" xr:uid="{00000000-0005-0000-0000-000021000000}"/>
    <cellStyle name="Accent5 2" xfId="230" xr:uid="{00000000-0005-0000-0000-000022000000}"/>
    <cellStyle name="Accent6 2" xfId="231" xr:uid="{00000000-0005-0000-0000-000023000000}"/>
    <cellStyle name="annee semestre" xfId="106" xr:uid="{00000000-0005-0000-0000-000024000000}"/>
    <cellStyle name="Bad 2" xfId="232" xr:uid="{00000000-0005-0000-0000-000025000000}"/>
    <cellStyle name="blp_column_header" xfId="299" xr:uid="{00000000-0005-0000-0000-000026000000}"/>
    <cellStyle name="Calculation 2" xfId="233" xr:uid="{00000000-0005-0000-0000-000027000000}"/>
    <cellStyle name="Calculation 2 2" xfId="499" xr:uid="{00000000-0005-0000-0000-000028000000}"/>
    <cellStyle name="Check Cell 2" xfId="234" xr:uid="{00000000-0005-0000-0000-000029000000}"/>
    <cellStyle name="Comma 2" xfId="24" xr:uid="{00000000-0005-0000-0000-00002A000000}"/>
    <cellStyle name="Comma 2 10" xfId="25" xr:uid="{00000000-0005-0000-0000-00002B000000}"/>
    <cellStyle name="Comma 2 10 2" xfId="132" xr:uid="{00000000-0005-0000-0000-00002C000000}"/>
    <cellStyle name="Comma 2 10 3" xfId="86" xr:uid="{00000000-0005-0000-0000-00002D000000}"/>
    <cellStyle name="Comma 2 11" xfId="26" xr:uid="{00000000-0005-0000-0000-00002E000000}"/>
    <cellStyle name="Comma 2 11 2" xfId="133" xr:uid="{00000000-0005-0000-0000-00002F000000}"/>
    <cellStyle name="Comma 2 11 3" xfId="87" xr:uid="{00000000-0005-0000-0000-000030000000}"/>
    <cellStyle name="Comma 2 12" xfId="27" xr:uid="{00000000-0005-0000-0000-000031000000}"/>
    <cellStyle name="Comma 2 12 2" xfId="134" xr:uid="{00000000-0005-0000-0000-000032000000}"/>
    <cellStyle name="Comma 2 12 3" xfId="88" xr:uid="{00000000-0005-0000-0000-000033000000}"/>
    <cellStyle name="Comma 2 13" xfId="28" xr:uid="{00000000-0005-0000-0000-000034000000}"/>
    <cellStyle name="Comma 2 13 2" xfId="135" xr:uid="{00000000-0005-0000-0000-000035000000}"/>
    <cellStyle name="Comma 2 13 3" xfId="89" xr:uid="{00000000-0005-0000-0000-000036000000}"/>
    <cellStyle name="Comma 2 14" xfId="29" xr:uid="{00000000-0005-0000-0000-000037000000}"/>
    <cellStyle name="Comma 2 14 2" xfId="136" xr:uid="{00000000-0005-0000-0000-000038000000}"/>
    <cellStyle name="Comma 2 14 3" xfId="90" xr:uid="{00000000-0005-0000-0000-000039000000}"/>
    <cellStyle name="Comma 2 2" xfId="30" xr:uid="{00000000-0005-0000-0000-00003A000000}"/>
    <cellStyle name="Comma 2 2 2" xfId="137" xr:uid="{00000000-0005-0000-0000-00003B000000}"/>
    <cellStyle name="Comma 2 2 3" xfId="91" xr:uid="{00000000-0005-0000-0000-00003C000000}"/>
    <cellStyle name="Comma 2 3" xfId="31" xr:uid="{00000000-0005-0000-0000-00003D000000}"/>
    <cellStyle name="Comma 2 3 2" xfId="138" xr:uid="{00000000-0005-0000-0000-00003E000000}"/>
    <cellStyle name="Comma 2 3 3" xfId="92" xr:uid="{00000000-0005-0000-0000-00003F000000}"/>
    <cellStyle name="Comma 2 4" xfId="32" xr:uid="{00000000-0005-0000-0000-000040000000}"/>
    <cellStyle name="Comma 2 4 2" xfId="139" xr:uid="{00000000-0005-0000-0000-000041000000}"/>
    <cellStyle name="Comma 2 4 3" xfId="93" xr:uid="{00000000-0005-0000-0000-000042000000}"/>
    <cellStyle name="Comma 2 5" xfId="33" xr:uid="{00000000-0005-0000-0000-000043000000}"/>
    <cellStyle name="Comma 2 5 2" xfId="140" xr:uid="{00000000-0005-0000-0000-000044000000}"/>
    <cellStyle name="Comma 2 5 3" xfId="94" xr:uid="{00000000-0005-0000-0000-000045000000}"/>
    <cellStyle name="Comma 2 6" xfId="34" xr:uid="{00000000-0005-0000-0000-000046000000}"/>
    <cellStyle name="Comma 2 6 2" xfId="141" xr:uid="{00000000-0005-0000-0000-000047000000}"/>
    <cellStyle name="Comma 2 6 3" xfId="95" xr:uid="{00000000-0005-0000-0000-000048000000}"/>
    <cellStyle name="Comma 2 7" xfId="35" xr:uid="{00000000-0005-0000-0000-000049000000}"/>
    <cellStyle name="Comma 2 7 2" xfId="142" xr:uid="{00000000-0005-0000-0000-00004A000000}"/>
    <cellStyle name="Comma 2 7 3" xfId="96" xr:uid="{00000000-0005-0000-0000-00004B000000}"/>
    <cellStyle name="Comma 2 8" xfId="36" xr:uid="{00000000-0005-0000-0000-00004C000000}"/>
    <cellStyle name="Comma 2 8 2" xfId="143" xr:uid="{00000000-0005-0000-0000-00004D000000}"/>
    <cellStyle name="Comma 2 8 3" xfId="97" xr:uid="{00000000-0005-0000-0000-00004E000000}"/>
    <cellStyle name="Comma 2 9" xfId="37" xr:uid="{00000000-0005-0000-0000-00004F000000}"/>
    <cellStyle name="Comma 2 9 2" xfId="144" xr:uid="{00000000-0005-0000-0000-000050000000}"/>
    <cellStyle name="Comma 2 9 3" xfId="98" xr:uid="{00000000-0005-0000-0000-000051000000}"/>
    <cellStyle name="Comma 3" xfId="38" xr:uid="{00000000-0005-0000-0000-000052000000}"/>
    <cellStyle name="Comma 4" xfId="39" xr:uid="{00000000-0005-0000-0000-000053000000}"/>
    <cellStyle name="Comma 4 2" xfId="145" xr:uid="{00000000-0005-0000-0000-000054000000}"/>
    <cellStyle name="Comma 4 3" xfId="99" xr:uid="{00000000-0005-0000-0000-000055000000}"/>
    <cellStyle name="Currency 2" xfId="71" xr:uid="{00000000-0005-0000-0000-000056000000}"/>
    <cellStyle name="Date" xfId="364" xr:uid="{00000000-0005-0000-0000-000057000000}"/>
    <cellStyle name="Detail ligne" xfId="235" xr:uid="{00000000-0005-0000-0000-000058000000}"/>
    <cellStyle name="Dezimal_ACEA" xfId="236" xr:uid="{00000000-0005-0000-0000-000059000000}"/>
    <cellStyle name="données" xfId="107" xr:uid="{00000000-0005-0000-0000-00005A000000}"/>
    <cellStyle name="donnéesbord" xfId="108" xr:uid="{00000000-0005-0000-0000-00005B000000}"/>
    <cellStyle name="Explanatory Text 2" xfId="237" xr:uid="{00000000-0005-0000-0000-00005C000000}"/>
    <cellStyle name="Ezres 2" xfId="40" xr:uid="{00000000-0005-0000-0000-00005D000000}"/>
    <cellStyle name="Ezres 2 2" xfId="408" xr:uid="{00000000-0005-0000-0000-00005E000000}"/>
    <cellStyle name="Ezres 2 2 2" xfId="503" xr:uid="{00000000-0005-0000-0000-00005F000000}"/>
    <cellStyle name="Ezres 2 58" xfId="413" xr:uid="{00000000-0005-0000-0000-000060000000}"/>
    <cellStyle name="Ezres 3" xfId="420" xr:uid="{00000000-0005-0000-0000-000061000000}"/>
    <cellStyle name="Good 2" xfId="238" xr:uid="{00000000-0005-0000-0000-000062000000}"/>
    <cellStyle name="Heading 1 2" xfId="239" xr:uid="{00000000-0005-0000-0000-000063000000}"/>
    <cellStyle name="Heading 2 2" xfId="240" xr:uid="{00000000-0005-0000-0000-000064000000}"/>
    <cellStyle name="Heading 3 2" xfId="241" xr:uid="{00000000-0005-0000-0000-000065000000}"/>
    <cellStyle name="Heading 4 2" xfId="242" xr:uid="{00000000-0005-0000-0000-000066000000}"/>
    <cellStyle name="Hivatkozás 2" xfId="146" xr:uid="{00000000-0005-0000-0000-000067000000}"/>
    <cellStyle name="Hyperlink 2" xfId="41" xr:uid="{00000000-0005-0000-0000-000068000000}"/>
    <cellStyle name="Hyperlink 3" xfId="42" xr:uid="{00000000-0005-0000-0000-000069000000}"/>
    <cellStyle name="Hyperlink䟟monetáris.xls Chart 4" xfId="43" xr:uid="{00000000-0005-0000-0000-00006A000000}"/>
    <cellStyle name="Identification requete" xfId="243" xr:uid="{00000000-0005-0000-0000-00006B000000}"/>
    <cellStyle name="Input 2" xfId="244" xr:uid="{00000000-0005-0000-0000-00006C000000}"/>
    <cellStyle name="Input 2 2" xfId="498" xr:uid="{00000000-0005-0000-0000-00006D000000}"/>
    <cellStyle name="Jegyzet 2" xfId="245" xr:uid="{00000000-0005-0000-0000-00006E000000}"/>
    <cellStyle name="Jegyzet 3" xfId="365" xr:uid="{00000000-0005-0000-0000-00006F000000}"/>
    <cellStyle name="Ligne détail" xfId="246" xr:uid="{00000000-0005-0000-0000-000070000000}"/>
    <cellStyle name="Linked Cell 2" xfId="247" xr:uid="{00000000-0005-0000-0000-000071000000}"/>
    <cellStyle name="MEV1" xfId="248" xr:uid="{00000000-0005-0000-0000-000072000000}"/>
    <cellStyle name="MEV2" xfId="249" xr:uid="{00000000-0005-0000-0000-000073000000}"/>
    <cellStyle name="Neutral 2" xfId="250" xr:uid="{00000000-0005-0000-0000-000074000000}"/>
    <cellStyle name="Normal" xfId="0" builtinId="0"/>
    <cellStyle name="Normal 10" xfId="44" xr:uid="{00000000-0005-0000-0000-000076000000}"/>
    <cellStyle name="Normál 10" xfId="1" xr:uid="{00000000-0005-0000-0000-000077000000}"/>
    <cellStyle name="Normal 10 2" xfId="148" xr:uid="{00000000-0005-0000-0000-000078000000}"/>
    <cellStyle name="Normál 10 2" xfId="147" xr:uid="{00000000-0005-0000-0000-000079000000}"/>
    <cellStyle name="Normál 10 3" xfId="453" xr:uid="{00000000-0005-0000-0000-00007A000000}"/>
    <cellStyle name="Normál 10 3 2" xfId="528" xr:uid="{00000000-0005-0000-0000-00007B000000}"/>
    <cellStyle name="Normal 10 4" xfId="67" xr:uid="{00000000-0005-0000-0000-00007C000000}"/>
    <cellStyle name="Normál 10 4" xfId="502" xr:uid="{00000000-0005-0000-0000-00007D000000}"/>
    <cellStyle name="Normal 11" xfId="45" xr:uid="{00000000-0005-0000-0000-00007E000000}"/>
    <cellStyle name="Normál 11" xfId="2" xr:uid="{00000000-0005-0000-0000-00007F000000}"/>
    <cellStyle name="Normal 11 18" xfId="523" xr:uid="{00000000-0005-0000-0000-000080000000}"/>
    <cellStyle name="Normal 11 2" xfId="149" xr:uid="{00000000-0005-0000-0000-000081000000}"/>
    <cellStyle name="Normál 11 2" xfId="325" xr:uid="{00000000-0005-0000-0000-000082000000}"/>
    <cellStyle name="Normál 11 3" xfId="489" xr:uid="{00000000-0005-0000-0000-000083000000}"/>
    <cellStyle name="Normál 11 4" xfId="483" xr:uid="{00000000-0005-0000-0000-000084000000}"/>
    <cellStyle name="Normal 12" xfId="46" xr:uid="{00000000-0005-0000-0000-000085000000}"/>
    <cellStyle name="Normál 12" xfId="3" xr:uid="{00000000-0005-0000-0000-000086000000}"/>
    <cellStyle name="Normál 12 2" xfId="366" xr:uid="{00000000-0005-0000-0000-000087000000}"/>
    <cellStyle name="Normal 13" xfId="101" xr:uid="{00000000-0005-0000-0000-000088000000}"/>
    <cellStyle name="Normál 13" xfId="4" xr:uid="{00000000-0005-0000-0000-000089000000}"/>
    <cellStyle name="Normal 13 2" xfId="150" xr:uid="{00000000-0005-0000-0000-00008A000000}"/>
    <cellStyle name="Normál 13 2" xfId="367" xr:uid="{00000000-0005-0000-0000-00008B000000}"/>
    <cellStyle name="Normal 13 3" xfId="300" xr:uid="{00000000-0005-0000-0000-00008C000000}"/>
    <cellStyle name="Normál 13 3" xfId="492" xr:uid="{00000000-0005-0000-0000-00008D000000}"/>
    <cellStyle name="Normál 13 4" xfId="544" xr:uid="{00000000-0005-0000-0000-00008E000000}"/>
    <cellStyle name="Normal 14" xfId="109" xr:uid="{00000000-0005-0000-0000-00008F000000}"/>
    <cellStyle name="Normál 14" xfId="5" xr:uid="{00000000-0005-0000-0000-000090000000}"/>
    <cellStyle name="Normal 14 2" xfId="151" xr:uid="{00000000-0005-0000-0000-000091000000}"/>
    <cellStyle name="Normál 14 2" xfId="368" xr:uid="{00000000-0005-0000-0000-000092000000}"/>
    <cellStyle name="Normal 14 2 2 2" xfId="522" xr:uid="{00000000-0005-0000-0000-000093000000}"/>
    <cellStyle name="Normál 14 3" xfId="493" xr:uid="{00000000-0005-0000-0000-000094000000}"/>
    <cellStyle name="Normál 14 4" xfId="545" xr:uid="{00000000-0005-0000-0000-000095000000}"/>
    <cellStyle name="Normal 15" xfId="152" xr:uid="{00000000-0005-0000-0000-000096000000}"/>
    <cellStyle name="Normál 15" xfId="6" xr:uid="{00000000-0005-0000-0000-000097000000}"/>
    <cellStyle name="Normal 15 2" xfId="153" xr:uid="{00000000-0005-0000-0000-000098000000}"/>
    <cellStyle name="Normal 16" xfId="154" xr:uid="{00000000-0005-0000-0000-000099000000}"/>
    <cellStyle name="Normál 16" xfId="66" xr:uid="{00000000-0005-0000-0000-00009A000000}"/>
    <cellStyle name="Normal 16 2" xfId="155" xr:uid="{00000000-0005-0000-0000-00009B000000}"/>
    <cellStyle name="Normál 16 2" xfId="69" xr:uid="{00000000-0005-0000-0000-00009C000000}"/>
    <cellStyle name="Normal 16 3" xfId="388" xr:uid="{00000000-0005-0000-0000-00009D000000}"/>
    <cellStyle name="Normál 16 3" xfId="427" xr:uid="{00000000-0005-0000-0000-00009E000000}"/>
    <cellStyle name="Normál 16 4" xfId="513" xr:uid="{00000000-0005-0000-0000-00009F000000}"/>
    <cellStyle name="Normál 16 5" xfId="548" xr:uid="{00000000-0005-0000-0000-0000A0000000}"/>
    <cellStyle name="Normal 17" xfId="156" xr:uid="{00000000-0005-0000-0000-0000A1000000}"/>
    <cellStyle name="Normál 17" xfId="68" xr:uid="{00000000-0005-0000-0000-0000A2000000}"/>
    <cellStyle name="Normal 17 2" xfId="157" xr:uid="{00000000-0005-0000-0000-0000A3000000}"/>
    <cellStyle name="Normál 17 2" xfId="537" xr:uid="{00000000-0005-0000-0000-0000A4000000}"/>
    <cellStyle name="Normál 17 3" xfId="549" xr:uid="{00000000-0005-0000-0000-0000A5000000}"/>
    <cellStyle name="Normal 18" xfId="158" xr:uid="{00000000-0005-0000-0000-0000A6000000}"/>
    <cellStyle name="Normál 18" xfId="70" xr:uid="{00000000-0005-0000-0000-0000A7000000}"/>
    <cellStyle name="Normal 18 2" xfId="159" xr:uid="{00000000-0005-0000-0000-0000A8000000}"/>
    <cellStyle name="Normal 18 3" xfId="319" xr:uid="{00000000-0005-0000-0000-0000A9000000}"/>
    <cellStyle name="Normal 18 3 2" xfId="345" xr:uid="{00000000-0005-0000-0000-0000AA000000}"/>
    <cellStyle name="Normal 18 3 2 2" xfId="389" xr:uid="{00000000-0005-0000-0000-0000AB000000}"/>
    <cellStyle name="Normal 18 3 2 3" xfId="390" xr:uid="{00000000-0005-0000-0000-0000AC000000}"/>
    <cellStyle name="Normal 18 3 3" xfId="391" xr:uid="{00000000-0005-0000-0000-0000AD000000}"/>
    <cellStyle name="Normal 18 4" xfId="322" xr:uid="{00000000-0005-0000-0000-0000AE000000}"/>
    <cellStyle name="Normal 18 4 2" xfId="346" xr:uid="{00000000-0005-0000-0000-0000AF000000}"/>
    <cellStyle name="Normal 19" xfId="160" xr:uid="{00000000-0005-0000-0000-0000B0000000}"/>
    <cellStyle name="Normál 19" xfId="72" xr:uid="{00000000-0005-0000-0000-0000B1000000}"/>
    <cellStyle name="Normal 19 2" xfId="161" xr:uid="{00000000-0005-0000-0000-0000B2000000}"/>
    <cellStyle name="Normal 2" xfId="7" xr:uid="{00000000-0005-0000-0000-0000B3000000}"/>
    <cellStyle name="Normál 2" xfId="8" xr:uid="{00000000-0005-0000-0000-0000B4000000}"/>
    <cellStyle name="Normal 2 10" xfId="162" xr:uid="{00000000-0005-0000-0000-0000B5000000}"/>
    <cellStyle name="Normál 2 10" xfId="467" xr:uid="{00000000-0005-0000-0000-0000B6000000}"/>
    <cellStyle name="Normal 2 10 2" xfId="277" xr:uid="{00000000-0005-0000-0000-0000B7000000}"/>
    <cellStyle name="Normal 2 10 2 2" xfId="471" xr:uid="{00000000-0005-0000-0000-0000B8000000}"/>
    <cellStyle name="Normal 2 10 3" xfId="283" xr:uid="{00000000-0005-0000-0000-0000B9000000}"/>
    <cellStyle name="Normal 2 10 3 2" xfId="476" xr:uid="{00000000-0005-0000-0000-0000BA000000}"/>
    <cellStyle name="Normal 2 10 4" xfId="516" xr:uid="{00000000-0005-0000-0000-0000BB000000}"/>
    <cellStyle name="Normal 2 10 5" xfId="539" xr:uid="{00000000-0005-0000-0000-0000BC000000}"/>
    <cellStyle name="Normal 2 10 6" xfId="455" xr:uid="{00000000-0005-0000-0000-0000BD000000}"/>
    <cellStyle name="Normal 2 11" xfId="163" xr:uid="{00000000-0005-0000-0000-0000BE000000}"/>
    <cellStyle name="Normál 2 11" xfId="550" xr:uid="{00000000-0005-0000-0000-0000BF000000}"/>
    <cellStyle name="Normal 2 11 2" xfId="456" xr:uid="{00000000-0005-0000-0000-0000C0000000}"/>
    <cellStyle name="Normal 2 12" xfId="272" xr:uid="{00000000-0005-0000-0000-0000C1000000}"/>
    <cellStyle name="Normal 2 13" xfId="301" xr:uid="{00000000-0005-0000-0000-0000C2000000}"/>
    <cellStyle name="Normal 2 13 3" xfId="525" xr:uid="{00000000-0005-0000-0000-0000C3000000}"/>
    <cellStyle name="Normal 2 14" xfId="302" xr:uid="{00000000-0005-0000-0000-0000C4000000}"/>
    <cellStyle name="Normal 2 15" xfId="369" xr:uid="{00000000-0005-0000-0000-0000C5000000}"/>
    <cellStyle name="Normal 2 16" xfId="392" xr:uid="{00000000-0005-0000-0000-0000C6000000}"/>
    <cellStyle name="Normal 2 17" xfId="387" xr:uid="{00000000-0005-0000-0000-0000C7000000}"/>
    <cellStyle name="Normal 2 18" xfId="73" xr:uid="{00000000-0005-0000-0000-0000C8000000}"/>
    <cellStyle name="Normal 2 19" xfId="431" xr:uid="{00000000-0005-0000-0000-0000C9000000}"/>
    <cellStyle name="Normal 2 2" xfId="47" xr:uid="{00000000-0005-0000-0000-0000CA000000}"/>
    <cellStyle name="Normál 2 2" xfId="9" xr:uid="{00000000-0005-0000-0000-0000CB000000}"/>
    <cellStyle name="Normal 2 2 2" xfId="164" xr:uid="{00000000-0005-0000-0000-0000CC000000}"/>
    <cellStyle name="Normál 2 2 2" xfId="48" xr:uid="{00000000-0005-0000-0000-0000CD000000}"/>
    <cellStyle name="Normál 2 2 2 10" xfId="521" xr:uid="{00000000-0005-0000-0000-0000CE000000}"/>
    <cellStyle name="Normál 2 2 2 10 2" xfId="543" xr:uid="{00000000-0005-0000-0000-0000CF000000}"/>
    <cellStyle name="Normál 2 2 2 10 3" xfId="542" xr:uid="{00000000-0005-0000-0000-0000D0000000}"/>
    <cellStyle name="Normál 2 2 2 2" xfId="370" xr:uid="{00000000-0005-0000-0000-0000D1000000}"/>
    <cellStyle name="Normál 2 2 2 2 2" xfId="494" xr:uid="{00000000-0005-0000-0000-0000D2000000}"/>
    <cellStyle name="Normal 2 2 3" xfId="383" xr:uid="{00000000-0005-0000-0000-0000D3000000}"/>
    <cellStyle name="Normál 2 2 3" xfId="75" xr:uid="{00000000-0005-0000-0000-0000D4000000}"/>
    <cellStyle name="Normal 2 2 4" xfId="428" xr:uid="{00000000-0005-0000-0000-0000D5000000}"/>
    <cellStyle name="Normál 2 2 4" xfId="434" xr:uid="{00000000-0005-0000-0000-0000D6000000}"/>
    <cellStyle name="Normál 2 2 5" xfId="466" xr:uid="{00000000-0005-0000-0000-0000D7000000}"/>
    <cellStyle name="Normal 2 20" xfId="468" xr:uid="{00000000-0005-0000-0000-0000D8000000}"/>
    <cellStyle name="Normal 2 3" xfId="49" xr:uid="{00000000-0005-0000-0000-0000D9000000}"/>
    <cellStyle name="Normál 2 3" xfId="10" xr:uid="{00000000-0005-0000-0000-0000DA000000}"/>
    <cellStyle name="Normal 2 3 2" xfId="284" xr:uid="{00000000-0005-0000-0000-0000DB000000}"/>
    <cellStyle name="Normál 2 3 2" xfId="76" xr:uid="{00000000-0005-0000-0000-0000DC000000}"/>
    <cellStyle name="Normal 2 3 2 2" xfId="371" xr:uid="{00000000-0005-0000-0000-0000DD000000}"/>
    <cellStyle name="Normal 2 3 2 2 2" xfId="429" xr:uid="{00000000-0005-0000-0000-0000DE000000}"/>
    <cellStyle name="Normal 2 3 2 2 2 2" xfId="514" xr:uid="{00000000-0005-0000-0000-0000DF000000}"/>
    <cellStyle name="Normal 2 3 2 2 2 4 2" xfId="527" xr:uid="{00000000-0005-0000-0000-0000E0000000}"/>
    <cellStyle name="Normal 2 3 2 2 3" xfId="495" xr:uid="{00000000-0005-0000-0000-0000E1000000}"/>
    <cellStyle name="Normal 2 3 2 3" xfId="477" xr:uid="{00000000-0005-0000-0000-0000E2000000}"/>
    <cellStyle name="Normal 2 3 2 4" xfId="462" xr:uid="{00000000-0005-0000-0000-0000E3000000}"/>
    <cellStyle name="Normal 2 3 3" xfId="295" xr:uid="{00000000-0005-0000-0000-0000E4000000}"/>
    <cellStyle name="Normál 2 3 3" xfId="435" xr:uid="{00000000-0005-0000-0000-0000E5000000}"/>
    <cellStyle name="Normal 2 3 3 2" xfId="482" xr:uid="{00000000-0005-0000-0000-0000E6000000}"/>
    <cellStyle name="Normal 2 3 3 2 2" xfId="526" xr:uid="{00000000-0005-0000-0000-0000E7000000}"/>
    <cellStyle name="Normal 2 3 3 3" xfId="444" xr:uid="{00000000-0005-0000-0000-0000E8000000}"/>
    <cellStyle name="Normal 2 3 3 4 2" xfId="531" xr:uid="{00000000-0005-0000-0000-0000E9000000}"/>
    <cellStyle name="Normal 2 3 3 4 3" xfId="535" xr:uid="{00000000-0005-0000-0000-0000EA000000}"/>
    <cellStyle name="Normal 2 3 4" xfId="100" xr:uid="{00000000-0005-0000-0000-0000EB000000}"/>
    <cellStyle name="Normál 2 3 4" xfId="465" xr:uid="{00000000-0005-0000-0000-0000EC000000}"/>
    <cellStyle name="Normal 2 3 4 2" xfId="538" xr:uid="{00000000-0005-0000-0000-0000ED000000}"/>
    <cellStyle name="Normal 2 3 5" xfId="445" xr:uid="{00000000-0005-0000-0000-0000EE000000}"/>
    <cellStyle name="Normal 2 3 6" xfId="487" xr:uid="{00000000-0005-0000-0000-0000EF000000}"/>
    <cellStyle name="Normal 2 4" xfId="50" xr:uid="{00000000-0005-0000-0000-0000F0000000}"/>
    <cellStyle name="Normál 2 4" xfId="51" xr:uid="{00000000-0005-0000-0000-0000F1000000}"/>
    <cellStyle name="Normal 2 5" xfId="102" xr:uid="{00000000-0005-0000-0000-0000F2000000}"/>
    <cellStyle name="Normál 2 5" xfId="52" xr:uid="{00000000-0005-0000-0000-0000F3000000}"/>
    <cellStyle name="Normal 2 5 2" xfId="165" xr:uid="{00000000-0005-0000-0000-0000F4000000}"/>
    <cellStyle name="Normal 2 6" xfId="105" xr:uid="{00000000-0005-0000-0000-0000F5000000}"/>
    <cellStyle name="Normál 2 6" xfId="103" xr:uid="{00000000-0005-0000-0000-0000F6000000}"/>
    <cellStyle name="Normál 2 69" xfId="412" xr:uid="{00000000-0005-0000-0000-0000F7000000}"/>
    <cellStyle name="Normal 2 7" xfId="166" xr:uid="{00000000-0005-0000-0000-0000F8000000}"/>
    <cellStyle name="Normál 2 7" xfId="273" xr:uid="{00000000-0005-0000-0000-0000F9000000}"/>
    <cellStyle name="Normal 2 7 2" xfId="457" xr:uid="{00000000-0005-0000-0000-0000FA000000}"/>
    <cellStyle name="Normal 2 7 3" xfId="491" xr:uid="{00000000-0005-0000-0000-0000FB000000}"/>
    <cellStyle name="Normal 2 8" xfId="167" xr:uid="{00000000-0005-0000-0000-0000FC000000}"/>
    <cellStyle name="Normál 2 8" xfId="74" xr:uid="{00000000-0005-0000-0000-0000FD000000}"/>
    <cellStyle name="Normal 2 8 2" xfId="458" xr:uid="{00000000-0005-0000-0000-0000FE000000}"/>
    <cellStyle name="Normal 2 8 3" xfId="488" xr:uid="{00000000-0005-0000-0000-0000FF000000}"/>
    <cellStyle name="Normal 2 9" xfId="168" xr:uid="{00000000-0005-0000-0000-000000010000}"/>
    <cellStyle name="Normál 2 9" xfId="433" xr:uid="{00000000-0005-0000-0000-000001010000}"/>
    <cellStyle name="Normal 2 9 2" xfId="459" xr:uid="{00000000-0005-0000-0000-000002010000}"/>
    <cellStyle name="Normal 2 9 3" xfId="460" xr:uid="{00000000-0005-0000-0000-000003010000}"/>
    <cellStyle name="Normal 20" xfId="169" xr:uid="{00000000-0005-0000-0000-000004010000}"/>
    <cellStyle name="Normal 20 2" xfId="170" xr:uid="{00000000-0005-0000-0000-000005010000}"/>
    <cellStyle name="Normal 21" xfId="171" xr:uid="{00000000-0005-0000-0000-000006010000}"/>
    <cellStyle name="Normál 21" xfId="393" xr:uid="{00000000-0005-0000-0000-000007010000}"/>
    <cellStyle name="Normal 21 2" xfId="172" xr:uid="{00000000-0005-0000-0000-000008010000}"/>
    <cellStyle name="Normál 21 3" xfId="411" xr:uid="{00000000-0005-0000-0000-000009010000}"/>
    <cellStyle name="Normal 22" xfId="173" xr:uid="{00000000-0005-0000-0000-00000A010000}"/>
    <cellStyle name="Normal 23" xfId="174" xr:uid="{00000000-0005-0000-0000-00000B010000}"/>
    <cellStyle name="Normal 24" xfId="175" xr:uid="{00000000-0005-0000-0000-00000C010000}"/>
    <cellStyle name="Normal 25" xfId="176" xr:uid="{00000000-0005-0000-0000-00000D010000}"/>
    <cellStyle name="Normal 26" xfId="177" xr:uid="{00000000-0005-0000-0000-00000E010000}"/>
    <cellStyle name="Normal 27" xfId="274" xr:uid="{00000000-0005-0000-0000-00000F010000}"/>
    <cellStyle name="Normal 27 2" xfId="303" xr:uid="{00000000-0005-0000-0000-000010010000}"/>
    <cellStyle name="Normal 28" xfId="281" xr:uid="{00000000-0005-0000-0000-000011010000}"/>
    <cellStyle name="Normal 28 2" xfId="304" xr:uid="{00000000-0005-0000-0000-000012010000}"/>
    <cellStyle name="Normal 28 2 2" xfId="484" xr:uid="{00000000-0005-0000-0000-000013010000}"/>
    <cellStyle name="Normal 29" xfId="178" xr:uid="{00000000-0005-0000-0000-000014010000}"/>
    <cellStyle name="Normal 3" xfId="53" xr:uid="{00000000-0005-0000-0000-000015010000}"/>
    <cellStyle name="Normál 3" xfId="11" xr:uid="{00000000-0005-0000-0000-000016010000}"/>
    <cellStyle name="Normal 3 10" xfId="179" xr:uid="{00000000-0005-0000-0000-000017010000}"/>
    <cellStyle name="Normal 3 11" xfId="180" xr:uid="{00000000-0005-0000-0000-000018010000}"/>
    <cellStyle name="Normal 3 12" xfId="251" xr:uid="{00000000-0005-0000-0000-000019010000}"/>
    <cellStyle name="Normal 3 12 2" xfId="372" xr:uid="{00000000-0005-0000-0000-00001A010000}"/>
    <cellStyle name="Normal 3 12 2 2" xfId="496" xr:uid="{00000000-0005-0000-0000-00001B010000}"/>
    <cellStyle name="Normal 3 12 3" xfId="463" xr:uid="{00000000-0005-0000-0000-00001C010000}"/>
    <cellStyle name="Normal 3 13" xfId="305" xr:uid="{00000000-0005-0000-0000-00001D010000}"/>
    <cellStyle name="Normal 3 14" xfId="306" xr:uid="{00000000-0005-0000-0000-00001E010000}"/>
    <cellStyle name="Normal 3 2" xfId="54" xr:uid="{00000000-0005-0000-0000-00001F010000}"/>
    <cellStyle name="Normál 3 2" xfId="12" xr:uid="{00000000-0005-0000-0000-000020010000}"/>
    <cellStyle name="Normal 3 2 2" xfId="318" xr:uid="{00000000-0005-0000-0000-000021010000}"/>
    <cellStyle name="Normál 3 2 2" xfId="394" xr:uid="{00000000-0005-0000-0000-000022010000}"/>
    <cellStyle name="Normál 3 2 3" xfId="500" xr:uid="{00000000-0005-0000-0000-000023010000}"/>
    <cellStyle name="Normál 3 2 4" xfId="546" xr:uid="{00000000-0005-0000-0000-000024010000}"/>
    <cellStyle name="Normal 3 2 6" xfId="541" xr:uid="{00000000-0005-0000-0000-000025010000}"/>
    <cellStyle name="Normal 3 3" xfId="181" xr:uid="{00000000-0005-0000-0000-000026010000}"/>
    <cellStyle name="Normál 3 3" xfId="77" xr:uid="{00000000-0005-0000-0000-000027010000}"/>
    <cellStyle name="Normal 3 4" xfId="182" xr:uid="{00000000-0005-0000-0000-000028010000}"/>
    <cellStyle name="Normál 3 4" xfId="436" xr:uid="{00000000-0005-0000-0000-000029010000}"/>
    <cellStyle name="Normal 3 5" xfId="183" xr:uid="{00000000-0005-0000-0000-00002A010000}"/>
    <cellStyle name="Normál 3 5" xfId="464" xr:uid="{00000000-0005-0000-0000-00002B010000}"/>
    <cellStyle name="Normál 3 59" xfId="410" xr:uid="{00000000-0005-0000-0000-00002C010000}"/>
    <cellStyle name="Normal 3 6" xfId="184" xr:uid="{00000000-0005-0000-0000-00002D010000}"/>
    <cellStyle name="Normal 3 7" xfId="185" xr:uid="{00000000-0005-0000-0000-00002E010000}"/>
    <cellStyle name="Normal 3 8" xfId="186" xr:uid="{00000000-0005-0000-0000-00002F010000}"/>
    <cellStyle name="Normal 3 9" xfId="187" xr:uid="{00000000-0005-0000-0000-000030010000}"/>
    <cellStyle name="Normal 30" xfId="285" xr:uid="{00000000-0005-0000-0000-000031010000}"/>
    <cellStyle name="Normal 31" xfId="188" xr:uid="{00000000-0005-0000-0000-000032010000}"/>
    <cellStyle name="Normal 32" xfId="286" xr:uid="{00000000-0005-0000-0000-000033010000}"/>
    <cellStyle name="Normal 32 2" xfId="478" xr:uid="{00000000-0005-0000-0000-000034010000}"/>
    <cellStyle name="Normal 33" xfId="189" xr:uid="{00000000-0005-0000-0000-000035010000}"/>
    <cellStyle name="Normal 34" xfId="287" xr:uid="{00000000-0005-0000-0000-000036010000}"/>
    <cellStyle name="Normal 35" xfId="190" xr:uid="{00000000-0005-0000-0000-000037010000}"/>
    <cellStyle name="Normal 36" xfId="288" xr:uid="{00000000-0005-0000-0000-000038010000}"/>
    <cellStyle name="Normal 36 2" xfId="307" xr:uid="{00000000-0005-0000-0000-000039010000}"/>
    <cellStyle name="Normal 36 2 2" xfId="338" xr:uid="{00000000-0005-0000-0000-00003A010000}"/>
    <cellStyle name="Normal 36 3" xfId="332" xr:uid="{00000000-0005-0000-0000-00003B010000}"/>
    <cellStyle name="Normal 37" xfId="296" xr:uid="{00000000-0005-0000-0000-00003C010000}"/>
    <cellStyle name="Normal 37 2" xfId="308" xr:uid="{00000000-0005-0000-0000-00003D010000}"/>
    <cellStyle name="Normal 37 2 2" xfId="339" xr:uid="{00000000-0005-0000-0000-00003E010000}"/>
    <cellStyle name="Normal 37 3" xfId="336" xr:uid="{00000000-0005-0000-0000-00003F010000}"/>
    <cellStyle name="Normal 38" xfId="191" xr:uid="{00000000-0005-0000-0000-000040010000}"/>
    <cellStyle name="Normal 39" xfId="309" xr:uid="{00000000-0005-0000-0000-000041010000}"/>
    <cellStyle name="Normal 39 2" xfId="340" xr:uid="{00000000-0005-0000-0000-000042010000}"/>
    <cellStyle name="Normal 4" xfId="55" xr:uid="{00000000-0005-0000-0000-000043010000}"/>
    <cellStyle name="Normál 4" xfId="13" xr:uid="{00000000-0005-0000-0000-000044010000}"/>
    <cellStyle name="Normal 4 2" xfId="192" xr:uid="{00000000-0005-0000-0000-000045010000}"/>
    <cellStyle name="Normál 4 2" xfId="14" xr:uid="{00000000-0005-0000-0000-000046010000}"/>
    <cellStyle name="Normál 4 2 2" xfId="78" xr:uid="{00000000-0005-0000-0000-000047010000}"/>
    <cellStyle name="Normal 4 3" xfId="320" xr:uid="{00000000-0005-0000-0000-000048010000}"/>
    <cellStyle name="Normál 4 3" xfId="15" xr:uid="{00000000-0005-0000-0000-000049010000}"/>
    <cellStyle name="Normal 4 3 2" xfId="395" xr:uid="{00000000-0005-0000-0000-00004A010000}"/>
    <cellStyle name="Normal 4 4" xfId="349" xr:uid="{00000000-0005-0000-0000-00004B010000}"/>
    <cellStyle name="Normál 4 4" xfId="16" xr:uid="{00000000-0005-0000-0000-00004C010000}"/>
    <cellStyle name="Normal 4 5" xfId="382" xr:uid="{00000000-0005-0000-0000-00004D010000}"/>
    <cellStyle name="Normál 4 5" xfId="437" xr:uid="{00000000-0005-0000-0000-00004E010000}"/>
    <cellStyle name="Normal 4 6" xfId="385" xr:uid="{00000000-0005-0000-0000-00004F010000}"/>
    <cellStyle name="Normál 4 6" xfId="450" xr:uid="{00000000-0005-0000-0000-000050010000}"/>
    <cellStyle name="Normal 40" xfId="193" xr:uid="{00000000-0005-0000-0000-000051010000}"/>
    <cellStyle name="Normal 41" xfId="317" xr:uid="{00000000-0005-0000-0000-000052010000}"/>
    <cellStyle name="Normal 41 2" xfId="344" xr:uid="{00000000-0005-0000-0000-000053010000}"/>
    <cellStyle name="Normal 42" xfId="323" xr:uid="{00000000-0005-0000-0000-000054010000}"/>
    <cellStyle name="Normal 42 2" xfId="347" xr:uid="{00000000-0005-0000-0000-000055010000}"/>
    <cellStyle name="Normal 43" xfId="324" xr:uid="{00000000-0005-0000-0000-000056010000}"/>
    <cellStyle name="Normal 43 2" xfId="348" xr:uid="{00000000-0005-0000-0000-000057010000}"/>
    <cellStyle name="Normal 43 2 2" xfId="373" xr:uid="{00000000-0005-0000-0000-000058010000}"/>
    <cellStyle name="Normal 43 2 3" xfId="374" xr:uid="{00000000-0005-0000-0000-000059010000}"/>
    <cellStyle name="Normal 43 2 3 2" xfId="396" xr:uid="{00000000-0005-0000-0000-00005A010000}"/>
    <cellStyle name="Normal 43 2 4" xfId="375" xr:uid="{00000000-0005-0000-0000-00005B010000}"/>
    <cellStyle name="Normal 44" xfId="194" xr:uid="{00000000-0005-0000-0000-00005C010000}"/>
    <cellStyle name="Normal 45" xfId="350" xr:uid="{00000000-0005-0000-0000-00005D010000}"/>
    <cellStyle name="Normal 45 2" xfId="351" xr:uid="{00000000-0005-0000-0000-00005E010000}"/>
    <cellStyle name="Normal 45 2 2" xfId="397" xr:uid="{00000000-0005-0000-0000-00005F010000}"/>
    <cellStyle name="Normal 45 3" xfId="381" xr:uid="{00000000-0005-0000-0000-000060010000}"/>
    <cellStyle name="Normal 45 3 2" xfId="426" xr:uid="{00000000-0005-0000-0000-000061010000}"/>
    <cellStyle name="Normal 45 4" xfId="384" xr:uid="{00000000-0005-0000-0000-000062010000}"/>
    <cellStyle name="Normal 46" xfId="376" xr:uid="{00000000-0005-0000-0000-000063010000}"/>
    <cellStyle name="Normal 47" xfId="377" xr:uid="{00000000-0005-0000-0000-000064010000}"/>
    <cellStyle name="Normal 47 2" xfId="398" xr:uid="{00000000-0005-0000-0000-000065010000}"/>
    <cellStyle name="Normal 47 4" xfId="407" xr:uid="{00000000-0005-0000-0000-000066010000}"/>
    <cellStyle name="Normal 48" xfId="378" xr:uid="{00000000-0005-0000-0000-000067010000}"/>
    <cellStyle name="Normal 49" xfId="379" xr:uid="{00000000-0005-0000-0000-000068010000}"/>
    <cellStyle name="Normal 5" xfId="56" xr:uid="{00000000-0005-0000-0000-000069010000}"/>
    <cellStyle name="Normál 5" xfId="17" xr:uid="{00000000-0005-0000-0000-00006A010000}"/>
    <cellStyle name="Normal 5 2" xfId="310" xr:uid="{00000000-0005-0000-0000-00006B010000}"/>
    <cellStyle name="Normál 5 2" xfId="278" xr:uid="{00000000-0005-0000-0000-00006C010000}"/>
    <cellStyle name="Normal 5 2 2" xfId="341" xr:uid="{00000000-0005-0000-0000-00006D010000}"/>
    <cellStyle name="Normál 5 2 2" xfId="472" xr:uid="{00000000-0005-0000-0000-00006E010000}"/>
    <cellStyle name="Normal 5 2 3" xfId="331" xr:uid="{00000000-0005-0000-0000-00006F010000}"/>
    <cellStyle name="Normál 5 2 3" xfId="432" xr:uid="{00000000-0005-0000-0000-000070010000}"/>
    <cellStyle name="Normal 5 2 4" xfId="330" xr:uid="{00000000-0005-0000-0000-000071010000}"/>
    <cellStyle name="Normal 5 3" xfId="321" xr:uid="{00000000-0005-0000-0000-000072010000}"/>
    <cellStyle name="Normál 5 3" xfId="289" xr:uid="{00000000-0005-0000-0000-000073010000}"/>
    <cellStyle name="Normál 5 3 2" xfId="380" xr:uid="{00000000-0005-0000-0000-000074010000}"/>
    <cellStyle name="Normál 5 3 2 2" xfId="497" xr:uid="{00000000-0005-0000-0000-000075010000}"/>
    <cellStyle name="Normál 5 3 3" xfId="479" xr:uid="{00000000-0005-0000-0000-000076010000}"/>
    <cellStyle name="Normál 5 4" xfId="311" xr:uid="{00000000-0005-0000-0000-000077010000}"/>
    <cellStyle name="Normál 5 4 2" xfId="485" xr:uid="{00000000-0005-0000-0000-000078010000}"/>
    <cellStyle name="Normál 5 5" xfId="414" xr:uid="{00000000-0005-0000-0000-000079010000}"/>
    <cellStyle name="Normál 5 5 2" xfId="504" xr:uid="{00000000-0005-0000-0000-00007A010000}"/>
    <cellStyle name="Normál 5 6" xfId="79" xr:uid="{00000000-0005-0000-0000-00007B010000}"/>
    <cellStyle name="Normál 5 6 2" xfId="515" xr:uid="{00000000-0005-0000-0000-00007C010000}"/>
    <cellStyle name="Normál 5 7" xfId="438" xr:uid="{00000000-0005-0000-0000-00007D010000}"/>
    <cellStyle name="Normál 5 8" xfId="490" xr:uid="{00000000-0005-0000-0000-00007E010000}"/>
    <cellStyle name="Normal 50" xfId="386" xr:uid="{00000000-0005-0000-0000-00007F010000}"/>
    <cellStyle name="Normal 51" xfId="399" xr:uid="{00000000-0005-0000-0000-000080010000}"/>
    <cellStyle name="Normal 52" xfId="400" xr:uid="{00000000-0005-0000-0000-000081010000}"/>
    <cellStyle name="Normal 53" xfId="401" xr:uid="{00000000-0005-0000-0000-000082010000}"/>
    <cellStyle name="Normal 54" xfId="409" xr:uid="{00000000-0005-0000-0000-000083010000}"/>
    <cellStyle name="Normal 55" xfId="415" xr:uid="{00000000-0005-0000-0000-000084010000}"/>
    <cellStyle name="Normal 55 2" xfId="505" xr:uid="{00000000-0005-0000-0000-000085010000}"/>
    <cellStyle name="Normal 56" xfId="416" xr:uid="{00000000-0005-0000-0000-000086010000}"/>
    <cellStyle name="Normal 56 2" xfId="517" xr:uid="{00000000-0005-0000-0000-000087010000}"/>
    <cellStyle name="Normal 56 3" xfId="506" xr:uid="{00000000-0005-0000-0000-000088010000}"/>
    <cellStyle name="Normal 57" xfId="430" xr:uid="{00000000-0005-0000-0000-000089010000}"/>
    <cellStyle name="Normal 58" xfId="469" xr:uid="{00000000-0005-0000-0000-00008A010000}"/>
    <cellStyle name="Normal 6" xfId="57" xr:uid="{00000000-0005-0000-0000-00008B010000}"/>
    <cellStyle name="Normál 6" xfId="18" xr:uid="{00000000-0005-0000-0000-00008C010000}"/>
    <cellStyle name="Normal 6 2" xfId="423" xr:uid="{00000000-0005-0000-0000-00008D010000}"/>
    <cellStyle name="Normál 6 2" xfId="80" xr:uid="{00000000-0005-0000-0000-00008E010000}"/>
    <cellStyle name="Normál 6 3" xfId="439" xr:uid="{00000000-0005-0000-0000-00008F010000}"/>
    <cellStyle name="Normál 6 4" xfId="501" xr:uid="{00000000-0005-0000-0000-000090010000}"/>
    <cellStyle name="Normal 60" xfId="195" xr:uid="{00000000-0005-0000-0000-000091010000}"/>
    <cellStyle name="Normál 64 2" xfId="530" xr:uid="{00000000-0005-0000-0000-000092010000}"/>
    <cellStyle name="Normál 64 3" xfId="534" xr:uid="{00000000-0005-0000-0000-000093010000}"/>
    <cellStyle name="Normal 66" xfId="196" xr:uid="{00000000-0005-0000-0000-000094010000}"/>
    <cellStyle name="Normal 68" xfId="197" xr:uid="{00000000-0005-0000-0000-000095010000}"/>
    <cellStyle name="Normal 7" xfId="58" xr:uid="{00000000-0005-0000-0000-000096010000}"/>
    <cellStyle name="Normál 7" xfId="19" xr:uid="{00000000-0005-0000-0000-000097010000}"/>
    <cellStyle name="Normal 7 2" xfId="131" xr:uid="{00000000-0005-0000-0000-000098010000}"/>
    <cellStyle name="Normál 7 2" xfId="82" xr:uid="{00000000-0005-0000-0000-000099010000}"/>
    <cellStyle name="Normal 7 2 2" xfId="279" xr:uid="{00000000-0005-0000-0000-00009A010000}"/>
    <cellStyle name="Normal 7 2 2 2" xfId="473" xr:uid="{00000000-0005-0000-0000-00009B010000}"/>
    <cellStyle name="Normal 7 2 3" xfId="282" xr:uid="{00000000-0005-0000-0000-00009C010000}"/>
    <cellStyle name="Normal 7 2 3 2" xfId="312" xr:uid="{00000000-0005-0000-0000-00009D010000}"/>
    <cellStyle name="Normal 7 2 3 2 2" xfId="519" xr:uid="{00000000-0005-0000-0000-00009E010000}"/>
    <cellStyle name="Normal 7 2 3 2 3" xfId="486" xr:uid="{00000000-0005-0000-0000-00009F010000}"/>
    <cellStyle name="Normal 7 2 3 2 6 5 2" xfId="529" xr:uid="{00000000-0005-0000-0000-0000A0010000}"/>
    <cellStyle name="Normal 7 2 3 2 6 5 3" xfId="533" xr:uid="{00000000-0005-0000-0000-0000A1010000}"/>
    <cellStyle name="Normal 7 2 3 3" xfId="475" xr:uid="{00000000-0005-0000-0000-0000A2010000}"/>
    <cellStyle name="Normal 7 2 4" xfId="290" xr:uid="{00000000-0005-0000-0000-0000A3010000}"/>
    <cellStyle name="Normal 7 2 4 2" xfId="480" xr:uid="{00000000-0005-0000-0000-0000A4010000}"/>
    <cellStyle name="Normal 7 2 5" xfId="291" xr:uid="{00000000-0005-0000-0000-0000A5010000}"/>
    <cellStyle name="Normal 7 2 5 2" xfId="520" xr:uid="{00000000-0005-0000-0000-0000A6010000}"/>
    <cellStyle name="Normal 7 2 5 3" xfId="481" xr:uid="{00000000-0005-0000-0000-0000A7010000}"/>
    <cellStyle name="Normal 7 2 6" xfId="451" xr:uid="{00000000-0005-0000-0000-0000A8010000}"/>
    <cellStyle name="Normal 7 2 6 2 3 2" xfId="532" xr:uid="{00000000-0005-0000-0000-0000A9010000}"/>
    <cellStyle name="Normal 7 2 6 2 3 3" xfId="536" xr:uid="{00000000-0005-0000-0000-0000AA010000}"/>
    <cellStyle name="Normal 7 2 7" xfId="418" xr:uid="{00000000-0005-0000-0000-0000AB010000}"/>
    <cellStyle name="Normal 7 2 7 2" xfId="508" xr:uid="{00000000-0005-0000-0000-0000AC010000}"/>
    <cellStyle name="Normal 7 2 8" xfId="461" xr:uid="{00000000-0005-0000-0000-0000AD010000}"/>
    <cellStyle name="Normal 7 3" xfId="198" xr:uid="{00000000-0005-0000-0000-0000AE010000}"/>
    <cellStyle name="Normál 7 3" xfId="441" xr:uid="{00000000-0005-0000-0000-0000AF010000}"/>
    <cellStyle name="Normal 7 4" xfId="417" xr:uid="{00000000-0005-0000-0000-0000B0010000}"/>
    <cellStyle name="Normál 7 4" xfId="448" xr:uid="{00000000-0005-0000-0000-0000B1010000}"/>
    <cellStyle name="Normal 7 4 2" xfId="507" xr:uid="{00000000-0005-0000-0000-0000B2010000}"/>
    <cellStyle name="Normal 7 5" xfId="81" xr:uid="{00000000-0005-0000-0000-0000B3010000}"/>
    <cellStyle name="Normal 7 5 2" xfId="524" xr:uid="{00000000-0005-0000-0000-0000B4010000}"/>
    <cellStyle name="Normal 7 6" xfId="440" xr:uid="{00000000-0005-0000-0000-0000B5010000}"/>
    <cellStyle name="Normal 7 7" xfId="449" xr:uid="{00000000-0005-0000-0000-0000B6010000}"/>
    <cellStyle name="Normal 70" xfId="199" xr:uid="{00000000-0005-0000-0000-0000B7010000}"/>
    <cellStyle name="Normal 74" xfId="200" xr:uid="{00000000-0005-0000-0000-0000B8010000}"/>
    <cellStyle name="Normal 78" xfId="201" xr:uid="{00000000-0005-0000-0000-0000B9010000}"/>
    <cellStyle name="Normal 79" xfId="419" xr:uid="{00000000-0005-0000-0000-0000BA010000}"/>
    <cellStyle name="Normal 8" xfId="59" xr:uid="{00000000-0005-0000-0000-0000BB010000}"/>
    <cellStyle name="Normál 8" xfId="20" xr:uid="{00000000-0005-0000-0000-0000BC010000}"/>
    <cellStyle name="Normal 8 2" xfId="202" xr:uid="{00000000-0005-0000-0000-0000BD010000}"/>
    <cellStyle name="Normál 8 2" xfId="83" xr:uid="{00000000-0005-0000-0000-0000BE010000}"/>
    <cellStyle name="Normal 8 3" xfId="421" xr:uid="{00000000-0005-0000-0000-0000BF010000}"/>
    <cellStyle name="Normál 8 3" xfId="442" xr:uid="{00000000-0005-0000-0000-0000C0010000}"/>
    <cellStyle name="Normal 8 3 2" xfId="424" xr:uid="{00000000-0005-0000-0000-0000C1010000}"/>
    <cellStyle name="Normal 8 3 2 2" xfId="511" xr:uid="{00000000-0005-0000-0000-0000C2010000}"/>
    <cellStyle name="Normal 8 3 3" xfId="509" xr:uid="{00000000-0005-0000-0000-0000C3010000}"/>
    <cellStyle name="Normal 8 3 4" xfId="547" xr:uid="{00000000-0005-0000-0000-0000C4010000}"/>
    <cellStyle name="Normál 8 4" xfId="447" xr:uid="{00000000-0005-0000-0000-0000C5010000}"/>
    <cellStyle name="Normal 82" xfId="203" xr:uid="{00000000-0005-0000-0000-0000C6010000}"/>
    <cellStyle name="Normal 9" xfId="60" xr:uid="{00000000-0005-0000-0000-0000C7010000}"/>
    <cellStyle name="Normál 9" xfId="21" xr:uid="{00000000-0005-0000-0000-0000C8010000}"/>
    <cellStyle name="Normal 9 2" xfId="204" xr:uid="{00000000-0005-0000-0000-0000C9010000}"/>
    <cellStyle name="Normál 9 2" xfId="297" xr:uid="{00000000-0005-0000-0000-0000CA010000}"/>
    <cellStyle name="Normal 9 3" xfId="328" xr:uid="{00000000-0005-0000-0000-0000CB010000}"/>
    <cellStyle name="Normál 9 3" xfId="280" xr:uid="{00000000-0005-0000-0000-0000CC010000}"/>
    <cellStyle name="Normal 9 4" xfId="329" xr:uid="{00000000-0005-0000-0000-0000CD010000}"/>
    <cellStyle name="Normál 9 4" xfId="474" xr:uid="{00000000-0005-0000-0000-0000CE010000}"/>
    <cellStyle name="Normal 9 5" xfId="333" xr:uid="{00000000-0005-0000-0000-0000CF010000}"/>
    <cellStyle name="Normál 9 5" xfId="452" xr:uid="{00000000-0005-0000-0000-0000D0010000}"/>
    <cellStyle name="Normál_uzlidnk" xfId="551" xr:uid="{07314266-A076-4B09-B8B4-F5E2B731B598}"/>
    <cellStyle name="normální_CC podklady" xfId="402" xr:uid="{00000000-0005-0000-0000-0000D2010000}"/>
    <cellStyle name="Note 2" xfId="205" xr:uid="{00000000-0005-0000-0000-0000D3010000}"/>
    <cellStyle name="Notes" xfId="61" xr:uid="{00000000-0005-0000-0000-0000D4010000}"/>
    <cellStyle name="Output 2" xfId="252" xr:uid="{00000000-0005-0000-0000-0000D5010000}"/>
    <cellStyle name="Output 2 2" xfId="454" xr:uid="{00000000-0005-0000-0000-0000D6010000}"/>
    <cellStyle name="Percent 10" xfId="206" xr:uid="{00000000-0005-0000-0000-0000D7010000}"/>
    <cellStyle name="Percent 10 2" xfId="207" xr:uid="{00000000-0005-0000-0000-0000D8010000}"/>
    <cellStyle name="Percent 11" xfId="292" xr:uid="{00000000-0005-0000-0000-0000D9010000}"/>
    <cellStyle name="Percent 11 2" xfId="313" xr:uid="{00000000-0005-0000-0000-0000DA010000}"/>
    <cellStyle name="Percent 11 2 2" xfId="342" xr:uid="{00000000-0005-0000-0000-0000DB010000}"/>
    <cellStyle name="Percent 11 3" xfId="334" xr:uid="{00000000-0005-0000-0000-0000DC010000}"/>
    <cellStyle name="Percent 12" xfId="298" xr:uid="{00000000-0005-0000-0000-0000DD010000}"/>
    <cellStyle name="Percent 12 2" xfId="337" xr:uid="{00000000-0005-0000-0000-0000DE010000}"/>
    <cellStyle name="Percent 13" xfId="403" xr:uid="{00000000-0005-0000-0000-0000DF010000}"/>
    <cellStyle name="Percent 13 2" xfId="404" xr:uid="{00000000-0005-0000-0000-0000E0010000}"/>
    <cellStyle name="Percent 13 2 2" xfId="405" xr:uid="{00000000-0005-0000-0000-0000E1010000}"/>
    <cellStyle name="Percent 14" xfId="540" xr:uid="{00000000-0005-0000-0000-0000E2010000}"/>
    <cellStyle name="Percent 2" xfId="22" xr:uid="{00000000-0005-0000-0000-0000E3010000}"/>
    <cellStyle name="Percent 2 2" xfId="276" xr:uid="{00000000-0005-0000-0000-0000E4010000}"/>
    <cellStyle name="Percent 2 3" xfId="314" xr:uid="{00000000-0005-0000-0000-0000E5010000}"/>
    <cellStyle name="Percent 2 4" xfId="315" xr:uid="{00000000-0005-0000-0000-0000E6010000}"/>
    <cellStyle name="Percent 2 5" xfId="84" xr:uid="{00000000-0005-0000-0000-0000E7010000}"/>
    <cellStyle name="Percent 3" xfId="62" xr:uid="{00000000-0005-0000-0000-0000E8010000}"/>
    <cellStyle name="Percent 4" xfId="63" xr:uid="{00000000-0005-0000-0000-0000E9010000}"/>
    <cellStyle name="Percent 4 2" xfId="422" xr:uid="{00000000-0005-0000-0000-0000EA010000}"/>
    <cellStyle name="Percent 4 2 2" xfId="425" xr:uid="{00000000-0005-0000-0000-0000EB010000}"/>
    <cellStyle name="Percent 4 2 2 2" xfId="512" xr:uid="{00000000-0005-0000-0000-0000EC010000}"/>
    <cellStyle name="Percent 4 2 3" xfId="510" xr:uid="{00000000-0005-0000-0000-0000ED010000}"/>
    <cellStyle name="Percent 5" xfId="104" xr:uid="{00000000-0005-0000-0000-0000EE010000}"/>
    <cellStyle name="Percent 5 2" xfId="446" xr:uid="{00000000-0005-0000-0000-0000EF010000}"/>
    <cellStyle name="Percent 6" xfId="110" xr:uid="{00000000-0005-0000-0000-0000F0010000}"/>
    <cellStyle name="Percent 7" xfId="275" xr:uid="{00000000-0005-0000-0000-0000F1010000}"/>
    <cellStyle name="Percent 7 2" xfId="470" xr:uid="{00000000-0005-0000-0000-0000F2010000}"/>
    <cellStyle name="Percent 8" xfId="293" xr:uid="{00000000-0005-0000-0000-0000F3010000}"/>
    <cellStyle name="Percent 9" xfId="294" xr:uid="{00000000-0005-0000-0000-0000F4010000}"/>
    <cellStyle name="Percent 9 2" xfId="316" xr:uid="{00000000-0005-0000-0000-0000F5010000}"/>
    <cellStyle name="Percent 9 2 2" xfId="343" xr:uid="{00000000-0005-0000-0000-0000F6010000}"/>
    <cellStyle name="Percent 9 3" xfId="335" xr:uid="{00000000-0005-0000-0000-0000F7010000}"/>
    <cellStyle name="semestre" xfId="111" xr:uid="{00000000-0005-0000-0000-0000F8010000}"/>
    <cellStyle name="sor1" xfId="64" xr:uid="{00000000-0005-0000-0000-0000F9010000}"/>
    <cellStyle name="ss10" xfId="112" xr:uid="{00000000-0005-0000-0000-0000FA010000}"/>
    <cellStyle name="ss11" xfId="113" xr:uid="{00000000-0005-0000-0000-0000FB010000}"/>
    <cellStyle name="ss12" xfId="114" xr:uid="{00000000-0005-0000-0000-0000FC010000}"/>
    <cellStyle name="ss13" xfId="115" xr:uid="{00000000-0005-0000-0000-0000FD010000}"/>
    <cellStyle name="ss14" xfId="116" xr:uid="{00000000-0005-0000-0000-0000FE010000}"/>
    <cellStyle name="ss15" xfId="117" xr:uid="{00000000-0005-0000-0000-0000FF010000}"/>
    <cellStyle name="ss16" xfId="118" xr:uid="{00000000-0005-0000-0000-000000020000}"/>
    <cellStyle name="ss17" xfId="119" xr:uid="{00000000-0005-0000-0000-000001020000}"/>
    <cellStyle name="ss18" xfId="120" xr:uid="{00000000-0005-0000-0000-000002020000}"/>
    <cellStyle name="ss19" xfId="121" xr:uid="{00000000-0005-0000-0000-000003020000}"/>
    <cellStyle name="ss20" xfId="122" xr:uid="{00000000-0005-0000-0000-000004020000}"/>
    <cellStyle name="ss21" xfId="123" xr:uid="{00000000-0005-0000-0000-000005020000}"/>
    <cellStyle name="ss22" xfId="124" xr:uid="{00000000-0005-0000-0000-000006020000}"/>
    <cellStyle name="ss6" xfId="125" xr:uid="{00000000-0005-0000-0000-000007020000}"/>
    <cellStyle name="ss7" xfId="126" xr:uid="{00000000-0005-0000-0000-000008020000}"/>
    <cellStyle name="ss8" xfId="127" xr:uid="{00000000-0005-0000-0000-000009020000}"/>
    <cellStyle name="ss9" xfId="128" xr:uid="{00000000-0005-0000-0000-00000A020000}"/>
    <cellStyle name="Standard_96" xfId="406" xr:uid="{00000000-0005-0000-0000-00000B020000}"/>
    <cellStyle name="Style 1" xfId="208" xr:uid="{00000000-0005-0000-0000-00000C020000}"/>
    <cellStyle name="Százalék 2" xfId="65" xr:uid="{00000000-0005-0000-0000-00000D020000}"/>
    <cellStyle name="Százalék 2 2" xfId="85" xr:uid="{00000000-0005-0000-0000-00000E020000}"/>
    <cellStyle name="Százalék 2 3" xfId="443" xr:uid="{00000000-0005-0000-0000-00000F020000}"/>
    <cellStyle name="Százalék 3" xfId="326" xr:uid="{00000000-0005-0000-0000-000010020000}"/>
    <cellStyle name="Százalék 4" xfId="327" xr:uid="{00000000-0005-0000-0000-000011020000}"/>
    <cellStyle name="Százalék 4 2" xfId="518" xr:uid="{00000000-0005-0000-0000-000012020000}"/>
    <cellStyle name="tête chapitre" xfId="129" xr:uid="{00000000-0005-0000-0000-000013020000}"/>
    <cellStyle name="Title 2" xfId="253" xr:uid="{00000000-0005-0000-0000-000014020000}"/>
    <cellStyle name="titre" xfId="130" xr:uid="{00000000-0005-0000-0000-000015020000}"/>
    <cellStyle name="Titre colonne" xfId="254" xr:uid="{00000000-0005-0000-0000-000016020000}"/>
    <cellStyle name="Titre colonnes" xfId="255" xr:uid="{00000000-0005-0000-0000-000017020000}"/>
    <cellStyle name="Titre general" xfId="256" xr:uid="{00000000-0005-0000-0000-000018020000}"/>
    <cellStyle name="Titre général" xfId="257" xr:uid="{00000000-0005-0000-0000-000019020000}"/>
    <cellStyle name="Titre ligne" xfId="258" xr:uid="{00000000-0005-0000-0000-00001A020000}"/>
    <cellStyle name="Titre lignes" xfId="259" xr:uid="{00000000-0005-0000-0000-00001B020000}"/>
    <cellStyle name="Titre tableau" xfId="260" xr:uid="{00000000-0005-0000-0000-00001C020000}"/>
    <cellStyle name="Total 2" xfId="261" xr:uid="{00000000-0005-0000-0000-00001D020000}"/>
    <cellStyle name="Total intermediaire" xfId="262" xr:uid="{00000000-0005-0000-0000-00001E020000}"/>
    <cellStyle name="Total intermediaire 0" xfId="263" xr:uid="{00000000-0005-0000-0000-00001F020000}"/>
    <cellStyle name="Total intermediaire 1" xfId="264" xr:uid="{00000000-0005-0000-0000-000020020000}"/>
    <cellStyle name="Total intermediaire 2" xfId="265" xr:uid="{00000000-0005-0000-0000-000021020000}"/>
    <cellStyle name="Total intermediaire 3" xfId="266" xr:uid="{00000000-0005-0000-0000-000022020000}"/>
    <cellStyle name="Total intermediaire 4" xfId="267" xr:uid="{00000000-0005-0000-0000-000023020000}"/>
    <cellStyle name="Total intermediaire_Sheet1" xfId="268" xr:uid="{00000000-0005-0000-0000-000024020000}"/>
    <cellStyle name="Total tableau" xfId="269" xr:uid="{00000000-0005-0000-0000-000025020000}"/>
    <cellStyle name="Währung_ACEA" xfId="270" xr:uid="{00000000-0005-0000-0000-000026020000}"/>
    <cellStyle name="Warning Text 2" xfId="271" xr:uid="{00000000-0005-0000-0000-000027020000}"/>
  </cellStyles>
  <dxfs count="0"/>
  <tableStyles count="0" defaultTableStyle="TableStyleMedium2" defaultPivotStyle="PivotStyleLight16"/>
  <colors>
    <mruColors>
      <color rgb="FFBFBFBF"/>
      <color rgb="FF9C0000"/>
      <color rgb="FF7BAFD4"/>
      <color rgb="FF295B7E"/>
      <color rgb="FFAC9F70"/>
      <color rgb="FFCDC5A9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haredStrings" Target="sharedStrings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62112041521933"/>
          <c:y val="0.15202865736203591"/>
          <c:w val="0.39497202051381242"/>
          <c:h val="0.69668929314870121"/>
        </c:manualLayout>
      </c:layout>
      <c:radarChart>
        <c:radarStyle val="marker"/>
        <c:varyColors val="0"/>
        <c:ser>
          <c:idx val="0"/>
          <c:order val="0"/>
          <c:tx>
            <c:strRef>
              <c:f>'1. ábra'!$L$2</c:f>
              <c:strCache>
                <c:ptCount val="1"/>
                <c:pt idx="0">
                  <c:v>2007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ábra'!$L$3:$L$7</c:f>
              <c:numCache>
                <c:formatCode>0.0</c:formatCode>
                <c:ptCount val="5"/>
                <c:pt idx="0">
                  <c:v>0.860100245282297</c:v>
                </c:pt>
                <c:pt idx="1">
                  <c:v>1.0416282376091281</c:v>
                </c:pt>
                <c:pt idx="2">
                  <c:v>2.5706327207560387</c:v>
                </c:pt>
                <c:pt idx="3">
                  <c:v>7.0808472879448442E-2</c:v>
                </c:pt>
                <c:pt idx="4">
                  <c:v>0.94450325752512243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2-4D4B-AD83-F8456F63787D}"/>
            </c:ext>
          </c:extLst>
        </c:ser>
        <c:ser>
          <c:idx val="1"/>
          <c:order val="1"/>
          <c:tx>
            <c:strRef>
              <c:f>[11]Munka1!$C$2</c:f>
              <c:strCache>
                <c:ptCount val="1"/>
                <c:pt idx="0">
                  <c:v>2008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[11]Munka1!$C$3:$C$7</c:f>
              <c:numCache>
                <c:formatCode>General</c:formatCode>
                <c:ptCount val="5"/>
                <c:pt idx="0">
                  <c:v>6.4070252019436502</c:v>
                </c:pt>
                <c:pt idx="1">
                  <c:v>11.89911789680448</c:v>
                </c:pt>
                <c:pt idx="2">
                  <c:v>44.447758335175195</c:v>
                </c:pt>
                <c:pt idx="3">
                  <c:v>40.066328583895114</c:v>
                </c:pt>
                <c:pt idx="4">
                  <c:v>34.691629185189726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42-4D4B-AD83-F8456F63787D}"/>
            </c:ext>
          </c:extLst>
        </c:ser>
        <c:ser>
          <c:idx val="4"/>
          <c:order val="2"/>
          <c:tx>
            <c:strRef>
              <c:f>'1. ábra'!$O$2</c:f>
              <c:strCache>
                <c:ptCount val="1"/>
                <c:pt idx="0">
                  <c:v>2010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ábra'!$O$3:$O$7</c:f>
              <c:numCache>
                <c:formatCode>0.0</c:formatCode>
                <c:ptCount val="5"/>
                <c:pt idx="0">
                  <c:v>-0.71006241949951143</c:v>
                </c:pt>
                <c:pt idx="1">
                  <c:v>1.7096762576274376</c:v>
                </c:pt>
                <c:pt idx="2">
                  <c:v>0.76779555358438056</c:v>
                </c:pt>
                <c:pt idx="3">
                  <c:v>1.672029645893695</c:v>
                </c:pt>
                <c:pt idx="4">
                  <c:v>1.2298510457075258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42-4D4B-AD83-F8456F63787D}"/>
            </c:ext>
          </c:extLst>
        </c:ser>
        <c:ser>
          <c:idx val="2"/>
          <c:order val="3"/>
          <c:tx>
            <c:strRef>
              <c:f>'1. ábra'!$Z$2</c:f>
              <c:strCache>
                <c:ptCount val="1"/>
                <c:pt idx="0">
                  <c:v>2021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ábra'!$Z$3:$Z$7</c:f>
              <c:numCache>
                <c:formatCode>0.0</c:formatCode>
                <c:ptCount val="5"/>
                <c:pt idx="0">
                  <c:v>-5.127075780765443E-2</c:v>
                </c:pt>
                <c:pt idx="1">
                  <c:v>-1.1632939829328302</c:v>
                </c:pt>
                <c:pt idx="2">
                  <c:v>-0.46187681583037205</c:v>
                </c:pt>
                <c:pt idx="3">
                  <c:v>-0.90802861640906163</c:v>
                </c:pt>
                <c:pt idx="4">
                  <c:v>-0.48946912253369618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42-4D4B-AD83-F8456F63787D}"/>
            </c:ext>
          </c:extLst>
        </c:ser>
        <c:ser>
          <c:idx val="3"/>
          <c:order val="4"/>
          <c:tx>
            <c:strRef>
              <c:f>'1. ábra'!$AA$2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ábra'!$AA$3:$AA$7</c:f>
              <c:numCache>
                <c:formatCode>0.0</c:formatCode>
                <c:ptCount val="5"/>
                <c:pt idx="0">
                  <c:v>0.77599766100487477</c:v>
                </c:pt>
                <c:pt idx="1">
                  <c:v>-1.0477724812198199</c:v>
                </c:pt>
                <c:pt idx="2">
                  <c:v>6.7482721333708154E-2</c:v>
                </c:pt>
                <c:pt idx="3">
                  <c:v>-0.25325263861985725</c:v>
                </c:pt>
                <c:pt idx="4">
                  <c:v>0.34553108236355173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42-4D4B-AD83-F8456F637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452272"/>
        <c:axId val="802453448"/>
      </c:radarChart>
      <c:catAx>
        <c:axId val="8024522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802453448"/>
        <c:crosses val="autoZero"/>
        <c:auto val="1"/>
        <c:lblAlgn val="ctr"/>
        <c:lblOffset val="100"/>
        <c:noMultiLvlLbl val="0"/>
      </c:catAx>
      <c:valAx>
        <c:axId val="802453448"/>
        <c:scaling>
          <c:orientation val="minMax"/>
          <c:max val="3"/>
          <c:min val="-3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  <a:effectLst>
            <a:outerShdw sx="1000" sy="1000" algn="ctr" rotWithShape="0">
              <a:srgbClr val="000000"/>
            </a:outerShdw>
          </a:effectLst>
        </c:spPr>
        <c:txPr>
          <a:bodyPr rot="-60000000" vert="horz"/>
          <a:lstStyle/>
          <a:p>
            <a:pPr>
              <a:defRPr sz="100"/>
            </a:pPr>
            <a:endParaRPr lang="hu-HU"/>
          </a:p>
        </c:txPr>
        <c:crossAx val="802452272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1095371091084371E-2"/>
          <c:y val="0.88965928631961755"/>
          <c:w val="0.83625622356147444"/>
          <c:h val="7.974062499999999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10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163478389652703E-2"/>
          <c:w val="0.89639860327692722"/>
          <c:h val="0.7871155760702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ábra'!$B$2</c:f>
              <c:strCache>
                <c:ptCount val="1"/>
                <c:pt idx="0">
                  <c:v>Market share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'5. ábra'!$A$7:$A$23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'5. ábra'!$B$7:$B$23</c:f>
              <c:numCache>
                <c:formatCode>0.0</c:formatCode>
                <c:ptCount val="17"/>
                <c:pt idx="0">
                  <c:v>6.0038602024119996</c:v>
                </c:pt>
                <c:pt idx="1">
                  <c:v>3.2685740214312204</c:v>
                </c:pt>
                <c:pt idx="2">
                  <c:v>2.0965314375524429</c:v>
                </c:pt>
                <c:pt idx="3">
                  <c:v>6.5471339075965602</c:v>
                </c:pt>
                <c:pt idx="4">
                  <c:v>-1.0662799248795807</c:v>
                </c:pt>
                <c:pt idx="5">
                  <c:v>-1.6298091995949875</c:v>
                </c:pt>
                <c:pt idx="6">
                  <c:v>-2.8641425846922033</c:v>
                </c:pt>
                <c:pt idx="7">
                  <c:v>0.45889461541273135</c:v>
                </c:pt>
                <c:pt idx="8">
                  <c:v>5.3210541484521485</c:v>
                </c:pt>
                <c:pt idx="9">
                  <c:v>3.4699331742667567</c:v>
                </c:pt>
                <c:pt idx="10">
                  <c:v>-1.9689497215603211</c:v>
                </c:pt>
                <c:pt idx="11">
                  <c:v>-0.95492447009857528</c:v>
                </c:pt>
                <c:pt idx="12">
                  <c:v>-0.62967822815431873</c:v>
                </c:pt>
                <c:pt idx="13">
                  <c:v>1.3077607602936041</c:v>
                </c:pt>
                <c:pt idx="14">
                  <c:v>1.2692145124190972</c:v>
                </c:pt>
                <c:pt idx="15">
                  <c:v>-1.2887127591288277</c:v>
                </c:pt>
                <c:pt idx="16">
                  <c:v>3.0650336573716572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C-4528-A078-E050E66D4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90784"/>
        <c:axId val="133192320"/>
      </c:barChart>
      <c:lineChart>
        <c:grouping val="standard"/>
        <c:varyColors val="0"/>
        <c:ser>
          <c:idx val="1"/>
          <c:order val="1"/>
          <c:tx>
            <c:strRef>
              <c:f>'5. ábra'!$C$2</c:f>
              <c:strCache>
                <c:ptCount val="1"/>
                <c:pt idx="0">
                  <c:v>Exports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'5. ábra'!$A$7:$A$23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'5. ábra'!$C$7:$C$23</c:f>
              <c:numCache>
                <c:formatCode>0.0</c:formatCode>
                <c:ptCount val="17"/>
                <c:pt idx="0">
                  <c:v>19.518479692534157</c:v>
                </c:pt>
                <c:pt idx="1">
                  <c:v>16.104383137312084</c:v>
                </c:pt>
                <c:pt idx="2">
                  <c:v>6.6916418240318194</c:v>
                </c:pt>
                <c:pt idx="3">
                  <c:v>-10.723798818451485</c:v>
                </c:pt>
                <c:pt idx="4">
                  <c:v>11.118213661462818</c:v>
                </c:pt>
                <c:pt idx="5">
                  <c:v>6.4077364382468858</c:v>
                </c:pt>
                <c:pt idx="6">
                  <c:v>-1.7037792435303487</c:v>
                </c:pt>
                <c:pt idx="7">
                  <c:v>4.1029908699281634</c:v>
                </c:pt>
                <c:pt idx="8">
                  <c:v>9.1977832789726506</c:v>
                </c:pt>
                <c:pt idx="9">
                  <c:v>7.3653795230455188</c:v>
                </c:pt>
                <c:pt idx="10">
                  <c:v>3.8041832046401964</c:v>
                </c:pt>
                <c:pt idx="11">
                  <c:v>6.4754461520833786</c:v>
                </c:pt>
                <c:pt idx="12">
                  <c:v>4.9845651862014932</c:v>
                </c:pt>
                <c:pt idx="13">
                  <c:v>5.4223211982114634</c:v>
                </c:pt>
                <c:pt idx="14">
                  <c:v>-6.1475676625025244</c:v>
                </c:pt>
                <c:pt idx="15">
                  <c:v>10.251306685300918</c:v>
                </c:pt>
                <c:pt idx="16">
                  <c:v>10.320082798140135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C-4528-A078-E050E66D4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90784"/>
        <c:axId val="133192320"/>
      </c:lineChart>
      <c:lineChart>
        <c:grouping val="standard"/>
        <c:varyColors val="0"/>
        <c:ser>
          <c:idx val="2"/>
          <c:order val="2"/>
          <c:tx>
            <c:strRef>
              <c:f>'5. ábra'!$D$2</c:f>
              <c:strCache>
                <c:ptCount val="1"/>
                <c:pt idx="0">
                  <c:v>External demand</c:v>
                </c:pt>
              </c:strCache>
            </c:strRef>
          </c:tx>
          <c:spPr>
            <a:ln w="3175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'5. ábra'!$A$7:$A$23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'5. ábra'!$D$7:$D$23</c:f>
              <c:numCache>
                <c:formatCode>0.0</c:formatCode>
                <c:ptCount val="17"/>
                <c:pt idx="0">
                  <c:v>12.694396483091296</c:v>
                </c:pt>
                <c:pt idx="1">
                  <c:v>12.48737405015838</c:v>
                </c:pt>
                <c:pt idx="2">
                  <c:v>4.5155744789498584</c:v>
                </c:pt>
                <c:pt idx="3">
                  <c:v>-16.232850243282542</c:v>
                </c:pt>
                <c:pt idx="4">
                  <c:v>12.353530372074943</c:v>
                </c:pt>
                <c:pt idx="5">
                  <c:v>8.1619777785767837</c:v>
                </c:pt>
                <c:pt idx="6">
                  <c:v>1.1918542094788336</c:v>
                </c:pt>
                <c:pt idx="7">
                  <c:v>3.6103725163147544</c:v>
                </c:pt>
                <c:pt idx="8">
                  <c:v>3.6879826373581039</c:v>
                </c:pt>
                <c:pt idx="9">
                  <c:v>3.7579076038728516</c:v>
                </c:pt>
                <c:pt idx="10">
                  <c:v>5.9086192122840089</c:v>
                </c:pt>
                <c:pt idx="11">
                  <c:v>7.522863518028359</c:v>
                </c:pt>
                <c:pt idx="12">
                  <c:v>5.6288827201613572</c:v>
                </c:pt>
                <c:pt idx="13">
                  <c:v>4.0536814146162214</c:v>
                </c:pt>
                <c:pt idx="14">
                  <c:v>-7.5555648666104958</c:v>
                </c:pt>
                <c:pt idx="15">
                  <c:v>12.019237832762954</c:v>
                </c:pt>
                <c:pt idx="16">
                  <c:v>6.5442255734173358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9C-4528-A078-E050E66D4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00512"/>
        <c:axId val="133198592"/>
      </c:lineChart>
      <c:catAx>
        <c:axId val="13319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192320"/>
        <c:crosses val="autoZero"/>
        <c:auto val="1"/>
        <c:lblAlgn val="ctr"/>
        <c:lblOffset val="100"/>
        <c:noMultiLvlLbl val="0"/>
      </c:catAx>
      <c:valAx>
        <c:axId val="133192320"/>
        <c:scaling>
          <c:orientation val="minMax"/>
          <c:max val="2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0038308926839624E-2"/>
              <c:y val="2.08640847793712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190784"/>
        <c:crosses val="autoZero"/>
        <c:crossBetween val="between"/>
        <c:majorUnit val="5"/>
      </c:valAx>
      <c:valAx>
        <c:axId val="133198592"/>
        <c:scaling>
          <c:orientation val="minMax"/>
          <c:max val="2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726235107060334"/>
              <c:y val="2.085416666666666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200512"/>
        <c:crosses val="max"/>
        <c:crossBetween val="between"/>
        <c:majorUnit val="5"/>
      </c:valAx>
      <c:catAx>
        <c:axId val="133200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319859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273731065748465"/>
          <c:w val="1"/>
          <c:h val="7.472350438953752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265302802375583E-2"/>
          <c:y val="5.5473723392812362E-2"/>
          <c:w val="0.89636659853897849"/>
          <c:h val="0.64426701388888885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'6. ábra'!$A$5</c:f>
              <c:strCache>
                <c:ptCount val="1"/>
                <c:pt idx="0">
                  <c:v>Fogyasztás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'6. ábra'!$C$1:$BJ$1</c:f>
              <c:strCache>
                <c:ptCount val="56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2022.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'6. ábra'!$G$5:$BJ$5</c:f>
              <c:numCache>
                <c:formatCode>0.0</c:formatCode>
                <c:ptCount val="56"/>
                <c:pt idx="0">
                  <c:v>-4.0316587855761181</c:v>
                </c:pt>
                <c:pt idx="1">
                  <c:v>-3.483796155553037</c:v>
                </c:pt>
                <c:pt idx="2">
                  <c:v>-4.8714849175584591</c:v>
                </c:pt>
                <c:pt idx="3">
                  <c:v>-1.325670338614652</c:v>
                </c:pt>
                <c:pt idx="4">
                  <c:v>-1.1906404004416191</c:v>
                </c:pt>
                <c:pt idx="5">
                  <c:v>-1.7528381837675868</c:v>
                </c:pt>
                <c:pt idx="6">
                  <c:v>1.1786443176600203</c:v>
                </c:pt>
                <c:pt idx="7">
                  <c:v>-1.176815070093632</c:v>
                </c:pt>
                <c:pt idx="8">
                  <c:v>0.25222689241442992</c:v>
                </c:pt>
                <c:pt idx="9">
                  <c:v>0.95530247787903433</c:v>
                </c:pt>
                <c:pt idx="10">
                  <c:v>0.52183322836864421</c:v>
                </c:pt>
                <c:pt idx="11">
                  <c:v>0.35400483560321166</c:v>
                </c:pt>
                <c:pt idx="12">
                  <c:v>-0.99151313805777319</c:v>
                </c:pt>
                <c:pt idx="13">
                  <c:v>-1.4360605578312753</c:v>
                </c:pt>
                <c:pt idx="14">
                  <c:v>-3.0810320258042769</c:v>
                </c:pt>
                <c:pt idx="15">
                  <c:v>-0.21531607853317269</c:v>
                </c:pt>
                <c:pt idx="16">
                  <c:v>0.41207180248984387</c:v>
                </c:pt>
                <c:pt idx="17">
                  <c:v>1.0862922260856305</c:v>
                </c:pt>
                <c:pt idx="18">
                  <c:v>0.10276163150607892</c:v>
                </c:pt>
                <c:pt idx="19">
                  <c:v>0.45502706206702376</c:v>
                </c:pt>
                <c:pt idx="20">
                  <c:v>1.4894490636464646</c:v>
                </c:pt>
                <c:pt idx="21">
                  <c:v>2.3510132690954944</c:v>
                </c:pt>
                <c:pt idx="22">
                  <c:v>1.6358998092733796</c:v>
                </c:pt>
                <c:pt idx="23">
                  <c:v>3.2002031663917805</c:v>
                </c:pt>
                <c:pt idx="24">
                  <c:v>2.3201836845647734</c:v>
                </c:pt>
                <c:pt idx="25">
                  <c:v>1.4586897763354245</c:v>
                </c:pt>
                <c:pt idx="26">
                  <c:v>2.2980362521308075</c:v>
                </c:pt>
                <c:pt idx="27">
                  <c:v>2.8857448456981012</c:v>
                </c:pt>
                <c:pt idx="28">
                  <c:v>2.9545732344838989</c:v>
                </c:pt>
                <c:pt idx="29">
                  <c:v>3.1902884855017111</c:v>
                </c:pt>
                <c:pt idx="30">
                  <c:v>1.8478687330880674</c:v>
                </c:pt>
                <c:pt idx="31">
                  <c:v>1.9503024457352296</c:v>
                </c:pt>
                <c:pt idx="32">
                  <c:v>1.509732332154595</c:v>
                </c:pt>
                <c:pt idx="33">
                  <c:v>2.6972878872900776</c:v>
                </c:pt>
                <c:pt idx="34">
                  <c:v>3.2995531426520524</c:v>
                </c:pt>
                <c:pt idx="35">
                  <c:v>4.3970468400039522</c:v>
                </c:pt>
                <c:pt idx="36">
                  <c:v>3.8853253742962348</c:v>
                </c:pt>
                <c:pt idx="37">
                  <c:v>3.2988611712081908</c:v>
                </c:pt>
                <c:pt idx="38">
                  <c:v>2.623820693293379</c:v>
                </c:pt>
                <c:pt idx="39">
                  <c:v>1.9709126607415755</c:v>
                </c:pt>
                <c:pt idx="40">
                  <c:v>2.9494943117309114</c:v>
                </c:pt>
                <c:pt idx="41">
                  <c:v>2.9862711776871658</c:v>
                </c:pt>
                <c:pt idx="42">
                  <c:v>3.2110911840159524</c:v>
                </c:pt>
                <c:pt idx="43">
                  <c:v>5.0228168135823825</c:v>
                </c:pt>
                <c:pt idx="44">
                  <c:v>2.9297317105023262</c:v>
                </c:pt>
                <c:pt idx="45">
                  <c:v>-3.2169835779865528</c:v>
                </c:pt>
                <c:pt idx="46">
                  <c:v>-0.86100827480075914</c:v>
                </c:pt>
                <c:pt idx="47">
                  <c:v>-1.3012202106032702</c:v>
                </c:pt>
                <c:pt idx="48">
                  <c:v>-1.1306511303079156</c:v>
                </c:pt>
                <c:pt idx="49">
                  <c:v>5.4541916558311536</c:v>
                </c:pt>
                <c:pt idx="50">
                  <c:v>3.8765114800096789</c:v>
                </c:pt>
                <c:pt idx="51">
                  <c:v>3.3758200501236781</c:v>
                </c:pt>
                <c:pt idx="52">
                  <c:v>7.0901101465055545</c:v>
                </c:pt>
                <c:pt idx="53">
                  <c:v>4.8974733436614963</c:v>
                </c:pt>
                <c:pt idx="54">
                  <c:v>2.4191821761038583</c:v>
                </c:pt>
                <c:pt idx="55">
                  <c:v>0.48809582731376272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C-406A-84AC-988ABFC151BD}"/>
            </c:ext>
          </c:extLst>
        </c:ser>
        <c:ser>
          <c:idx val="3"/>
          <c:order val="2"/>
          <c:tx>
            <c:strRef>
              <c:f>'6. ábra'!$A$6</c:f>
              <c:strCache>
                <c:ptCount val="1"/>
                <c:pt idx="0">
                  <c:v>Bruttó felhalmozás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'6. ábra'!$C$1:$BJ$1</c:f>
              <c:strCache>
                <c:ptCount val="56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2022.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'6. ábra'!$G$6:$BJ$6</c:f>
              <c:numCache>
                <c:formatCode>0.0</c:formatCode>
                <c:ptCount val="56"/>
                <c:pt idx="0">
                  <c:v>-5.1797410969597415</c:v>
                </c:pt>
                <c:pt idx="1">
                  <c:v>-8.9632965665801994</c:v>
                </c:pt>
                <c:pt idx="2">
                  <c:v>-5.27536455454484</c:v>
                </c:pt>
                <c:pt idx="3">
                  <c:v>-3.2214290999565263</c:v>
                </c:pt>
                <c:pt idx="4">
                  <c:v>-0.64730567092307734</c:v>
                </c:pt>
                <c:pt idx="5">
                  <c:v>1.5745315008900644</c:v>
                </c:pt>
                <c:pt idx="6">
                  <c:v>-1.1301573251334636E-2</c:v>
                </c:pt>
                <c:pt idx="7">
                  <c:v>1.2190080753292818</c:v>
                </c:pt>
                <c:pt idx="8">
                  <c:v>1.0727367025097334</c:v>
                </c:pt>
                <c:pt idx="9">
                  <c:v>-0.4881310981390885</c:v>
                </c:pt>
                <c:pt idx="10">
                  <c:v>-1.8934141242385965</c:v>
                </c:pt>
                <c:pt idx="11">
                  <c:v>-0.89726542051923097</c:v>
                </c:pt>
                <c:pt idx="12">
                  <c:v>-8.5062533047230396E-2</c:v>
                </c:pt>
                <c:pt idx="13">
                  <c:v>-1.9964579154527671</c:v>
                </c:pt>
                <c:pt idx="14">
                  <c:v>0.29448430342185822</c:v>
                </c:pt>
                <c:pt idx="15">
                  <c:v>-1.2521570431733142</c:v>
                </c:pt>
                <c:pt idx="16">
                  <c:v>-2.0880108934468984</c:v>
                </c:pt>
                <c:pt idx="17">
                  <c:v>1.8098271617471573</c:v>
                </c:pt>
                <c:pt idx="18">
                  <c:v>1.3334618006956329</c:v>
                </c:pt>
                <c:pt idx="19">
                  <c:v>2.6597680991492028</c:v>
                </c:pt>
                <c:pt idx="20">
                  <c:v>2.2019447342935172</c:v>
                </c:pt>
                <c:pt idx="21">
                  <c:v>3.647097372835336</c:v>
                </c:pt>
                <c:pt idx="22">
                  <c:v>3.793144476069283</c:v>
                </c:pt>
                <c:pt idx="23">
                  <c:v>0.94085989143435778</c:v>
                </c:pt>
                <c:pt idx="24">
                  <c:v>-0.28009070131883257</c:v>
                </c:pt>
                <c:pt idx="25">
                  <c:v>-0.29792274728220419</c:v>
                </c:pt>
                <c:pt idx="26">
                  <c:v>-0.13443321714868151</c:v>
                </c:pt>
                <c:pt idx="27">
                  <c:v>-0.5788018058951625</c:v>
                </c:pt>
                <c:pt idx="28">
                  <c:v>-0.348575091193979</c:v>
                </c:pt>
                <c:pt idx="29">
                  <c:v>-2.414660251380389</c:v>
                </c:pt>
                <c:pt idx="30">
                  <c:v>-0.41902739089186186</c:v>
                </c:pt>
                <c:pt idx="31">
                  <c:v>-0.12462054166000595</c:v>
                </c:pt>
                <c:pt idx="32">
                  <c:v>4.2561913730722347</c:v>
                </c:pt>
                <c:pt idx="33">
                  <c:v>1.0754612628057483</c:v>
                </c:pt>
                <c:pt idx="34">
                  <c:v>2.9955433684821196</c:v>
                </c:pt>
                <c:pt idx="35">
                  <c:v>0.97254056447121551</c:v>
                </c:pt>
                <c:pt idx="36">
                  <c:v>1.1128715355506988</c:v>
                </c:pt>
                <c:pt idx="37">
                  <c:v>3.6757010800810965</c:v>
                </c:pt>
                <c:pt idx="38">
                  <c:v>5.9875819904901189</c:v>
                </c:pt>
                <c:pt idx="39">
                  <c:v>4.0157371624769604</c:v>
                </c:pt>
                <c:pt idx="40">
                  <c:v>3.4834927659698338</c:v>
                </c:pt>
                <c:pt idx="41">
                  <c:v>3.5434081045957617</c:v>
                </c:pt>
                <c:pt idx="42">
                  <c:v>3.0106805698054702</c:v>
                </c:pt>
                <c:pt idx="43">
                  <c:v>3.4388103133887085</c:v>
                </c:pt>
                <c:pt idx="44">
                  <c:v>1.7741316095202175</c:v>
                </c:pt>
                <c:pt idx="45">
                  <c:v>-1.6883400126741408</c:v>
                </c:pt>
                <c:pt idx="46">
                  <c:v>-3.8874287208545772</c:v>
                </c:pt>
                <c:pt idx="47">
                  <c:v>-2.2921719965873493</c:v>
                </c:pt>
                <c:pt idx="48">
                  <c:v>-3.6716010897389268</c:v>
                </c:pt>
                <c:pt idx="49">
                  <c:v>6.0503885037095593</c:v>
                </c:pt>
                <c:pt idx="50">
                  <c:v>6.4097227480463177</c:v>
                </c:pt>
                <c:pt idx="51">
                  <c:v>3.5619099142552533</c:v>
                </c:pt>
                <c:pt idx="52">
                  <c:v>3.0070525304963129</c:v>
                </c:pt>
                <c:pt idx="53">
                  <c:v>0.73624701408228621</c:v>
                </c:pt>
                <c:pt idx="54">
                  <c:v>-1.8636540221088083</c:v>
                </c:pt>
                <c:pt idx="55">
                  <c:v>-0.74966179579218128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C-406A-84AC-988ABFC15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34644480"/>
        <c:axId val="134646016"/>
      </c:barChart>
      <c:lineChart>
        <c:grouping val="stacked"/>
        <c:varyColors val="0"/>
        <c:ser>
          <c:idx val="1"/>
          <c:order val="0"/>
          <c:tx>
            <c:strRef>
              <c:f>'6. ábra'!$A$4</c:f>
              <c:strCache>
                <c:ptCount val="1"/>
                <c:pt idx="0">
                  <c:v>Nettó export GDP-növekedéshez való hozzájárulása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'6. ábra'!$C$1:$BJ$1</c:f>
              <c:strCache>
                <c:ptCount val="56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2022.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'6. ábra'!$C$4:$BJ$4</c:f>
              <c:numCache>
                <c:formatCode>0.0</c:formatCode>
                <c:ptCount val="56"/>
                <c:pt idx="0">
                  <c:v>2.1318607202044126</c:v>
                </c:pt>
                <c:pt idx="1">
                  <c:v>4.5015945823514185</c:v>
                </c:pt>
                <c:pt idx="2">
                  <c:v>2.7117368845058776</c:v>
                </c:pt>
                <c:pt idx="3">
                  <c:v>0.53482569808634306</c:v>
                </c:pt>
                <c:pt idx="4">
                  <c:v>1.6535963544426535</c:v>
                </c:pt>
                <c:pt idx="5">
                  <c:v>0.9566590229363191</c:v>
                </c:pt>
                <c:pt idx="6">
                  <c:v>0.48160169987637103</c:v>
                </c:pt>
                <c:pt idx="7">
                  <c:v>1.8440258414390929</c:v>
                </c:pt>
                <c:pt idx="8">
                  <c:v>1.5157488028000035</c:v>
                </c:pt>
                <c:pt idx="9">
                  <c:v>1.0006579340869708</c:v>
                </c:pt>
                <c:pt idx="10">
                  <c:v>2.6265184496510585</c:v>
                </c:pt>
                <c:pt idx="11">
                  <c:v>2.5504425858418842</c:v>
                </c:pt>
                <c:pt idx="12">
                  <c:v>0.98248659537927052</c:v>
                </c:pt>
                <c:pt idx="13">
                  <c:v>2.2652309196564295</c:v>
                </c:pt>
                <c:pt idx="14">
                  <c:v>1.6555379604544018</c:v>
                </c:pt>
                <c:pt idx="15">
                  <c:v>-0.95456910708553422</c:v>
                </c:pt>
                <c:pt idx="16">
                  <c:v>0.81286688633259041</c:v>
                </c:pt>
                <c:pt idx="17">
                  <c:v>-1.5831577878733967</c:v>
                </c:pt>
                <c:pt idx="18">
                  <c:v>1.3857436041518614</c:v>
                </c:pt>
                <c:pt idx="19">
                  <c:v>0.47435074733490989</c:v>
                </c:pt>
                <c:pt idx="20">
                  <c:v>0.71697668877855325</c:v>
                </c:pt>
                <c:pt idx="21">
                  <c:v>-1.2941301136921646</c:v>
                </c:pt>
                <c:pt idx="22">
                  <c:v>-1.4662868824960458</c:v>
                </c:pt>
                <c:pt idx="23">
                  <c:v>-0.22803478364555504</c:v>
                </c:pt>
                <c:pt idx="24">
                  <c:v>2.5400964827289876</c:v>
                </c:pt>
                <c:pt idx="25">
                  <c:v>2.2826308789319127</c:v>
                </c:pt>
                <c:pt idx="26">
                  <c:v>0.89462364604947431</c:v>
                </c:pt>
                <c:pt idx="27">
                  <c:v>1.5389918313673989</c:v>
                </c:pt>
                <c:pt idx="28">
                  <c:v>-1.451362883779842</c:v>
                </c:pt>
                <c:pt idx="29">
                  <c:v>2.351690835781671</c:v>
                </c:pt>
                <c:pt idx="30">
                  <c:v>1.0660395980773154</c:v>
                </c:pt>
                <c:pt idx="31">
                  <c:v>0.12411054200107063</c:v>
                </c:pt>
                <c:pt idx="32">
                  <c:v>-1.0875036076188966</c:v>
                </c:pt>
                <c:pt idx="33">
                  <c:v>-0.12327479210486579</c:v>
                </c:pt>
                <c:pt idx="34">
                  <c:v>-2.0821135795628258</c:v>
                </c:pt>
                <c:pt idx="35">
                  <c:v>-0.80177954142248764</c:v>
                </c:pt>
                <c:pt idx="36">
                  <c:v>1.5323881261264596E-2</c:v>
                </c:pt>
                <c:pt idx="37">
                  <c:v>-1.6026650461104315</c:v>
                </c:pt>
                <c:pt idx="38">
                  <c:v>-3.0857926487017151</c:v>
                </c:pt>
                <c:pt idx="39">
                  <c:v>-0.49782854067469196</c:v>
                </c:pt>
                <c:pt idx="40">
                  <c:v>-1.1307835164543285</c:v>
                </c:pt>
                <c:pt idx="41">
                  <c:v>-1.7817867706315902</c:v>
                </c:pt>
                <c:pt idx="42">
                  <c:v>-1.1959284492348909</c:v>
                </c:pt>
                <c:pt idx="43">
                  <c:v>-4.0332757008021334</c:v>
                </c:pt>
                <c:pt idx="44">
                  <c:v>-2.5888254749226483</c:v>
                </c:pt>
                <c:pt idx="45">
                  <c:v>-7.948564256206363</c:v>
                </c:pt>
                <c:pt idx="46">
                  <c:v>0.58283796132761145</c:v>
                </c:pt>
                <c:pt idx="47">
                  <c:v>0.75638219815235086</c:v>
                </c:pt>
                <c:pt idx="48">
                  <c:v>2.5698546328319738</c:v>
                </c:pt>
                <c:pt idx="49">
                  <c:v>6.2657977261172562</c:v>
                </c:pt>
                <c:pt idx="50">
                  <c:v>-4.097331446512996</c:v>
                </c:pt>
                <c:pt idx="51">
                  <c:v>0.48569594210497924</c:v>
                </c:pt>
                <c:pt idx="52">
                  <c:v>-1.8651237298369834</c:v>
                </c:pt>
                <c:pt idx="53">
                  <c:v>0.89314647894506816</c:v>
                </c:pt>
                <c:pt idx="54">
                  <c:v>3.4738774766007547</c:v>
                </c:pt>
                <c:pt idx="55">
                  <c:v>0.6369689552504173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4C-406A-84AC-988ABFC15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48192"/>
        <c:axId val="134649728"/>
      </c:lineChart>
      <c:catAx>
        <c:axId val="13464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4646016"/>
        <c:crosses val="autoZero"/>
        <c:auto val="1"/>
        <c:lblAlgn val="ctr"/>
        <c:lblOffset val="100"/>
        <c:tickLblSkip val="1"/>
        <c:noMultiLvlLbl val="0"/>
      </c:catAx>
      <c:valAx>
        <c:axId val="134646016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5.459596977194639E-2"/>
              <c:y val="1.11437480973185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4644480"/>
        <c:crosses val="autoZero"/>
        <c:crossBetween val="between"/>
        <c:majorUnit val="2"/>
      </c:valAx>
      <c:catAx>
        <c:axId val="13464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4649728"/>
        <c:crosses val="autoZero"/>
        <c:auto val="1"/>
        <c:lblAlgn val="ctr"/>
        <c:lblOffset val="100"/>
        <c:noMultiLvlLbl val="0"/>
      </c:catAx>
      <c:valAx>
        <c:axId val="134649728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81871020303495212"/>
              <c:y val="1.114236111111111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464819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844282003132421E-2"/>
          <c:y val="0.90289305555555555"/>
          <c:w val="0.9881557303790528"/>
          <c:h val="9.27975694444444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5.5473716255687484E-2"/>
          <c:w val="0.89636659853897849"/>
          <c:h val="0.60057152777777778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'6. ábra'!$B$5</c:f>
              <c:strCache>
                <c:ptCount val="1"/>
                <c:pt idx="0">
                  <c:v>Consumption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'6. ábra'!$C$2:$BJ$2</c:f>
              <c:strCache>
                <c:ptCount val="56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2022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'6. ábra'!$C$5:$BJ$5</c:f>
              <c:numCache>
                <c:formatCode>0.0</c:formatCode>
                <c:ptCount val="56"/>
                <c:pt idx="0">
                  <c:v>-4.0316587855761181</c:v>
                </c:pt>
                <c:pt idx="1">
                  <c:v>-3.483796155553037</c:v>
                </c:pt>
                <c:pt idx="2">
                  <c:v>-4.8714849175584591</c:v>
                </c:pt>
                <c:pt idx="3">
                  <c:v>-1.325670338614652</c:v>
                </c:pt>
                <c:pt idx="4">
                  <c:v>-1.1906404004416191</c:v>
                </c:pt>
                <c:pt idx="5">
                  <c:v>-1.7528381837675868</c:v>
                </c:pt>
                <c:pt idx="6">
                  <c:v>1.1786443176600203</c:v>
                </c:pt>
                <c:pt idx="7">
                  <c:v>-1.176815070093632</c:v>
                </c:pt>
                <c:pt idx="8">
                  <c:v>0.25222689241442992</c:v>
                </c:pt>
                <c:pt idx="9">
                  <c:v>0.95530247787903433</c:v>
                </c:pt>
                <c:pt idx="10">
                  <c:v>0.52183322836864421</c:v>
                </c:pt>
                <c:pt idx="11">
                  <c:v>0.35400483560321166</c:v>
                </c:pt>
                <c:pt idx="12">
                  <c:v>-0.99151313805777319</c:v>
                </c:pt>
                <c:pt idx="13">
                  <c:v>-1.4360605578312753</c:v>
                </c:pt>
                <c:pt idx="14">
                  <c:v>-3.0810320258042769</c:v>
                </c:pt>
                <c:pt idx="15">
                  <c:v>-0.21531607853317269</c:v>
                </c:pt>
                <c:pt idx="16">
                  <c:v>0.41207180248984387</c:v>
                </c:pt>
                <c:pt idx="17">
                  <c:v>1.0862922260856305</c:v>
                </c:pt>
                <c:pt idx="18">
                  <c:v>0.10276163150607892</c:v>
                </c:pt>
                <c:pt idx="19">
                  <c:v>0.45502706206702376</c:v>
                </c:pt>
                <c:pt idx="20">
                  <c:v>1.4894490636464646</c:v>
                </c:pt>
                <c:pt idx="21">
                  <c:v>2.3510132690954944</c:v>
                </c:pt>
                <c:pt idx="22">
                  <c:v>1.6358998092733796</c:v>
                </c:pt>
                <c:pt idx="23">
                  <c:v>3.2002031663917805</c:v>
                </c:pt>
                <c:pt idx="24">
                  <c:v>2.3201836845647734</c:v>
                </c:pt>
                <c:pt idx="25">
                  <c:v>1.4586897763354245</c:v>
                </c:pt>
                <c:pt idx="26">
                  <c:v>2.2980362521308075</c:v>
                </c:pt>
                <c:pt idx="27">
                  <c:v>2.8857448456981012</c:v>
                </c:pt>
                <c:pt idx="28">
                  <c:v>2.9545732344838989</c:v>
                </c:pt>
                <c:pt idx="29">
                  <c:v>3.1902884855017111</c:v>
                </c:pt>
                <c:pt idx="30">
                  <c:v>1.8478687330880674</c:v>
                </c:pt>
                <c:pt idx="31">
                  <c:v>1.9503024457352296</c:v>
                </c:pt>
                <c:pt idx="32">
                  <c:v>1.509732332154595</c:v>
                </c:pt>
                <c:pt idx="33">
                  <c:v>2.6972878872900776</c:v>
                </c:pt>
                <c:pt idx="34">
                  <c:v>3.2995531426520524</c:v>
                </c:pt>
                <c:pt idx="35">
                  <c:v>4.3970468400039522</c:v>
                </c:pt>
                <c:pt idx="36">
                  <c:v>3.8853253742962348</c:v>
                </c:pt>
                <c:pt idx="37">
                  <c:v>3.2988611712081908</c:v>
                </c:pt>
                <c:pt idx="38">
                  <c:v>2.623820693293379</c:v>
                </c:pt>
                <c:pt idx="39">
                  <c:v>1.9709126607415755</c:v>
                </c:pt>
                <c:pt idx="40">
                  <c:v>2.9494943117309114</c:v>
                </c:pt>
                <c:pt idx="41">
                  <c:v>2.9862711776871658</c:v>
                </c:pt>
                <c:pt idx="42">
                  <c:v>3.2110911840159524</c:v>
                </c:pt>
                <c:pt idx="43">
                  <c:v>5.0228168135823825</c:v>
                </c:pt>
                <c:pt idx="44">
                  <c:v>2.9297317105023262</c:v>
                </c:pt>
                <c:pt idx="45">
                  <c:v>-3.2169835779865528</c:v>
                </c:pt>
                <c:pt idx="46">
                  <c:v>-0.86100827480075914</c:v>
                </c:pt>
                <c:pt idx="47">
                  <c:v>-1.3012202106032702</c:v>
                </c:pt>
                <c:pt idx="48">
                  <c:v>-1.1306511303079156</c:v>
                </c:pt>
                <c:pt idx="49">
                  <c:v>5.4541916558311536</c:v>
                </c:pt>
                <c:pt idx="50">
                  <c:v>3.8765114800096789</c:v>
                </c:pt>
                <c:pt idx="51">
                  <c:v>3.3758200501236781</c:v>
                </c:pt>
                <c:pt idx="52">
                  <c:v>7.0901101465055545</c:v>
                </c:pt>
                <c:pt idx="53">
                  <c:v>4.8974733436614963</c:v>
                </c:pt>
                <c:pt idx="54">
                  <c:v>2.4191821761038583</c:v>
                </c:pt>
                <c:pt idx="55">
                  <c:v>0.48809582731376272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7FC-B2E4-BD7337F77714}"/>
            </c:ext>
          </c:extLst>
        </c:ser>
        <c:ser>
          <c:idx val="3"/>
          <c:order val="2"/>
          <c:tx>
            <c:strRef>
              <c:f>'6. ábra'!$B$6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'6. ábra'!$C$2:$BJ$2</c:f>
              <c:strCache>
                <c:ptCount val="56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2022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'6. ábra'!$C$6:$BJ$6</c:f>
              <c:numCache>
                <c:formatCode>0.0</c:formatCode>
                <c:ptCount val="56"/>
                <c:pt idx="0">
                  <c:v>-5.1797410969597415</c:v>
                </c:pt>
                <c:pt idx="1">
                  <c:v>-8.9632965665801994</c:v>
                </c:pt>
                <c:pt idx="2">
                  <c:v>-5.27536455454484</c:v>
                </c:pt>
                <c:pt idx="3">
                  <c:v>-3.2214290999565263</c:v>
                </c:pt>
                <c:pt idx="4">
                  <c:v>-0.64730567092307734</c:v>
                </c:pt>
                <c:pt idx="5">
                  <c:v>1.5745315008900644</c:v>
                </c:pt>
                <c:pt idx="6">
                  <c:v>-1.1301573251334636E-2</c:v>
                </c:pt>
                <c:pt idx="7">
                  <c:v>1.2190080753292818</c:v>
                </c:pt>
                <c:pt idx="8">
                  <c:v>1.0727367025097334</c:v>
                </c:pt>
                <c:pt idx="9">
                  <c:v>-0.4881310981390885</c:v>
                </c:pt>
                <c:pt idx="10">
                  <c:v>-1.8934141242385965</c:v>
                </c:pt>
                <c:pt idx="11">
                  <c:v>-0.89726542051923097</c:v>
                </c:pt>
                <c:pt idx="12">
                  <c:v>-8.5062533047230396E-2</c:v>
                </c:pt>
                <c:pt idx="13">
                  <c:v>-1.9964579154527671</c:v>
                </c:pt>
                <c:pt idx="14">
                  <c:v>0.29448430342185822</c:v>
                </c:pt>
                <c:pt idx="15">
                  <c:v>-1.2521570431733142</c:v>
                </c:pt>
                <c:pt idx="16">
                  <c:v>-2.0880108934468984</c:v>
                </c:pt>
                <c:pt idx="17">
                  <c:v>1.8098271617471573</c:v>
                </c:pt>
                <c:pt idx="18">
                  <c:v>1.3334618006956329</c:v>
                </c:pt>
                <c:pt idx="19">
                  <c:v>2.6597680991492028</c:v>
                </c:pt>
                <c:pt idx="20">
                  <c:v>2.2019447342935172</c:v>
                </c:pt>
                <c:pt idx="21">
                  <c:v>3.647097372835336</c:v>
                </c:pt>
                <c:pt idx="22">
                  <c:v>3.793144476069283</c:v>
                </c:pt>
                <c:pt idx="23">
                  <c:v>0.94085989143435778</c:v>
                </c:pt>
                <c:pt idx="24">
                  <c:v>-0.28009070131883257</c:v>
                </c:pt>
                <c:pt idx="25">
                  <c:v>-0.29792274728220419</c:v>
                </c:pt>
                <c:pt idx="26">
                  <c:v>-0.13443321714868151</c:v>
                </c:pt>
                <c:pt idx="27">
                  <c:v>-0.5788018058951625</c:v>
                </c:pt>
                <c:pt idx="28">
                  <c:v>-0.348575091193979</c:v>
                </c:pt>
                <c:pt idx="29">
                  <c:v>-2.414660251380389</c:v>
                </c:pt>
                <c:pt idx="30">
                  <c:v>-0.41902739089186186</c:v>
                </c:pt>
                <c:pt idx="31">
                  <c:v>-0.12462054166000595</c:v>
                </c:pt>
                <c:pt idx="32">
                  <c:v>4.2561913730722347</c:v>
                </c:pt>
                <c:pt idx="33">
                  <c:v>1.0754612628057483</c:v>
                </c:pt>
                <c:pt idx="34">
                  <c:v>2.9955433684821196</c:v>
                </c:pt>
                <c:pt idx="35">
                  <c:v>0.97254056447121551</c:v>
                </c:pt>
                <c:pt idx="36">
                  <c:v>1.1128715355506988</c:v>
                </c:pt>
                <c:pt idx="37">
                  <c:v>3.6757010800810965</c:v>
                </c:pt>
                <c:pt idx="38">
                  <c:v>5.9875819904901189</c:v>
                </c:pt>
                <c:pt idx="39">
                  <c:v>4.0157371624769604</c:v>
                </c:pt>
                <c:pt idx="40">
                  <c:v>3.4834927659698338</c:v>
                </c:pt>
                <c:pt idx="41">
                  <c:v>3.5434081045957617</c:v>
                </c:pt>
                <c:pt idx="42">
                  <c:v>3.0106805698054702</c:v>
                </c:pt>
                <c:pt idx="43">
                  <c:v>3.4388103133887085</c:v>
                </c:pt>
                <c:pt idx="44">
                  <c:v>1.7741316095202175</c:v>
                </c:pt>
                <c:pt idx="45">
                  <c:v>-1.6883400126741408</c:v>
                </c:pt>
                <c:pt idx="46">
                  <c:v>-3.8874287208545772</c:v>
                </c:pt>
                <c:pt idx="47">
                  <c:v>-2.2921719965873493</c:v>
                </c:pt>
                <c:pt idx="48">
                  <c:v>-3.6716010897389268</c:v>
                </c:pt>
                <c:pt idx="49">
                  <c:v>6.0503885037095593</c:v>
                </c:pt>
                <c:pt idx="50">
                  <c:v>6.4097227480463177</c:v>
                </c:pt>
                <c:pt idx="51">
                  <c:v>3.5619099142552533</c:v>
                </c:pt>
                <c:pt idx="52">
                  <c:v>3.0070525304963129</c:v>
                </c:pt>
                <c:pt idx="53">
                  <c:v>0.73624701408228621</c:v>
                </c:pt>
                <c:pt idx="54">
                  <c:v>-1.8636540221088083</c:v>
                </c:pt>
                <c:pt idx="55">
                  <c:v>-0.74966179579218128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E9-47FC-B2E4-BD7337F77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8673664"/>
        <c:axId val="168675200"/>
      </c:barChart>
      <c:lineChart>
        <c:grouping val="stacked"/>
        <c:varyColors val="0"/>
        <c:ser>
          <c:idx val="1"/>
          <c:order val="0"/>
          <c:tx>
            <c:strRef>
              <c:f>'6. ábra'!$B$4</c:f>
              <c:strCache>
                <c:ptCount val="1"/>
                <c:pt idx="0">
                  <c:v>Contribution of net exports to GDP growth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'6. ábra'!$C$2:$BB$2</c:f>
              <c:strCache>
                <c:ptCount val="48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'6. ábra'!$C$4:$BJ$4</c:f>
              <c:numCache>
                <c:formatCode>0.0</c:formatCode>
                <c:ptCount val="56"/>
                <c:pt idx="0">
                  <c:v>2.1318607202044126</c:v>
                </c:pt>
                <c:pt idx="1">
                  <c:v>4.5015945823514185</c:v>
                </c:pt>
                <c:pt idx="2">
                  <c:v>2.7117368845058776</c:v>
                </c:pt>
                <c:pt idx="3">
                  <c:v>0.53482569808634306</c:v>
                </c:pt>
                <c:pt idx="4">
                  <c:v>1.6535963544426535</c:v>
                </c:pt>
                <c:pt idx="5">
                  <c:v>0.9566590229363191</c:v>
                </c:pt>
                <c:pt idx="6">
                  <c:v>0.48160169987637103</c:v>
                </c:pt>
                <c:pt idx="7">
                  <c:v>1.8440258414390929</c:v>
                </c:pt>
                <c:pt idx="8">
                  <c:v>1.5157488028000035</c:v>
                </c:pt>
                <c:pt idx="9">
                  <c:v>1.0006579340869708</c:v>
                </c:pt>
                <c:pt idx="10">
                  <c:v>2.6265184496510585</c:v>
                </c:pt>
                <c:pt idx="11">
                  <c:v>2.5504425858418842</c:v>
                </c:pt>
                <c:pt idx="12">
                  <c:v>0.98248659537927052</c:v>
                </c:pt>
                <c:pt idx="13">
                  <c:v>2.2652309196564295</c:v>
                </c:pt>
                <c:pt idx="14">
                  <c:v>1.6555379604544018</c:v>
                </c:pt>
                <c:pt idx="15">
                  <c:v>-0.95456910708553422</c:v>
                </c:pt>
                <c:pt idx="16">
                  <c:v>0.81286688633259041</c:v>
                </c:pt>
                <c:pt idx="17">
                  <c:v>-1.5831577878733967</c:v>
                </c:pt>
                <c:pt idx="18">
                  <c:v>1.3857436041518614</c:v>
                </c:pt>
                <c:pt idx="19">
                  <c:v>0.47435074733490989</c:v>
                </c:pt>
                <c:pt idx="20">
                  <c:v>0.71697668877855325</c:v>
                </c:pt>
                <c:pt idx="21">
                  <c:v>-1.2941301136921646</c:v>
                </c:pt>
                <c:pt idx="22">
                  <c:v>-1.4662868824960458</c:v>
                </c:pt>
                <c:pt idx="23">
                  <c:v>-0.22803478364555504</c:v>
                </c:pt>
                <c:pt idx="24">
                  <c:v>2.5400964827289876</c:v>
                </c:pt>
                <c:pt idx="25">
                  <c:v>2.2826308789319127</c:v>
                </c:pt>
                <c:pt idx="26">
                  <c:v>0.89462364604947431</c:v>
                </c:pt>
                <c:pt idx="27">
                  <c:v>1.5389918313673989</c:v>
                </c:pt>
                <c:pt idx="28">
                  <c:v>-1.451362883779842</c:v>
                </c:pt>
                <c:pt idx="29">
                  <c:v>2.351690835781671</c:v>
                </c:pt>
                <c:pt idx="30">
                  <c:v>1.0660395980773154</c:v>
                </c:pt>
                <c:pt idx="31">
                  <c:v>0.12411054200107063</c:v>
                </c:pt>
                <c:pt idx="32">
                  <c:v>-1.0875036076188966</c:v>
                </c:pt>
                <c:pt idx="33">
                  <c:v>-0.12327479210486579</c:v>
                </c:pt>
                <c:pt idx="34">
                  <c:v>-2.0821135795628258</c:v>
                </c:pt>
                <c:pt idx="35">
                  <c:v>-0.80177954142248764</c:v>
                </c:pt>
                <c:pt idx="36">
                  <c:v>1.5323881261264596E-2</c:v>
                </c:pt>
                <c:pt idx="37">
                  <c:v>-1.6026650461104315</c:v>
                </c:pt>
                <c:pt idx="38">
                  <c:v>-3.0857926487017151</c:v>
                </c:pt>
                <c:pt idx="39">
                  <c:v>-0.49782854067469196</c:v>
                </c:pt>
                <c:pt idx="40">
                  <c:v>-1.1307835164543285</c:v>
                </c:pt>
                <c:pt idx="41">
                  <c:v>-1.7817867706315902</c:v>
                </c:pt>
                <c:pt idx="42">
                  <c:v>-1.1959284492348909</c:v>
                </c:pt>
                <c:pt idx="43">
                  <c:v>-4.0332757008021334</c:v>
                </c:pt>
                <c:pt idx="44">
                  <c:v>-2.5888254749226483</c:v>
                </c:pt>
                <c:pt idx="45">
                  <c:v>-7.948564256206363</c:v>
                </c:pt>
                <c:pt idx="46">
                  <c:v>0.58283796132761145</c:v>
                </c:pt>
                <c:pt idx="47">
                  <c:v>0.75638219815235086</c:v>
                </c:pt>
                <c:pt idx="48">
                  <c:v>2.5698546328319738</c:v>
                </c:pt>
                <c:pt idx="49">
                  <c:v>6.2657977261172562</c:v>
                </c:pt>
                <c:pt idx="50">
                  <c:v>-4.097331446512996</c:v>
                </c:pt>
                <c:pt idx="51">
                  <c:v>0.48569594210497924</c:v>
                </c:pt>
                <c:pt idx="52">
                  <c:v>-1.8651237298369834</c:v>
                </c:pt>
                <c:pt idx="53">
                  <c:v>0.89314647894506816</c:v>
                </c:pt>
                <c:pt idx="54">
                  <c:v>3.4738774766007547</c:v>
                </c:pt>
                <c:pt idx="55">
                  <c:v>0.6369689552504173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9-47FC-B2E4-BD7337F77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77376"/>
        <c:axId val="168678912"/>
      </c:lineChart>
      <c:catAx>
        <c:axId val="1686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8675200"/>
        <c:crosses val="autoZero"/>
        <c:auto val="1"/>
        <c:lblAlgn val="ctr"/>
        <c:lblOffset val="100"/>
        <c:tickLblSkip val="1"/>
        <c:noMultiLvlLbl val="0"/>
      </c:catAx>
      <c:valAx>
        <c:axId val="168675200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5.459596977194639E-2"/>
              <c:y val="1.11437480973185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8673664"/>
        <c:crosses val="autoZero"/>
        <c:crossBetween val="between"/>
        <c:majorUnit val="2"/>
      </c:valAx>
      <c:catAx>
        <c:axId val="168677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8678912"/>
        <c:crosses val="autoZero"/>
        <c:auto val="1"/>
        <c:lblAlgn val="ctr"/>
        <c:lblOffset val="100"/>
        <c:noMultiLvlLbl val="0"/>
      </c:catAx>
      <c:valAx>
        <c:axId val="168678912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7380410525607379"/>
              <c:y val="1.114348895364457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86773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8.7171013784844639E-3"/>
          <c:y val="0.83504305555555558"/>
          <c:w val="0.94983615075638006"/>
          <c:h val="0.1649569444444444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37688711385834E-2"/>
          <c:y val="5.5304530431902595E-2"/>
          <c:w val="0.84292462257722833"/>
          <c:h val="0.69113727636136624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'7. ábra'!$A$5</c:f>
              <c:strCache>
                <c:ptCount val="1"/>
                <c:pt idx="0">
                  <c:v>Volumenhatás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'7. ábra'!$G$1:$BN$1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  <c:pt idx="44">
                  <c:v>2019. I.</c:v>
                </c:pt>
                <c:pt idx="45">
                  <c:v>         II.</c:v>
                </c:pt>
                <c:pt idx="46">
                  <c:v>         III.</c:v>
                </c:pt>
                <c:pt idx="47">
                  <c:v>         IV.</c:v>
                </c:pt>
                <c:pt idx="48">
                  <c:v>2020. I.</c:v>
                </c:pt>
                <c:pt idx="49">
                  <c:v>         II.</c:v>
                </c:pt>
                <c:pt idx="50">
                  <c:v>         III.</c:v>
                </c:pt>
                <c:pt idx="51">
                  <c:v>         IV.</c:v>
                </c:pt>
                <c:pt idx="52">
                  <c:v>2021. I.</c:v>
                </c:pt>
                <c:pt idx="53">
                  <c:v>         II.</c:v>
                </c:pt>
                <c:pt idx="54">
                  <c:v>         III.</c:v>
                </c:pt>
                <c:pt idx="55">
                  <c:v>         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'7. ábra'!$G$5:$BN$5</c:f>
              <c:numCache>
                <c:formatCode>0</c:formatCode>
                <c:ptCount val="60"/>
                <c:pt idx="0">
                  <c:v>67.877550010241066</c:v>
                </c:pt>
                <c:pt idx="1">
                  <c:v>-62.952791563822757</c:v>
                </c:pt>
                <c:pt idx="2">
                  <c:v>15.816998544442868</c:v>
                </c:pt>
                <c:pt idx="3">
                  <c:v>143.9208350951385</c:v>
                </c:pt>
                <c:pt idx="4">
                  <c:v>150.00211076967116</c:v>
                </c:pt>
                <c:pt idx="5">
                  <c:v>319.05082606343967</c:v>
                </c:pt>
                <c:pt idx="6">
                  <c:v>208.67132630841752</c:v>
                </c:pt>
                <c:pt idx="7">
                  <c:v>42.8847468253025</c:v>
                </c:pt>
                <c:pt idx="8">
                  <c:v>107.90803928641253</c:v>
                </c:pt>
                <c:pt idx="9">
                  <c:v>70.231661025442008</c:v>
                </c:pt>
                <c:pt idx="10">
                  <c:v>40.659875262609603</c:v>
                </c:pt>
                <c:pt idx="11">
                  <c:v>141.44020924280358</c:v>
                </c:pt>
                <c:pt idx="12">
                  <c:v>99.615856146292572</c:v>
                </c:pt>
                <c:pt idx="13">
                  <c:v>72.003237161782636</c:v>
                </c:pt>
                <c:pt idx="14">
                  <c:v>205.47846027457763</c:v>
                </c:pt>
                <c:pt idx="15">
                  <c:v>202.97108686000138</c:v>
                </c:pt>
                <c:pt idx="16">
                  <c:v>67.826770640494942</c:v>
                </c:pt>
                <c:pt idx="17">
                  <c:v>168.88134693375378</c:v>
                </c:pt>
                <c:pt idx="18">
                  <c:v>131.70283217401084</c:v>
                </c:pt>
                <c:pt idx="19">
                  <c:v>-78.193245098883381</c:v>
                </c:pt>
                <c:pt idx="20">
                  <c:v>62.502915505896453</c:v>
                </c:pt>
                <c:pt idx="21">
                  <c:v>-132.07825672919989</c:v>
                </c:pt>
                <c:pt idx="22">
                  <c:v>107.94563585933156</c:v>
                </c:pt>
                <c:pt idx="23">
                  <c:v>30.130872488078239</c:v>
                </c:pt>
                <c:pt idx="24">
                  <c:v>44.676693076109586</c:v>
                </c:pt>
                <c:pt idx="25">
                  <c:v>-110.75116318011987</c:v>
                </c:pt>
                <c:pt idx="26">
                  <c:v>-133.0807832568762</c:v>
                </c:pt>
                <c:pt idx="27">
                  <c:v>-27.458648114690732</c:v>
                </c:pt>
                <c:pt idx="28">
                  <c:v>190.50903329834455</c:v>
                </c:pt>
                <c:pt idx="29">
                  <c:v>188.01864520821618</c:v>
                </c:pt>
                <c:pt idx="30">
                  <c:v>76.74452016752457</c:v>
                </c:pt>
                <c:pt idx="31">
                  <c:v>136.15589039705901</c:v>
                </c:pt>
                <c:pt idx="32">
                  <c:v>-115.77508218305593</c:v>
                </c:pt>
                <c:pt idx="33">
                  <c:v>200.9837967868234</c:v>
                </c:pt>
                <c:pt idx="34">
                  <c:v>96.506775548440601</c:v>
                </c:pt>
                <c:pt idx="35">
                  <c:v>12.006199838587236</c:v>
                </c:pt>
                <c:pt idx="36">
                  <c:v>-80.212383284977477</c:v>
                </c:pt>
                <c:pt idx="37">
                  <c:v>-6.9384124434445766</c:v>
                </c:pt>
                <c:pt idx="38">
                  <c:v>-183.15528346081464</c:v>
                </c:pt>
                <c:pt idx="39">
                  <c:v>-75.893118452557246</c:v>
                </c:pt>
                <c:pt idx="40">
                  <c:v>-0.24587390674969356</c:v>
                </c:pt>
                <c:pt idx="41">
                  <c:v>-145.5600860216955</c:v>
                </c:pt>
                <c:pt idx="42">
                  <c:v>-289.86938281522907</c:v>
                </c:pt>
                <c:pt idx="43">
                  <c:v>-49.359784913125623</c:v>
                </c:pt>
                <c:pt idx="44">
                  <c:v>-103.16457552443626</c:v>
                </c:pt>
                <c:pt idx="45">
                  <c:v>-178.35833309997906</c:v>
                </c:pt>
                <c:pt idx="46">
                  <c:v>-133.18609432036646</c:v>
                </c:pt>
                <c:pt idx="47">
                  <c:v>-449.74572690150126</c:v>
                </c:pt>
                <c:pt idx="48">
                  <c:v>-248.14383254925633</c:v>
                </c:pt>
                <c:pt idx="49">
                  <c:v>-830.70269189896953</c:v>
                </c:pt>
                <c:pt idx="50">
                  <c:v>64.137762316022418</c:v>
                </c:pt>
                <c:pt idx="51">
                  <c:v>87.989287204991342</c:v>
                </c:pt>
                <c:pt idx="52">
                  <c:v>214.90760263888842</c:v>
                </c:pt>
                <c:pt idx="53">
                  <c:v>677.78740431553251</c:v>
                </c:pt>
                <c:pt idx="54">
                  <c:v>-308.11875081793005</c:v>
                </c:pt>
                <c:pt idx="55">
                  <c:v>-73.585675123082183</c:v>
                </c:pt>
                <c:pt idx="56">
                  <c:v>-138.59903715632026</c:v>
                </c:pt>
                <c:pt idx="57">
                  <c:v>72.982404559848874</c:v>
                </c:pt>
                <c:pt idx="58">
                  <c:v>267.16156069587487</c:v>
                </c:pt>
                <c:pt idx="59">
                  <c:v>177.20786465993297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6-4621-9688-0A47C253B096}"/>
            </c:ext>
          </c:extLst>
        </c:ser>
        <c:ser>
          <c:idx val="2"/>
          <c:order val="2"/>
          <c:tx>
            <c:strRef>
              <c:f>'7. ábra'!$A$6</c:f>
              <c:strCache>
                <c:ptCount val="1"/>
                <c:pt idx="0">
                  <c:v>Árhatás (cserearány)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'7. ábra'!$G$1:$BN$1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  <c:pt idx="44">
                  <c:v>2019. I.</c:v>
                </c:pt>
                <c:pt idx="45">
                  <c:v>         II.</c:v>
                </c:pt>
                <c:pt idx="46">
                  <c:v>         III.</c:v>
                </c:pt>
                <c:pt idx="47">
                  <c:v>         IV.</c:v>
                </c:pt>
                <c:pt idx="48">
                  <c:v>2020. I.</c:v>
                </c:pt>
                <c:pt idx="49">
                  <c:v>         II.</c:v>
                </c:pt>
                <c:pt idx="50">
                  <c:v>         III.</c:v>
                </c:pt>
                <c:pt idx="51">
                  <c:v>         IV.</c:v>
                </c:pt>
                <c:pt idx="52">
                  <c:v>2021. I.</c:v>
                </c:pt>
                <c:pt idx="53">
                  <c:v>         II.</c:v>
                </c:pt>
                <c:pt idx="54">
                  <c:v>         III.</c:v>
                </c:pt>
                <c:pt idx="55">
                  <c:v>         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'7. ábra'!$C$6:$BN$6</c:f>
              <c:numCache>
                <c:formatCode>0</c:formatCode>
                <c:ptCount val="60"/>
                <c:pt idx="0">
                  <c:v>-52.166674510266233</c:v>
                </c:pt>
                <c:pt idx="1">
                  <c:v>77.724971217982215</c:v>
                </c:pt>
                <c:pt idx="2">
                  <c:v>-98.586787352471248</c:v>
                </c:pt>
                <c:pt idx="3">
                  <c:v>-117.87277332396714</c:v>
                </c:pt>
                <c:pt idx="4">
                  <c:v>-56.83905833859049</c:v>
                </c:pt>
                <c:pt idx="5">
                  <c:v>-71.3075839611314</c:v>
                </c:pt>
                <c:pt idx="6">
                  <c:v>100.90047146825316</c:v>
                </c:pt>
                <c:pt idx="7">
                  <c:v>196.37881056502778</c:v>
                </c:pt>
                <c:pt idx="8">
                  <c:v>110.52462861214633</c:v>
                </c:pt>
                <c:pt idx="9">
                  <c:v>-21.135467015514678</c:v>
                </c:pt>
                <c:pt idx="10">
                  <c:v>-38.664393754347316</c:v>
                </c:pt>
                <c:pt idx="11">
                  <c:v>-40.277993505683526</c:v>
                </c:pt>
                <c:pt idx="12">
                  <c:v>-15.620781269699989</c:v>
                </c:pt>
                <c:pt idx="13">
                  <c:v>-12.846788480308646</c:v>
                </c:pt>
                <c:pt idx="14">
                  <c:v>-86.527987146901523</c:v>
                </c:pt>
                <c:pt idx="15">
                  <c:v>-198.68039456514498</c:v>
                </c:pt>
                <c:pt idx="16">
                  <c:v>-138.71151921854357</c:v>
                </c:pt>
                <c:pt idx="17">
                  <c:v>-101.01596734462686</c:v>
                </c:pt>
                <c:pt idx="18">
                  <c:v>-17.930025770357247</c:v>
                </c:pt>
                <c:pt idx="19">
                  <c:v>30.638087807040733</c:v>
                </c:pt>
                <c:pt idx="20">
                  <c:v>54.25312672723669</c:v>
                </c:pt>
                <c:pt idx="21">
                  <c:v>75.941709809761846</c:v>
                </c:pt>
                <c:pt idx="22">
                  <c:v>-19.533655850326113</c:v>
                </c:pt>
                <c:pt idx="23">
                  <c:v>17.371832003278314</c:v>
                </c:pt>
                <c:pt idx="24">
                  <c:v>12.941789964416898</c:v>
                </c:pt>
                <c:pt idx="25">
                  <c:v>18.459545935553024</c:v>
                </c:pt>
                <c:pt idx="26">
                  <c:v>74.481508389629198</c:v>
                </c:pt>
                <c:pt idx="27">
                  <c:v>62.497584927803075</c:v>
                </c:pt>
                <c:pt idx="28">
                  <c:v>39.820771579000279</c:v>
                </c:pt>
                <c:pt idx="29">
                  <c:v>22.006672736113956</c:v>
                </c:pt>
                <c:pt idx="30">
                  <c:v>38.772651241814742</c:v>
                </c:pt>
                <c:pt idx="31">
                  <c:v>109.88635252526251</c:v>
                </c:pt>
                <c:pt idx="32">
                  <c:v>82.67053312307155</c:v>
                </c:pt>
                <c:pt idx="33">
                  <c:v>110.44326058613706</c:v>
                </c:pt>
                <c:pt idx="34">
                  <c:v>78.067448494436462</c:v>
                </c:pt>
                <c:pt idx="35">
                  <c:v>-65.413156433003905</c:v>
                </c:pt>
                <c:pt idx="36">
                  <c:v>-87.52945950919343</c:v>
                </c:pt>
                <c:pt idx="37">
                  <c:v>-39.94139069072628</c:v>
                </c:pt>
                <c:pt idx="38">
                  <c:v>-21.88236289387487</c:v>
                </c:pt>
                <c:pt idx="39">
                  <c:v>9.0640387206643709</c:v>
                </c:pt>
                <c:pt idx="40">
                  <c:v>-13.896588984468167</c:v>
                </c:pt>
                <c:pt idx="41">
                  <c:v>-67.834907306822856</c:v>
                </c:pt>
                <c:pt idx="42">
                  <c:v>-124.45179904268355</c:v>
                </c:pt>
                <c:pt idx="43">
                  <c:v>-105.22238178636212</c:v>
                </c:pt>
                <c:pt idx="44">
                  <c:v>-74.03402205114827</c:v>
                </c:pt>
                <c:pt idx="45">
                  <c:v>-14.290294328672871</c:v>
                </c:pt>
                <c:pt idx="46">
                  <c:v>87.448927957314879</c:v>
                </c:pt>
                <c:pt idx="47">
                  <c:v>104.71941420341081</c:v>
                </c:pt>
                <c:pt idx="48">
                  <c:v>205.58417869260137</c:v>
                </c:pt>
                <c:pt idx="49">
                  <c:v>215.32917585537186</c:v>
                </c:pt>
                <c:pt idx="50">
                  <c:v>148.68909341373131</c:v>
                </c:pt>
                <c:pt idx="51">
                  <c:v>160.53929048789473</c:v>
                </c:pt>
                <c:pt idx="52">
                  <c:v>2.6027128388620895</c:v>
                </c:pt>
                <c:pt idx="53">
                  <c:v>-259.28749151132183</c:v>
                </c:pt>
                <c:pt idx="54">
                  <c:v>-324.43602379860209</c:v>
                </c:pt>
                <c:pt idx="55">
                  <c:v>-659.54644121659067</c:v>
                </c:pt>
                <c:pt idx="56">
                  <c:v>-797.41942894261194</c:v>
                </c:pt>
                <c:pt idx="57">
                  <c:v>-623.2521610902927</c:v>
                </c:pt>
                <c:pt idx="58">
                  <c:v>-826.41469144969392</c:v>
                </c:pt>
                <c:pt idx="59">
                  <c:v>-467.17591869789999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6-4621-9688-0A47C253B096}"/>
            </c:ext>
          </c:extLst>
        </c:ser>
        <c:ser>
          <c:idx val="4"/>
          <c:order val="3"/>
          <c:tx>
            <c:strRef>
              <c:f>'7. ábra'!$A$7</c:f>
              <c:strCache>
                <c:ptCount val="1"/>
                <c:pt idx="0">
                  <c:v>Árszint-hatás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'7. ábra'!$G$1:$BN$1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  <c:pt idx="44">
                  <c:v>2019. I.</c:v>
                </c:pt>
                <c:pt idx="45">
                  <c:v>         II.</c:v>
                </c:pt>
                <c:pt idx="46">
                  <c:v>         III.</c:v>
                </c:pt>
                <c:pt idx="47">
                  <c:v>         IV.</c:v>
                </c:pt>
                <c:pt idx="48">
                  <c:v>2020. I.</c:v>
                </c:pt>
                <c:pt idx="49">
                  <c:v>         II.</c:v>
                </c:pt>
                <c:pt idx="50">
                  <c:v>         III.</c:v>
                </c:pt>
                <c:pt idx="51">
                  <c:v>         IV.</c:v>
                </c:pt>
                <c:pt idx="52">
                  <c:v>2021. I.</c:v>
                </c:pt>
                <c:pt idx="53">
                  <c:v>         II.</c:v>
                </c:pt>
                <c:pt idx="54">
                  <c:v>         III.</c:v>
                </c:pt>
                <c:pt idx="55">
                  <c:v>         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'7. ábra'!$C$7:$BN$7</c:f>
              <c:numCache>
                <c:formatCode>0</c:formatCode>
                <c:ptCount val="60"/>
                <c:pt idx="0">
                  <c:v>-2.2875499975637981E-2</c:v>
                </c:pt>
                <c:pt idx="1">
                  <c:v>0.7978203458411528</c:v>
                </c:pt>
                <c:pt idx="2">
                  <c:v>0.3307888080289878</c:v>
                </c:pt>
                <c:pt idx="3">
                  <c:v>-1.175061771171773</c:v>
                </c:pt>
                <c:pt idx="4">
                  <c:v>6.6469475689188187</c:v>
                </c:pt>
                <c:pt idx="5">
                  <c:v>15.483757897692499</c:v>
                </c:pt>
                <c:pt idx="6">
                  <c:v>4.5892022233293801</c:v>
                </c:pt>
                <c:pt idx="7">
                  <c:v>-11.820557390330976</c:v>
                </c:pt>
                <c:pt idx="8">
                  <c:v>-26.774667898559414</c:v>
                </c:pt>
                <c:pt idx="9">
                  <c:v>-1.3841940099277963</c:v>
                </c:pt>
                <c:pt idx="10">
                  <c:v>25.91551849173868</c:v>
                </c:pt>
                <c:pt idx="11">
                  <c:v>22.416784262882402</c:v>
                </c:pt>
                <c:pt idx="12">
                  <c:v>24.903925123408669</c:v>
                </c:pt>
                <c:pt idx="13">
                  <c:v>4.0035513185258651</c:v>
                </c:pt>
                <c:pt idx="14">
                  <c:v>-0.67547312767555923</c:v>
                </c:pt>
                <c:pt idx="15">
                  <c:v>32.933307705144671</c:v>
                </c:pt>
                <c:pt idx="16">
                  <c:v>26.279748578049066</c:v>
                </c:pt>
                <c:pt idx="17">
                  <c:v>44.018620410874007</c:v>
                </c:pt>
                <c:pt idx="18">
                  <c:v>19.89119359634617</c:v>
                </c:pt>
                <c:pt idx="19">
                  <c:v>-14.670842708157011</c:v>
                </c:pt>
                <c:pt idx="20">
                  <c:v>-5.801042233132307</c:v>
                </c:pt>
                <c:pt idx="21">
                  <c:v>-6.6614530805626373</c:v>
                </c:pt>
                <c:pt idx="22">
                  <c:v>7.6120199909930761</c:v>
                </c:pt>
                <c:pt idx="23">
                  <c:v>2.0312955086430975</c:v>
                </c:pt>
                <c:pt idx="24">
                  <c:v>0.94551695947291137</c:v>
                </c:pt>
                <c:pt idx="25">
                  <c:v>-0.1183827554320942</c:v>
                </c:pt>
                <c:pt idx="26">
                  <c:v>7.0382748672464004</c:v>
                </c:pt>
                <c:pt idx="27">
                  <c:v>4.7620631868880423</c:v>
                </c:pt>
                <c:pt idx="28">
                  <c:v>-10.892804877348567</c:v>
                </c:pt>
                <c:pt idx="29">
                  <c:v>-1.0313179443295439</c:v>
                </c:pt>
                <c:pt idx="30">
                  <c:v>-3.3331714093391156</c:v>
                </c:pt>
                <c:pt idx="31">
                  <c:v>-2.8292429223254203</c:v>
                </c:pt>
                <c:pt idx="32">
                  <c:v>-12.541450940015352</c:v>
                </c:pt>
                <c:pt idx="33">
                  <c:v>-18.061057372963205</c:v>
                </c:pt>
                <c:pt idx="34">
                  <c:v>-22.332224042876874</c:v>
                </c:pt>
                <c:pt idx="35">
                  <c:v>-6.8560434055814312</c:v>
                </c:pt>
                <c:pt idx="36">
                  <c:v>11.09684279417047</c:v>
                </c:pt>
                <c:pt idx="37">
                  <c:v>17.299803134172748</c:v>
                </c:pt>
                <c:pt idx="38">
                  <c:v>3.8516463546907289</c:v>
                </c:pt>
                <c:pt idx="39">
                  <c:v>7.1730797318929262</c:v>
                </c:pt>
                <c:pt idx="40">
                  <c:v>0.32646289121896643</c:v>
                </c:pt>
                <c:pt idx="41">
                  <c:v>12.723993328518986</c:v>
                </c:pt>
                <c:pt idx="42">
                  <c:v>15.721181857913166</c:v>
                </c:pt>
                <c:pt idx="43">
                  <c:v>15.354166699490406</c:v>
                </c:pt>
                <c:pt idx="44">
                  <c:v>8.7905975755841723</c:v>
                </c:pt>
                <c:pt idx="45">
                  <c:v>7.397627428651731</c:v>
                </c:pt>
                <c:pt idx="46">
                  <c:v>0.54016636304783106</c:v>
                </c:pt>
                <c:pt idx="47">
                  <c:v>0.28131269808782733</c:v>
                </c:pt>
                <c:pt idx="48">
                  <c:v>11.903653856657741</c:v>
                </c:pt>
                <c:pt idx="49">
                  <c:v>-4.6394839564031543</c:v>
                </c:pt>
                <c:pt idx="50">
                  <c:v>11.571144270245497</c:v>
                </c:pt>
                <c:pt idx="51">
                  <c:v>11.120422307111539</c:v>
                </c:pt>
                <c:pt idx="52">
                  <c:v>27.95868452225227</c:v>
                </c:pt>
                <c:pt idx="53">
                  <c:v>16.083087195788949</c:v>
                </c:pt>
                <c:pt idx="54">
                  <c:v>-14.912225383466591</c:v>
                </c:pt>
                <c:pt idx="55">
                  <c:v>-63.694883660326525</c:v>
                </c:pt>
                <c:pt idx="56">
                  <c:v>-61.532533901069087</c:v>
                </c:pt>
                <c:pt idx="57">
                  <c:v>-66.308243469559329</c:v>
                </c:pt>
                <c:pt idx="58">
                  <c:v>-235.7438692461767</c:v>
                </c:pt>
                <c:pt idx="59">
                  <c:v>-196.92594596203321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A-4919-BB36-502E83C15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734211792"/>
        <c:axId val="734212120"/>
      </c:barChart>
      <c:lineChart>
        <c:grouping val="standard"/>
        <c:varyColors val="0"/>
        <c:ser>
          <c:idx val="1"/>
          <c:order val="0"/>
          <c:tx>
            <c:strRef>
              <c:f>'7. ábra'!$A$4</c:f>
              <c:strCache>
                <c:ptCount val="1"/>
                <c:pt idx="0">
                  <c:v>Külkereskedelmi egyenleg változása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'7. ábra'!$G$1:$BN$1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  <c:pt idx="44">
                  <c:v>2019. I.</c:v>
                </c:pt>
                <c:pt idx="45">
                  <c:v>         II.</c:v>
                </c:pt>
                <c:pt idx="46">
                  <c:v>         III.</c:v>
                </c:pt>
                <c:pt idx="47">
                  <c:v>         IV.</c:v>
                </c:pt>
                <c:pt idx="48">
                  <c:v>2020. I.</c:v>
                </c:pt>
                <c:pt idx="49">
                  <c:v>         II.</c:v>
                </c:pt>
                <c:pt idx="50">
                  <c:v>         III.</c:v>
                </c:pt>
                <c:pt idx="51">
                  <c:v>         IV.</c:v>
                </c:pt>
                <c:pt idx="52">
                  <c:v>2021. I.</c:v>
                </c:pt>
                <c:pt idx="53">
                  <c:v>         II.</c:v>
                </c:pt>
                <c:pt idx="54">
                  <c:v>         III.</c:v>
                </c:pt>
                <c:pt idx="55">
                  <c:v>         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'7. ábra'!$C$4:$BN$4</c:f>
              <c:numCache>
                <c:formatCode>0</c:formatCode>
                <c:ptCount val="60"/>
                <c:pt idx="0">
                  <c:v>15.687999999999192</c:v>
                </c:pt>
                <c:pt idx="1">
                  <c:v>15.569999999999709</c:v>
                </c:pt>
                <c:pt idx="2">
                  <c:v>-82.438999999999396</c:v>
                </c:pt>
                <c:pt idx="3">
                  <c:v>24.873000000000502</c:v>
                </c:pt>
                <c:pt idx="4">
                  <c:v>99.8100000000004</c:v>
                </c:pt>
                <c:pt idx="5">
                  <c:v>263.22700000000077</c:v>
                </c:pt>
                <c:pt idx="6">
                  <c:v>314.16100000000006</c:v>
                </c:pt>
                <c:pt idx="7">
                  <c:v>227.44300000000021</c:v>
                </c:pt>
                <c:pt idx="8">
                  <c:v>191.65799999999945</c:v>
                </c:pt>
                <c:pt idx="9">
                  <c:v>47.711999999999534</c:v>
                </c:pt>
                <c:pt idx="10">
                  <c:v>27.911000000000058</c:v>
                </c:pt>
                <c:pt idx="11">
                  <c:v>123.57899999999972</c:v>
                </c:pt>
                <c:pt idx="12">
                  <c:v>108.89900000000034</c:v>
                </c:pt>
                <c:pt idx="13">
                  <c:v>63.159999999999854</c:v>
                </c:pt>
                <c:pt idx="14">
                  <c:v>118.27499999999964</c:v>
                </c:pt>
                <c:pt idx="15">
                  <c:v>37.22400000000016</c:v>
                </c:pt>
                <c:pt idx="16">
                  <c:v>-44.605000000000473</c:v>
                </c:pt>
                <c:pt idx="17">
                  <c:v>111.88400000000001</c:v>
                </c:pt>
                <c:pt idx="18">
                  <c:v>133.66400000000067</c:v>
                </c:pt>
                <c:pt idx="19">
                  <c:v>-62.225999999999658</c:v>
                </c:pt>
                <c:pt idx="20">
                  <c:v>110.95500000000084</c:v>
                </c:pt>
                <c:pt idx="21">
                  <c:v>-62.797999999999774</c:v>
                </c:pt>
                <c:pt idx="22">
                  <c:v>96.023999999999432</c:v>
                </c:pt>
                <c:pt idx="23">
                  <c:v>49.533999999999651</c:v>
                </c:pt>
                <c:pt idx="24">
                  <c:v>58.564000000000306</c:v>
                </c:pt>
                <c:pt idx="25">
                  <c:v>-92.409999999999854</c:v>
                </c:pt>
                <c:pt idx="26">
                  <c:v>-51.560999999999694</c:v>
                </c:pt>
                <c:pt idx="27">
                  <c:v>39.801000000000386</c:v>
                </c:pt>
                <c:pt idx="28">
                  <c:v>219.43699999999899</c:v>
                </c:pt>
                <c:pt idx="29">
                  <c:v>208.99399999999969</c:v>
                </c:pt>
                <c:pt idx="30">
                  <c:v>112.18399999999929</c:v>
                </c:pt>
                <c:pt idx="31">
                  <c:v>243.21299999999883</c:v>
                </c:pt>
                <c:pt idx="32">
                  <c:v>-45.645999999998821</c:v>
                </c:pt>
                <c:pt idx="33">
                  <c:v>293.36599999999999</c:v>
                </c:pt>
                <c:pt idx="34">
                  <c:v>152.24200000000019</c:v>
                </c:pt>
                <c:pt idx="35">
                  <c:v>-60.26299999999901</c:v>
                </c:pt>
                <c:pt idx="36">
                  <c:v>-156.64500000000044</c:v>
                </c:pt>
                <c:pt idx="37">
                  <c:v>-29.579999999999927</c:v>
                </c:pt>
                <c:pt idx="38">
                  <c:v>-201.18599999999878</c:v>
                </c:pt>
                <c:pt idx="39">
                  <c:v>-59.656000000000859</c:v>
                </c:pt>
                <c:pt idx="40">
                  <c:v>-13.816000000000713</c:v>
                </c:pt>
                <c:pt idx="41">
                  <c:v>-200.67099999999937</c:v>
                </c:pt>
                <c:pt idx="42">
                  <c:v>-398.59999999999945</c:v>
                </c:pt>
                <c:pt idx="43">
                  <c:v>-139.22799999999916</c:v>
                </c:pt>
                <c:pt idx="44">
                  <c:v>-168.40800000000036</c:v>
                </c:pt>
                <c:pt idx="45">
                  <c:v>-185.2510000000002</c:v>
                </c:pt>
                <c:pt idx="46">
                  <c:v>-45.197000000001935</c:v>
                </c:pt>
                <c:pt idx="47">
                  <c:v>-344.7450000000008</c:v>
                </c:pt>
                <c:pt idx="48">
                  <c:v>-30.65599999999904</c:v>
                </c:pt>
                <c:pt idx="49">
                  <c:v>-620.01299999999992</c:v>
                </c:pt>
                <c:pt idx="50">
                  <c:v>224.39799999999923</c:v>
                </c:pt>
                <c:pt idx="51">
                  <c:v>259.64900000000125</c:v>
                </c:pt>
                <c:pt idx="52">
                  <c:v>245.46900000000096</c:v>
                </c:pt>
                <c:pt idx="53">
                  <c:v>434.58299999999963</c:v>
                </c:pt>
                <c:pt idx="54">
                  <c:v>-647.46699999999873</c:v>
                </c:pt>
                <c:pt idx="55">
                  <c:v>-796.82700000000114</c:v>
                </c:pt>
                <c:pt idx="56">
                  <c:v>-997.5510000000013</c:v>
                </c:pt>
                <c:pt idx="57">
                  <c:v>-616.57799999999952</c:v>
                </c:pt>
                <c:pt idx="58">
                  <c:v>-794.99699999999757</c:v>
                </c:pt>
                <c:pt idx="59">
                  <c:v>-486.89400000000023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16-4621-9688-0A47C253B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733208"/>
        <c:axId val="736793888"/>
      </c:lineChart>
      <c:catAx>
        <c:axId val="73421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4212120"/>
        <c:crosses val="autoZero"/>
        <c:auto val="1"/>
        <c:lblAlgn val="ctr"/>
        <c:lblOffset val="100"/>
        <c:tickLblSkip val="1"/>
        <c:noMultiLvlLbl val="1"/>
      </c:catAx>
      <c:valAx>
        <c:axId val="734212120"/>
        <c:scaling>
          <c:orientation val="minMax"/>
          <c:max val="800"/>
          <c:min val="-12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</a:t>
                </a:r>
                <a:r>
                  <a:rPr lang="hu-HU" baseline="0"/>
                  <a:t> forint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837172500430184E-2"/>
              <c:y val="3.619476638102930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4211792"/>
        <c:crosses val="autoZero"/>
        <c:crossBetween val="between"/>
      </c:valAx>
      <c:valAx>
        <c:axId val="736793888"/>
        <c:scaling>
          <c:orientation val="minMax"/>
          <c:max val="800"/>
          <c:min val="-12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</a:t>
                </a:r>
                <a:r>
                  <a:rPr lang="hu-HU" baseline="0"/>
                  <a:t> forint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8734233620421268"/>
              <c:y val="3.619476638102930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6733208"/>
        <c:crosses val="max"/>
        <c:crossBetween val="between"/>
      </c:valAx>
      <c:catAx>
        <c:axId val="736733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6793888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9850940642974985E-3"/>
          <c:y val="0.9046847572256741"/>
          <c:w val="0.99078668208837595"/>
          <c:h val="8.87411962102259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37688711385834E-2"/>
          <c:y val="5.5304530431902595E-2"/>
          <c:w val="0.84292462257722833"/>
          <c:h val="0.64684476685383474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'7. ábra'!$B$5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'7. ábra'!$G$2:$BN$2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'7. ábra'!$G$5:$BN$5</c:f>
              <c:numCache>
                <c:formatCode>0</c:formatCode>
                <c:ptCount val="60"/>
                <c:pt idx="0">
                  <c:v>67.877550010241066</c:v>
                </c:pt>
                <c:pt idx="1">
                  <c:v>-62.952791563822757</c:v>
                </c:pt>
                <c:pt idx="2">
                  <c:v>15.816998544442868</c:v>
                </c:pt>
                <c:pt idx="3">
                  <c:v>143.9208350951385</c:v>
                </c:pt>
                <c:pt idx="4">
                  <c:v>150.00211076967116</c:v>
                </c:pt>
                <c:pt idx="5">
                  <c:v>319.05082606343967</c:v>
                </c:pt>
                <c:pt idx="6">
                  <c:v>208.67132630841752</c:v>
                </c:pt>
                <c:pt idx="7">
                  <c:v>42.8847468253025</c:v>
                </c:pt>
                <c:pt idx="8">
                  <c:v>107.90803928641253</c:v>
                </c:pt>
                <c:pt idx="9">
                  <c:v>70.231661025442008</c:v>
                </c:pt>
                <c:pt idx="10">
                  <c:v>40.659875262609603</c:v>
                </c:pt>
                <c:pt idx="11">
                  <c:v>141.44020924280358</c:v>
                </c:pt>
                <c:pt idx="12">
                  <c:v>99.615856146292572</c:v>
                </c:pt>
                <c:pt idx="13">
                  <c:v>72.003237161782636</c:v>
                </c:pt>
                <c:pt idx="14">
                  <c:v>205.47846027457763</c:v>
                </c:pt>
                <c:pt idx="15">
                  <c:v>202.97108686000138</c:v>
                </c:pt>
                <c:pt idx="16">
                  <c:v>67.826770640494942</c:v>
                </c:pt>
                <c:pt idx="17">
                  <c:v>168.88134693375378</c:v>
                </c:pt>
                <c:pt idx="18">
                  <c:v>131.70283217401084</c:v>
                </c:pt>
                <c:pt idx="19">
                  <c:v>-78.193245098883381</c:v>
                </c:pt>
                <c:pt idx="20">
                  <c:v>62.502915505896453</c:v>
                </c:pt>
                <c:pt idx="21">
                  <c:v>-132.07825672919989</c:v>
                </c:pt>
                <c:pt idx="22">
                  <c:v>107.94563585933156</c:v>
                </c:pt>
                <c:pt idx="23">
                  <c:v>30.130872488078239</c:v>
                </c:pt>
                <c:pt idx="24">
                  <c:v>44.676693076109586</c:v>
                </c:pt>
                <c:pt idx="25">
                  <c:v>-110.75116318011987</c:v>
                </c:pt>
                <c:pt idx="26">
                  <c:v>-133.0807832568762</c:v>
                </c:pt>
                <c:pt idx="27">
                  <c:v>-27.458648114690732</c:v>
                </c:pt>
                <c:pt idx="28">
                  <c:v>190.50903329834455</c:v>
                </c:pt>
                <c:pt idx="29">
                  <c:v>188.01864520821618</c:v>
                </c:pt>
                <c:pt idx="30">
                  <c:v>76.74452016752457</c:v>
                </c:pt>
                <c:pt idx="31">
                  <c:v>136.15589039705901</c:v>
                </c:pt>
                <c:pt idx="32">
                  <c:v>-115.77508218305593</c:v>
                </c:pt>
                <c:pt idx="33">
                  <c:v>200.9837967868234</c:v>
                </c:pt>
                <c:pt idx="34">
                  <c:v>96.506775548440601</c:v>
                </c:pt>
                <c:pt idx="35">
                  <c:v>12.006199838587236</c:v>
                </c:pt>
                <c:pt idx="36">
                  <c:v>-80.212383284977477</c:v>
                </c:pt>
                <c:pt idx="37">
                  <c:v>-6.9384124434445766</c:v>
                </c:pt>
                <c:pt idx="38">
                  <c:v>-183.15528346081464</c:v>
                </c:pt>
                <c:pt idx="39">
                  <c:v>-75.893118452557246</c:v>
                </c:pt>
                <c:pt idx="40">
                  <c:v>-0.24587390674969356</c:v>
                </c:pt>
                <c:pt idx="41">
                  <c:v>-145.5600860216955</c:v>
                </c:pt>
                <c:pt idx="42">
                  <c:v>-289.86938281522907</c:v>
                </c:pt>
                <c:pt idx="43">
                  <c:v>-49.359784913125623</c:v>
                </c:pt>
                <c:pt idx="44">
                  <c:v>-103.16457552443626</c:v>
                </c:pt>
                <c:pt idx="45">
                  <c:v>-178.35833309997906</c:v>
                </c:pt>
                <c:pt idx="46">
                  <c:v>-133.18609432036646</c:v>
                </c:pt>
                <c:pt idx="47">
                  <c:v>-449.74572690150126</c:v>
                </c:pt>
                <c:pt idx="48">
                  <c:v>-248.14383254925633</c:v>
                </c:pt>
                <c:pt idx="49">
                  <c:v>-830.70269189896953</c:v>
                </c:pt>
                <c:pt idx="50">
                  <c:v>64.137762316022418</c:v>
                </c:pt>
                <c:pt idx="51">
                  <c:v>87.989287204991342</c:v>
                </c:pt>
                <c:pt idx="52">
                  <c:v>214.90760263888842</c:v>
                </c:pt>
                <c:pt idx="53">
                  <c:v>677.78740431553251</c:v>
                </c:pt>
                <c:pt idx="54">
                  <c:v>-308.11875081793005</c:v>
                </c:pt>
                <c:pt idx="55">
                  <c:v>-73.585675123082183</c:v>
                </c:pt>
                <c:pt idx="56">
                  <c:v>-138.59903715632026</c:v>
                </c:pt>
                <c:pt idx="57">
                  <c:v>72.982404559848874</c:v>
                </c:pt>
                <c:pt idx="58">
                  <c:v>267.16156069587487</c:v>
                </c:pt>
                <c:pt idx="59">
                  <c:v>177.20786465993297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F7-4EB4-8739-72D3AACB5AF1}"/>
            </c:ext>
          </c:extLst>
        </c:ser>
        <c:ser>
          <c:idx val="2"/>
          <c:order val="2"/>
          <c:tx>
            <c:strRef>
              <c:f>'7. ábra'!$B$6</c:f>
              <c:strCache>
                <c:ptCount val="1"/>
                <c:pt idx="0">
                  <c:v>Price effect (terms of trade)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'7. ábra'!$G$2:$BN$2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'7. ábra'!$C$6:$BN$6</c:f>
              <c:numCache>
                <c:formatCode>0</c:formatCode>
                <c:ptCount val="60"/>
                <c:pt idx="0">
                  <c:v>-52.166674510266233</c:v>
                </c:pt>
                <c:pt idx="1">
                  <c:v>77.724971217982215</c:v>
                </c:pt>
                <c:pt idx="2">
                  <c:v>-98.586787352471248</c:v>
                </c:pt>
                <c:pt idx="3">
                  <c:v>-117.87277332396714</c:v>
                </c:pt>
                <c:pt idx="4">
                  <c:v>-56.83905833859049</c:v>
                </c:pt>
                <c:pt idx="5">
                  <c:v>-71.3075839611314</c:v>
                </c:pt>
                <c:pt idx="6">
                  <c:v>100.90047146825316</c:v>
                </c:pt>
                <c:pt idx="7">
                  <c:v>196.37881056502778</c:v>
                </c:pt>
                <c:pt idx="8">
                  <c:v>110.52462861214633</c:v>
                </c:pt>
                <c:pt idx="9">
                  <c:v>-21.135467015514678</c:v>
                </c:pt>
                <c:pt idx="10">
                  <c:v>-38.664393754347316</c:v>
                </c:pt>
                <c:pt idx="11">
                  <c:v>-40.277993505683526</c:v>
                </c:pt>
                <c:pt idx="12">
                  <c:v>-15.620781269699989</c:v>
                </c:pt>
                <c:pt idx="13">
                  <c:v>-12.846788480308646</c:v>
                </c:pt>
                <c:pt idx="14">
                  <c:v>-86.527987146901523</c:v>
                </c:pt>
                <c:pt idx="15">
                  <c:v>-198.68039456514498</c:v>
                </c:pt>
                <c:pt idx="16">
                  <c:v>-138.71151921854357</c:v>
                </c:pt>
                <c:pt idx="17">
                  <c:v>-101.01596734462686</c:v>
                </c:pt>
                <c:pt idx="18">
                  <c:v>-17.930025770357247</c:v>
                </c:pt>
                <c:pt idx="19">
                  <c:v>30.638087807040733</c:v>
                </c:pt>
                <c:pt idx="20">
                  <c:v>54.25312672723669</c:v>
                </c:pt>
                <c:pt idx="21">
                  <c:v>75.941709809761846</c:v>
                </c:pt>
                <c:pt idx="22">
                  <c:v>-19.533655850326113</c:v>
                </c:pt>
                <c:pt idx="23">
                  <c:v>17.371832003278314</c:v>
                </c:pt>
                <c:pt idx="24">
                  <c:v>12.941789964416898</c:v>
                </c:pt>
                <c:pt idx="25">
                  <c:v>18.459545935553024</c:v>
                </c:pt>
                <c:pt idx="26">
                  <c:v>74.481508389629198</c:v>
                </c:pt>
                <c:pt idx="27">
                  <c:v>62.497584927803075</c:v>
                </c:pt>
                <c:pt idx="28">
                  <c:v>39.820771579000279</c:v>
                </c:pt>
                <c:pt idx="29">
                  <c:v>22.006672736113956</c:v>
                </c:pt>
                <c:pt idx="30">
                  <c:v>38.772651241814742</c:v>
                </c:pt>
                <c:pt idx="31">
                  <c:v>109.88635252526251</c:v>
                </c:pt>
                <c:pt idx="32">
                  <c:v>82.67053312307155</c:v>
                </c:pt>
                <c:pt idx="33">
                  <c:v>110.44326058613706</c:v>
                </c:pt>
                <c:pt idx="34">
                  <c:v>78.067448494436462</c:v>
                </c:pt>
                <c:pt idx="35">
                  <c:v>-65.413156433003905</c:v>
                </c:pt>
                <c:pt idx="36">
                  <c:v>-87.52945950919343</c:v>
                </c:pt>
                <c:pt idx="37">
                  <c:v>-39.94139069072628</c:v>
                </c:pt>
                <c:pt idx="38">
                  <c:v>-21.88236289387487</c:v>
                </c:pt>
                <c:pt idx="39">
                  <c:v>9.0640387206643709</c:v>
                </c:pt>
                <c:pt idx="40">
                  <c:v>-13.896588984468167</c:v>
                </c:pt>
                <c:pt idx="41">
                  <c:v>-67.834907306822856</c:v>
                </c:pt>
                <c:pt idx="42">
                  <c:v>-124.45179904268355</c:v>
                </c:pt>
                <c:pt idx="43">
                  <c:v>-105.22238178636212</c:v>
                </c:pt>
                <c:pt idx="44">
                  <c:v>-74.03402205114827</c:v>
                </c:pt>
                <c:pt idx="45">
                  <c:v>-14.290294328672871</c:v>
                </c:pt>
                <c:pt idx="46">
                  <c:v>87.448927957314879</c:v>
                </c:pt>
                <c:pt idx="47">
                  <c:v>104.71941420341081</c:v>
                </c:pt>
                <c:pt idx="48">
                  <c:v>205.58417869260137</c:v>
                </c:pt>
                <c:pt idx="49">
                  <c:v>215.32917585537186</c:v>
                </c:pt>
                <c:pt idx="50">
                  <c:v>148.68909341373131</c:v>
                </c:pt>
                <c:pt idx="51">
                  <c:v>160.53929048789473</c:v>
                </c:pt>
                <c:pt idx="52">
                  <c:v>2.6027128388620895</c:v>
                </c:pt>
                <c:pt idx="53">
                  <c:v>-259.28749151132183</c:v>
                </c:pt>
                <c:pt idx="54">
                  <c:v>-324.43602379860209</c:v>
                </c:pt>
                <c:pt idx="55">
                  <c:v>-659.54644121659067</c:v>
                </c:pt>
                <c:pt idx="56">
                  <c:v>-797.41942894261194</c:v>
                </c:pt>
                <c:pt idx="57">
                  <c:v>-623.2521610902927</c:v>
                </c:pt>
                <c:pt idx="58">
                  <c:v>-826.41469144969392</c:v>
                </c:pt>
                <c:pt idx="59">
                  <c:v>-467.17591869789999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7-4EB4-8739-72D3AACB5AF1}"/>
            </c:ext>
          </c:extLst>
        </c:ser>
        <c:ser>
          <c:idx val="4"/>
          <c:order val="3"/>
          <c:tx>
            <c:strRef>
              <c:f>'7. ábra'!$B$7</c:f>
              <c:strCache>
                <c:ptCount val="1"/>
                <c:pt idx="0">
                  <c:v>Change in price level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cat>
            <c:strRef>
              <c:f>'7. ábra'!$G$2:$BN$2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'7. ábra'!$C$7:$BN$7</c:f>
              <c:numCache>
                <c:formatCode>0</c:formatCode>
                <c:ptCount val="60"/>
                <c:pt idx="0">
                  <c:v>-2.2875499975637981E-2</c:v>
                </c:pt>
                <c:pt idx="1">
                  <c:v>0.7978203458411528</c:v>
                </c:pt>
                <c:pt idx="2">
                  <c:v>0.3307888080289878</c:v>
                </c:pt>
                <c:pt idx="3">
                  <c:v>-1.175061771171773</c:v>
                </c:pt>
                <c:pt idx="4">
                  <c:v>6.6469475689188187</c:v>
                </c:pt>
                <c:pt idx="5">
                  <c:v>15.483757897692499</c:v>
                </c:pt>
                <c:pt idx="6">
                  <c:v>4.5892022233293801</c:v>
                </c:pt>
                <c:pt idx="7">
                  <c:v>-11.820557390330976</c:v>
                </c:pt>
                <c:pt idx="8">
                  <c:v>-26.774667898559414</c:v>
                </c:pt>
                <c:pt idx="9">
                  <c:v>-1.3841940099277963</c:v>
                </c:pt>
                <c:pt idx="10">
                  <c:v>25.91551849173868</c:v>
                </c:pt>
                <c:pt idx="11">
                  <c:v>22.416784262882402</c:v>
                </c:pt>
                <c:pt idx="12">
                  <c:v>24.903925123408669</c:v>
                </c:pt>
                <c:pt idx="13">
                  <c:v>4.0035513185258651</c:v>
                </c:pt>
                <c:pt idx="14">
                  <c:v>-0.67547312767555923</c:v>
                </c:pt>
                <c:pt idx="15">
                  <c:v>32.933307705144671</c:v>
                </c:pt>
                <c:pt idx="16">
                  <c:v>26.279748578049066</c:v>
                </c:pt>
                <c:pt idx="17">
                  <c:v>44.018620410874007</c:v>
                </c:pt>
                <c:pt idx="18">
                  <c:v>19.89119359634617</c:v>
                </c:pt>
                <c:pt idx="19">
                  <c:v>-14.670842708157011</c:v>
                </c:pt>
                <c:pt idx="20">
                  <c:v>-5.801042233132307</c:v>
                </c:pt>
                <c:pt idx="21">
                  <c:v>-6.6614530805626373</c:v>
                </c:pt>
                <c:pt idx="22">
                  <c:v>7.6120199909930761</c:v>
                </c:pt>
                <c:pt idx="23">
                  <c:v>2.0312955086430975</c:v>
                </c:pt>
                <c:pt idx="24">
                  <c:v>0.94551695947291137</c:v>
                </c:pt>
                <c:pt idx="25">
                  <c:v>-0.1183827554320942</c:v>
                </c:pt>
                <c:pt idx="26">
                  <c:v>7.0382748672464004</c:v>
                </c:pt>
                <c:pt idx="27">
                  <c:v>4.7620631868880423</c:v>
                </c:pt>
                <c:pt idx="28">
                  <c:v>-10.892804877348567</c:v>
                </c:pt>
                <c:pt idx="29">
                  <c:v>-1.0313179443295439</c:v>
                </c:pt>
                <c:pt idx="30">
                  <c:v>-3.3331714093391156</c:v>
                </c:pt>
                <c:pt idx="31">
                  <c:v>-2.8292429223254203</c:v>
                </c:pt>
                <c:pt idx="32">
                  <c:v>-12.541450940015352</c:v>
                </c:pt>
                <c:pt idx="33">
                  <c:v>-18.061057372963205</c:v>
                </c:pt>
                <c:pt idx="34">
                  <c:v>-22.332224042876874</c:v>
                </c:pt>
                <c:pt idx="35">
                  <c:v>-6.8560434055814312</c:v>
                </c:pt>
                <c:pt idx="36">
                  <c:v>11.09684279417047</c:v>
                </c:pt>
                <c:pt idx="37">
                  <c:v>17.299803134172748</c:v>
                </c:pt>
                <c:pt idx="38">
                  <c:v>3.8516463546907289</c:v>
                </c:pt>
                <c:pt idx="39">
                  <c:v>7.1730797318929262</c:v>
                </c:pt>
                <c:pt idx="40">
                  <c:v>0.32646289121896643</c:v>
                </c:pt>
                <c:pt idx="41">
                  <c:v>12.723993328518986</c:v>
                </c:pt>
                <c:pt idx="42">
                  <c:v>15.721181857913166</c:v>
                </c:pt>
                <c:pt idx="43">
                  <c:v>15.354166699490406</c:v>
                </c:pt>
                <c:pt idx="44">
                  <c:v>8.7905975755841723</c:v>
                </c:pt>
                <c:pt idx="45">
                  <c:v>7.397627428651731</c:v>
                </c:pt>
                <c:pt idx="46">
                  <c:v>0.54016636304783106</c:v>
                </c:pt>
                <c:pt idx="47">
                  <c:v>0.28131269808782733</c:v>
                </c:pt>
                <c:pt idx="48">
                  <c:v>11.903653856657741</c:v>
                </c:pt>
                <c:pt idx="49">
                  <c:v>-4.6394839564031543</c:v>
                </c:pt>
                <c:pt idx="50">
                  <c:v>11.571144270245497</c:v>
                </c:pt>
                <c:pt idx="51">
                  <c:v>11.120422307111539</c:v>
                </c:pt>
                <c:pt idx="52">
                  <c:v>27.95868452225227</c:v>
                </c:pt>
                <c:pt idx="53">
                  <c:v>16.083087195788949</c:v>
                </c:pt>
                <c:pt idx="54">
                  <c:v>-14.912225383466591</c:v>
                </c:pt>
                <c:pt idx="55">
                  <c:v>-63.694883660326525</c:v>
                </c:pt>
                <c:pt idx="56">
                  <c:v>-61.532533901069087</c:v>
                </c:pt>
                <c:pt idx="57">
                  <c:v>-66.308243469559329</c:v>
                </c:pt>
                <c:pt idx="58">
                  <c:v>-235.7438692461767</c:v>
                </c:pt>
                <c:pt idx="59">
                  <c:v>-196.92594596203321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F-494A-B0BA-92E35DC4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34211792"/>
        <c:axId val="734212120"/>
      </c:barChart>
      <c:lineChart>
        <c:grouping val="standard"/>
        <c:varyColors val="0"/>
        <c:ser>
          <c:idx val="1"/>
          <c:order val="0"/>
          <c:tx>
            <c:strRef>
              <c:f>'7. ábra'!$B$4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'7. ábra'!$G$2:$BN$2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'7. ábra'!$C$4:$BN$4</c:f>
              <c:numCache>
                <c:formatCode>0</c:formatCode>
                <c:ptCount val="60"/>
                <c:pt idx="0">
                  <c:v>15.687999999999192</c:v>
                </c:pt>
                <c:pt idx="1">
                  <c:v>15.569999999999709</c:v>
                </c:pt>
                <c:pt idx="2">
                  <c:v>-82.438999999999396</c:v>
                </c:pt>
                <c:pt idx="3">
                  <c:v>24.873000000000502</c:v>
                </c:pt>
                <c:pt idx="4">
                  <c:v>99.8100000000004</c:v>
                </c:pt>
                <c:pt idx="5">
                  <c:v>263.22700000000077</c:v>
                </c:pt>
                <c:pt idx="6">
                  <c:v>314.16100000000006</c:v>
                </c:pt>
                <c:pt idx="7">
                  <c:v>227.44300000000021</c:v>
                </c:pt>
                <c:pt idx="8">
                  <c:v>191.65799999999945</c:v>
                </c:pt>
                <c:pt idx="9">
                  <c:v>47.711999999999534</c:v>
                </c:pt>
                <c:pt idx="10">
                  <c:v>27.911000000000058</c:v>
                </c:pt>
                <c:pt idx="11">
                  <c:v>123.57899999999972</c:v>
                </c:pt>
                <c:pt idx="12">
                  <c:v>108.89900000000034</c:v>
                </c:pt>
                <c:pt idx="13">
                  <c:v>63.159999999999854</c:v>
                </c:pt>
                <c:pt idx="14">
                  <c:v>118.27499999999964</c:v>
                </c:pt>
                <c:pt idx="15">
                  <c:v>37.22400000000016</c:v>
                </c:pt>
                <c:pt idx="16">
                  <c:v>-44.605000000000473</c:v>
                </c:pt>
                <c:pt idx="17">
                  <c:v>111.88400000000001</c:v>
                </c:pt>
                <c:pt idx="18">
                  <c:v>133.66400000000067</c:v>
                </c:pt>
                <c:pt idx="19">
                  <c:v>-62.225999999999658</c:v>
                </c:pt>
                <c:pt idx="20">
                  <c:v>110.95500000000084</c:v>
                </c:pt>
                <c:pt idx="21">
                  <c:v>-62.797999999999774</c:v>
                </c:pt>
                <c:pt idx="22">
                  <c:v>96.023999999999432</c:v>
                </c:pt>
                <c:pt idx="23">
                  <c:v>49.533999999999651</c:v>
                </c:pt>
                <c:pt idx="24">
                  <c:v>58.564000000000306</c:v>
                </c:pt>
                <c:pt idx="25">
                  <c:v>-92.409999999999854</c:v>
                </c:pt>
                <c:pt idx="26">
                  <c:v>-51.560999999999694</c:v>
                </c:pt>
                <c:pt idx="27">
                  <c:v>39.801000000000386</c:v>
                </c:pt>
                <c:pt idx="28">
                  <c:v>219.43699999999899</c:v>
                </c:pt>
                <c:pt idx="29">
                  <c:v>208.99399999999969</c:v>
                </c:pt>
                <c:pt idx="30">
                  <c:v>112.18399999999929</c:v>
                </c:pt>
                <c:pt idx="31">
                  <c:v>243.21299999999883</c:v>
                </c:pt>
                <c:pt idx="32">
                  <c:v>-45.645999999998821</c:v>
                </c:pt>
                <c:pt idx="33">
                  <c:v>293.36599999999999</c:v>
                </c:pt>
                <c:pt idx="34">
                  <c:v>152.24200000000019</c:v>
                </c:pt>
                <c:pt idx="35">
                  <c:v>-60.26299999999901</c:v>
                </c:pt>
                <c:pt idx="36">
                  <c:v>-156.64500000000044</c:v>
                </c:pt>
                <c:pt idx="37">
                  <c:v>-29.579999999999927</c:v>
                </c:pt>
                <c:pt idx="38">
                  <c:v>-201.18599999999878</c:v>
                </c:pt>
                <c:pt idx="39">
                  <c:v>-59.656000000000859</c:v>
                </c:pt>
                <c:pt idx="40">
                  <c:v>-13.816000000000713</c:v>
                </c:pt>
                <c:pt idx="41">
                  <c:v>-200.67099999999937</c:v>
                </c:pt>
                <c:pt idx="42">
                  <c:v>-398.59999999999945</c:v>
                </c:pt>
                <c:pt idx="43">
                  <c:v>-139.22799999999916</c:v>
                </c:pt>
                <c:pt idx="44">
                  <c:v>-168.40800000000036</c:v>
                </c:pt>
                <c:pt idx="45">
                  <c:v>-185.2510000000002</c:v>
                </c:pt>
                <c:pt idx="46">
                  <c:v>-45.197000000001935</c:v>
                </c:pt>
                <c:pt idx="47">
                  <c:v>-344.7450000000008</c:v>
                </c:pt>
                <c:pt idx="48">
                  <c:v>-30.65599999999904</c:v>
                </c:pt>
                <c:pt idx="49">
                  <c:v>-620.01299999999992</c:v>
                </c:pt>
                <c:pt idx="50">
                  <c:v>224.39799999999923</c:v>
                </c:pt>
                <c:pt idx="51">
                  <c:v>259.64900000000125</c:v>
                </c:pt>
                <c:pt idx="52">
                  <c:v>245.46900000000096</c:v>
                </c:pt>
                <c:pt idx="53">
                  <c:v>434.58299999999963</c:v>
                </c:pt>
                <c:pt idx="54">
                  <c:v>-647.46699999999873</c:v>
                </c:pt>
                <c:pt idx="55">
                  <c:v>-796.82700000000114</c:v>
                </c:pt>
                <c:pt idx="56">
                  <c:v>-997.5510000000013</c:v>
                </c:pt>
                <c:pt idx="57">
                  <c:v>-616.57799999999952</c:v>
                </c:pt>
                <c:pt idx="58">
                  <c:v>-794.99699999999757</c:v>
                </c:pt>
                <c:pt idx="59">
                  <c:v>-486.89400000000023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F7-4EB4-8739-72D3AACB5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733208"/>
        <c:axId val="736793888"/>
      </c:lineChart>
      <c:catAx>
        <c:axId val="73421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4212120"/>
        <c:crosses val="autoZero"/>
        <c:auto val="1"/>
        <c:lblAlgn val="ctr"/>
        <c:lblOffset val="100"/>
        <c:tickLblSkip val="2"/>
        <c:noMultiLvlLbl val="1"/>
      </c:catAx>
      <c:valAx>
        <c:axId val="734212120"/>
        <c:scaling>
          <c:orientation val="minMax"/>
          <c:min val="-12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7.3284906031088559E-2"/>
              <c:y val="8.17656529715985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4211792"/>
        <c:crosses val="autoZero"/>
        <c:crossBetween val="between"/>
      </c:valAx>
      <c:valAx>
        <c:axId val="736793888"/>
        <c:scaling>
          <c:orientation val="minMax"/>
          <c:max val="800"/>
          <c:min val="-12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9239517851219732"/>
              <c:y val="8.17638888888888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6733208"/>
        <c:crosses val="max"/>
        <c:crossBetween val="between"/>
      </c:valAx>
      <c:catAx>
        <c:axId val="736733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6793888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9850940642974985E-3"/>
          <c:y val="0.89672097853217303"/>
          <c:w val="0.99211077177283102"/>
          <c:h val="0.103279021467826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783087119227841E-2"/>
          <c:y val="7.3804587395225704E-2"/>
          <c:w val="0.88934850051706249"/>
          <c:h val="0.6603614583333333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'8. ábra'!$F$1</c:f>
              <c:strCache>
                <c:ptCount val="1"/>
                <c:pt idx="0">
                  <c:v>Gépek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'8. ábra'!$F$3:$F$17</c:f>
              <c:numCache>
                <c:formatCode>0.0</c:formatCode>
                <c:ptCount val="15"/>
                <c:pt idx="0">
                  <c:v>7.831736549701251</c:v>
                </c:pt>
                <c:pt idx="1">
                  <c:v>8.8978018812520467</c:v>
                </c:pt>
                <c:pt idx="2">
                  <c:v>10.04672451351998</c:v>
                </c:pt>
                <c:pt idx="3">
                  <c:v>11.226791185128739</c:v>
                </c:pt>
                <c:pt idx="4">
                  <c:v>9.4437879888215761</c:v>
                </c:pt>
                <c:pt idx="5">
                  <c:v>8.9108453263090652</c:v>
                </c:pt>
                <c:pt idx="6">
                  <c:v>9.5047639038934282</c:v>
                </c:pt>
                <c:pt idx="7">
                  <c:v>10.241237864425417</c:v>
                </c:pt>
                <c:pt idx="8">
                  <c:v>10.404274351526867</c:v>
                </c:pt>
                <c:pt idx="9">
                  <c:v>8.9232461534287886</c:v>
                </c:pt>
                <c:pt idx="10">
                  <c:v>8.097313317391853</c:v>
                </c:pt>
                <c:pt idx="11">
                  <c:v>8.1163233965290047</c:v>
                </c:pt>
                <c:pt idx="12">
                  <c:v>8.6489205877126878</c:v>
                </c:pt>
                <c:pt idx="13">
                  <c:v>7.393652511289643</c:v>
                </c:pt>
                <c:pt idx="14">
                  <c:v>9.6531043356860469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C-489C-ACEA-9E3FE5F4135F}"/>
            </c:ext>
          </c:extLst>
        </c:ser>
        <c:ser>
          <c:idx val="6"/>
          <c:order val="1"/>
          <c:tx>
            <c:strRef>
              <c:f>'8. ábra'!$B$1</c:f>
              <c:strCache>
                <c:ptCount val="1"/>
                <c:pt idx="0">
                  <c:v>Élelmiszer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'8. ábra'!$B$3:$B$17</c:f>
              <c:numCache>
                <c:formatCode>0.0</c:formatCode>
                <c:ptCount val="15"/>
                <c:pt idx="0">
                  <c:v>1.3969667767160583</c:v>
                </c:pt>
                <c:pt idx="1">
                  <c:v>1.3020761979604891</c:v>
                </c:pt>
                <c:pt idx="2">
                  <c:v>1.6685736032451219</c:v>
                </c:pt>
                <c:pt idx="3">
                  <c:v>2.0670010540273873</c:v>
                </c:pt>
                <c:pt idx="4">
                  <c:v>2.6288916532892386</c:v>
                </c:pt>
                <c:pt idx="5">
                  <c:v>2.6833192605140539</c:v>
                </c:pt>
                <c:pt idx="6">
                  <c:v>2.2344114088901934</c:v>
                </c:pt>
                <c:pt idx="7">
                  <c:v>2.0896711817285358</c:v>
                </c:pt>
                <c:pt idx="8">
                  <c:v>1.7809448181144316</c:v>
                </c:pt>
                <c:pt idx="9">
                  <c:v>1.8496568049192519</c:v>
                </c:pt>
                <c:pt idx="10">
                  <c:v>1.4532538852679171</c:v>
                </c:pt>
                <c:pt idx="11">
                  <c:v>1.3485327865804884</c:v>
                </c:pt>
                <c:pt idx="12">
                  <c:v>1.623362062791798</c:v>
                </c:pt>
                <c:pt idx="13">
                  <c:v>1.5889291256410074</c:v>
                </c:pt>
                <c:pt idx="14">
                  <c:v>1.4016386892727737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C-489C-ACEA-9E3FE5F4135F}"/>
            </c:ext>
          </c:extLst>
        </c:ser>
        <c:ser>
          <c:idx val="0"/>
          <c:order val="2"/>
          <c:tx>
            <c:strRef>
              <c:f>'8. ábra'!$C$1</c:f>
              <c:strCache>
                <c:ptCount val="1"/>
                <c:pt idx="0">
                  <c:v>Nyersanyag</c:v>
                </c:pt>
              </c:strCache>
            </c:strRef>
          </c:tx>
          <c:spPr>
            <a:solidFill>
              <a:srgbClr val="F6A800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'8. ábra'!$C$3:$C$17</c:f>
              <c:numCache>
                <c:formatCode>0.0</c:formatCode>
                <c:ptCount val="15"/>
                <c:pt idx="0">
                  <c:v>0.27630754312496081</c:v>
                </c:pt>
                <c:pt idx="1">
                  <c:v>0.39860018486022819</c:v>
                </c:pt>
                <c:pt idx="2">
                  <c:v>0.31639324899828408</c:v>
                </c:pt>
                <c:pt idx="3">
                  <c:v>0.5167627268475149</c:v>
                </c:pt>
                <c:pt idx="4">
                  <c:v>0.86809609195656079</c:v>
                </c:pt>
                <c:pt idx="5">
                  <c:v>0.70908779527804811</c:v>
                </c:pt>
                <c:pt idx="6">
                  <c:v>0.51719006007278145</c:v>
                </c:pt>
                <c:pt idx="7">
                  <c:v>0.27987208040460093</c:v>
                </c:pt>
                <c:pt idx="8">
                  <c:v>0.29445500569425492</c:v>
                </c:pt>
                <c:pt idx="9">
                  <c:v>0.23548689411623794</c:v>
                </c:pt>
                <c:pt idx="10">
                  <c:v>0.17286419445044274</c:v>
                </c:pt>
                <c:pt idx="11">
                  <c:v>0.19682677293838222</c:v>
                </c:pt>
                <c:pt idx="12">
                  <c:v>0.25609582583873691</c:v>
                </c:pt>
                <c:pt idx="13">
                  <c:v>0.31279943504429814</c:v>
                </c:pt>
                <c:pt idx="14">
                  <c:v>7.6659629136442642E-2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C-489C-ACEA-9E3FE5F4135F}"/>
            </c:ext>
          </c:extLst>
        </c:ser>
        <c:ser>
          <c:idx val="2"/>
          <c:order val="3"/>
          <c:tx>
            <c:strRef>
              <c:f>'8. ábra'!$D$1</c:f>
              <c:strCache>
                <c:ptCount val="1"/>
                <c:pt idx="0">
                  <c:v>Energiahordozó</c:v>
                </c:pt>
              </c:strCache>
            </c:strRef>
          </c:tx>
          <c:spPr>
            <a:solidFill>
              <a:srgbClr val="DA0000"/>
            </a:solidFill>
            <a:ln w="9525">
              <a:noFill/>
            </a:ln>
          </c:spPr>
          <c:invertIfNegative val="0"/>
          <c:cat>
            <c:numRef>
              <c:f>'8. ábra'!$A$3:$A$17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'8. ábra'!$D$3:$D$17</c:f>
              <c:numCache>
                <c:formatCode>0.0</c:formatCode>
                <c:ptCount val="15"/>
                <c:pt idx="0">
                  <c:v>-6.1490809520692205</c:v>
                </c:pt>
                <c:pt idx="1">
                  <c:v>-4.7692707727893477</c:v>
                </c:pt>
                <c:pt idx="2">
                  <c:v>-5.2483234654653268</c:v>
                </c:pt>
                <c:pt idx="3">
                  <c:v>-5.8986468377361154</c:v>
                </c:pt>
                <c:pt idx="4">
                  <c:v>-6.1679707657122682</c:v>
                </c:pt>
                <c:pt idx="5">
                  <c:v>-6.2824355999833745</c:v>
                </c:pt>
                <c:pt idx="6">
                  <c:v>-6.1110224133170865</c:v>
                </c:pt>
                <c:pt idx="7">
                  <c:v>-4.0846174776741693</c:v>
                </c:pt>
                <c:pt idx="8">
                  <c:v>-3.1040834401930288</c:v>
                </c:pt>
                <c:pt idx="9">
                  <c:v>-3.6824266191640609</c:v>
                </c:pt>
                <c:pt idx="10">
                  <c:v>-3.7982386683518019</c:v>
                </c:pt>
                <c:pt idx="11">
                  <c:v>-3.7886928321674702</c:v>
                </c:pt>
                <c:pt idx="12">
                  <c:v>-2.3218928999354831</c:v>
                </c:pt>
                <c:pt idx="13">
                  <c:v>-4.4422943764690217</c:v>
                </c:pt>
                <c:pt idx="14">
                  <c:v>-9.8261501570394039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1C-489C-ACEA-9E3FE5F4135F}"/>
            </c:ext>
          </c:extLst>
        </c:ser>
        <c:ser>
          <c:idx val="1"/>
          <c:order val="4"/>
          <c:tx>
            <c:strRef>
              <c:f>'8. ábra'!$E$1</c:f>
              <c:strCache>
                <c:ptCount val="1"/>
                <c:pt idx="0">
                  <c:v>Feldolgozott termék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'8. ábra'!$E$3:$E$17</c:f>
              <c:numCache>
                <c:formatCode>0.0</c:formatCode>
                <c:ptCount val="15"/>
                <c:pt idx="0">
                  <c:v>-3.3985455269069633</c:v>
                </c:pt>
                <c:pt idx="1">
                  <c:v>-1.7162868912149978</c:v>
                </c:pt>
                <c:pt idx="2">
                  <c:v>-1.3599515606371329</c:v>
                </c:pt>
                <c:pt idx="3">
                  <c:v>-0.91472657899542653</c:v>
                </c:pt>
                <c:pt idx="4">
                  <c:v>-4.3118010456436887E-2</c:v>
                </c:pt>
                <c:pt idx="5">
                  <c:v>0.42033255866655206</c:v>
                </c:pt>
                <c:pt idx="6">
                  <c:v>-0.23908602457262898</c:v>
                </c:pt>
                <c:pt idx="7">
                  <c:v>-0.90462395520656447</c:v>
                </c:pt>
                <c:pt idx="8">
                  <c:v>-1.0090998743380577</c:v>
                </c:pt>
                <c:pt idx="9">
                  <c:v>-0.95938352129843352</c:v>
                </c:pt>
                <c:pt idx="10">
                  <c:v>-1.9143173268259841</c:v>
                </c:pt>
                <c:pt idx="11">
                  <c:v>-2.907997458865196</c:v>
                </c:pt>
                <c:pt idx="12">
                  <c:v>-4.1091129413094922</c:v>
                </c:pt>
                <c:pt idx="13">
                  <c:v>-3.7939021182732233</c:v>
                </c:pt>
                <c:pt idx="14">
                  <c:v>-6.4004966840280924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1C-489C-ACEA-9E3FE5F41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0102272"/>
        <c:axId val="120104448"/>
      </c:barChart>
      <c:lineChart>
        <c:grouping val="standard"/>
        <c:varyColors val="0"/>
        <c:ser>
          <c:idx val="4"/>
          <c:order val="5"/>
          <c:tx>
            <c:strRef>
              <c:f>'8. ábra'!$G$1</c:f>
              <c:strCache>
                <c:ptCount val="1"/>
                <c:pt idx="0">
                  <c:v>Áruegyenleg (külkereskedelem)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'8. ábra'!$A$3:$A$14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'8. ábra'!$G$3:$G$17</c:f>
              <c:numCache>
                <c:formatCode>0.0</c:formatCode>
                <c:ptCount val="15"/>
                <c:pt idx="0">
                  <c:v>-4.2615609433930432E-2</c:v>
                </c:pt>
                <c:pt idx="1">
                  <c:v>4.1129206000684055</c:v>
                </c:pt>
                <c:pt idx="2">
                  <c:v>5.4234163396609221</c:v>
                </c:pt>
                <c:pt idx="3">
                  <c:v>6.997181549272093</c:v>
                </c:pt>
                <c:pt idx="4">
                  <c:v>6.7296869578986618</c:v>
                </c:pt>
                <c:pt idx="5">
                  <c:v>6.4411493407843299</c:v>
                </c:pt>
                <c:pt idx="6">
                  <c:v>5.9062569349666703</c:v>
                </c:pt>
                <c:pt idx="7">
                  <c:v>7.6215396936778159</c:v>
                </c:pt>
                <c:pt idx="8">
                  <c:v>8.3664908608044808</c:v>
                </c:pt>
                <c:pt idx="9">
                  <c:v>6.3665797120017649</c:v>
                </c:pt>
                <c:pt idx="10">
                  <c:v>4.0390513811689841</c:v>
                </c:pt>
                <c:pt idx="11">
                  <c:v>2.9649926650152096</c:v>
                </c:pt>
                <c:pt idx="12">
                  <c:v>4.0973726350982576</c:v>
                </c:pt>
                <c:pt idx="13">
                  <c:v>1.0591845772326776</c:v>
                </c:pt>
                <c:pt idx="14">
                  <c:v>-5.0952441869722183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1C-489C-ACEA-9E3FE5F4135F}"/>
            </c:ext>
          </c:extLst>
        </c:ser>
        <c:ser>
          <c:idx val="5"/>
          <c:order val="6"/>
          <c:tx>
            <c:strRef>
              <c:f>'8. ábra'!$H$1</c:f>
              <c:strCache>
                <c:ptCount val="1"/>
                <c:pt idx="0">
                  <c:v>Áruegyenleg (fizetési mérleg)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'8. ábra'!$A$3:$A$14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'8. ábra'!$H$3:$H$17</c:f>
              <c:numCache>
                <c:formatCode>0.00</c:formatCode>
                <c:ptCount val="15"/>
                <c:pt idx="0">
                  <c:v>-0.91905753077018526</c:v>
                </c:pt>
                <c:pt idx="1">
                  <c:v>2.7098291928762461</c:v>
                </c:pt>
                <c:pt idx="2">
                  <c:v>2.5286871853489554</c:v>
                </c:pt>
                <c:pt idx="3">
                  <c:v>2.7925292432643696</c:v>
                </c:pt>
                <c:pt idx="4">
                  <c:v>2.9220116250240693</c:v>
                </c:pt>
                <c:pt idx="5">
                  <c:v>3.2596885523290196</c:v>
                </c:pt>
                <c:pt idx="6">
                  <c:v>1.9995967779336248</c:v>
                </c:pt>
                <c:pt idx="7">
                  <c:v>3.5909677505616799</c:v>
                </c:pt>
                <c:pt idx="8">
                  <c:v>3.4050859577437151</c:v>
                </c:pt>
                <c:pt idx="9">
                  <c:v>1.3482777783551319</c:v>
                </c:pt>
                <c:pt idx="10">
                  <c:v>-1.6754675102790599</c:v>
                </c:pt>
                <c:pt idx="11">
                  <c:v>-2.5203412699415333</c:v>
                </c:pt>
                <c:pt idx="12">
                  <c:v>-0.9679220828263202</c:v>
                </c:pt>
                <c:pt idx="13">
                  <c:v>-2.878341968175735</c:v>
                </c:pt>
                <c:pt idx="14">
                  <c:v>-8.7806451184294065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1C-489C-ACEA-9E3FE5F41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05984"/>
        <c:axId val="120112256"/>
      </c:lineChart>
      <c:catAx>
        <c:axId val="12010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8808375046831E-2"/>
              <c:y val="4.1081819043789459E-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444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20104448"/>
        <c:scaling>
          <c:orientation val="minMax"/>
          <c:max val="1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2272"/>
        <c:crosses val="autoZero"/>
        <c:crossBetween val="between"/>
      </c:valAx>
      <c:catAx>
        <c:axId val="1201059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585454943132103"/>
              <c:y val="4.17239236658975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120112256"/>
        <c:crosses val="autoZero"/>
        <c:auto val="0"/>
        <c:lblAlgn val="ctr"/>
        <c:lblOffset val="100"/>
        <c:noMultiLvlLbl val="0"/>
      </c:catAx>
      <c:valAx>
        <c:axId val="120112256"/>
        <c:scaling>
          <c:orientation val="minMax"/>
          <c:max val="1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598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5.8926272688842969E-3"/>
          <c:y val="0.82051979166666666"/>
          <c:w val="0.98821496188195868"/>
          <c:h val="0.1773934027777777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783087119227841E-2"/>
          <c:y val="7.3804587395225704E-2"/>
          <c:w val="0.88934850051706249"/>
          <c:h val="0.6603614583333333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'8. ábra'!$F$2</c:f>
              <c:strCache>
                <c:ptCount val="1"/>
                <c:pt idx="0">
                  <c:v>Machine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'8. ábra'!$F$3:$F$17</c:f>
              <c:numCache>
                <c:formatCode>0.0</c:formatCode>
                <c:ptCount val="15"/>
                <c:pt idx="0">
                  <c:v>7.831736549701251</c:v>
                </c:pt>
                <c:pt idx="1">
                  <c:v>8.8978018812520467</c:v>
                </c:pt>
                <c:pt idx="2">
                  <c:v>10.04672451351998</c:v>
                </c:pt>
                <c:pt idx="3">
                  <c:v>11.226791185128739</c:v>
                </c:pt>
                <c:pt idx="4">
                  <c:v>9.4437879888215761</c:v>
                </c:pt>
                <c:pt idx="5">
                  <c:v>8.9108453263090652</c:v>
                </c:pt>
                <c:pt idx="6">
                  <c:v>9.5047639038934282</c:v>
                </c:pt>
                <c:pt idx="7">
                  <c:v>10.241237864425417</c:v>
                </c:pt>
                <c:pt idx="8">
                  <c:v>10.404274351526867</c:v>
                </c:pt>
                <c:pt idx="9">
                  <c:v>8.9232461534287886</c:v>
                </c:pt>
                <c:pt idx="10">
                  <c:v>8.097313317391853</c:v>
                </c:pt>
                <c:pt idx="11">
                  <c:v>8.1163233965290047</c:v>
                </c:pt>
                <c:pt idx="12">
                  <c:v>8.6489205877126878</c:v>
                </c:pt>
                <c:pt idx="13">
                  <c:v>7.393652511289643</c:v>
                </c:pt>
                <c:pt idx="14">
                  <c:v>9.6531043356860469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6-40AD-88AA-F6ED981C2351}"/>
            </c:ext>
          </c:extLst>
        </c:ser>
        <c:ser>
          <c:idx val="6"/>
          <c:order val="1"/>
          <c:tx>
            <c:strRef>
              <c:f>'8. ábra'!$B$2</c:f>
              <c:strCache>
                <c:ptCount val="1"/>
                <c:pt idx="0">
                  <c:v>Food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'8. ábra'!$B$3:$B$17</c:f>
              <c:numCache>
                <c:formatCode>0.0</c:formatCode>
                <c:ptCount val="15"/>
                <c:pt idx="0">
                  <c:v>1.3969667767160583</c:v>
                </c:pt>
                <c:pt idx="1">
                  <c:v>1.3020761979604891</c:v>
                </c:pt>
                <c:pt idx="2">
                  <c:v>1.6685736032451219</c:v>
                </c:pt>
                <c:pt idx="3">
                  <c:v>2.0670010540273873</c:v>
                </c:pt>
                <c:pt idx="4">
                  <c:v>2.6288916532892386</c:v>
                </c:pt>
                <c:pt idx="5">
                  <c:v>2.6833192605140539</c:v>
                </c:pt>
                <c:pt idx="6">
                  <c:v>2.2344114088901934</c:v>
                </c:pt>
                <c:pt idx="7">
                  <c:v>2.0896711817285358</c:v>
                </c:pt>
                <c:pt idx="8">
                  <c:v>1.7809448181144316</c:v>
                </c:pt>
                <c:pt idx="9">
                  <c:v>1.8496568049192519</c:v>
                </c:pt>
                <c:pt idx="10">
                  <c:v>1.4532538852679171</c:v>
                </c:pt>
                <c:pt idx="11">
                  <c:v>1.3485327865804884</c:v>
                </c:pt>
                <c:pt idx="12">
                  <c:v>1.623362062791798</c:v>
                </c:pt>
                <c:pt idx="13">
                  <c:v>1.5889291256410074</c:v>
                </c:pt>
                <c:pt idx="14">
                  <c:v>1.4016386892727737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6-40AD-88AA-F6ED981C2351}"/>
            </c:ext>
          </c:extLst>
        </c:ser>
        <c:ser>
          <c:idx val="0"/>
          <c:order val="2"/>
          <c:tx>
            <c:strRef>
              <c:f>'8. ábra'!$C$2</c:f>
              <c:strCache>
                <c:ptCount val="1"/>
                <c:pt idx="0">
                  <c:v>Commodities</c:v>
                </c:pt>
              </c:strCache>
            </c:strRef>
          </c:tx>
          <c:spPr>
            <a:solidFill>
              <a:srgbClr val="F6A800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'8. ábra'!$C$3:$C$17</c:f>
              <c:numCache>
                <c:formatCode>0.0</c:formatCode>
                <c:ptCount val="15"/>
                <c:pt idx="0">
                  <c:v>0.27630754312496081</c:v>
                </c:pt>
                <c:pt idx="1">
                  <c:v>0.39860018486022819</c:v>
                </c:pt>
                <c:pt idx="2">
                  <c:v>0.31639324899828408</c:v>
                </c:pt>
                <c:pt idx="3">
                  <c:v>0.5167627268475149</c:v>
                </c:pt>
                <c:pt idx="4">
                  <c:v>0.86809609195656079</c:v>
                </c:pt>
                <c:pt idx="5">
                  <c:v>0.70908779527804811</c:v>
                </c:pt>
                <c:pt idx="6">
                  <c:v>0.51719006007278145</c:v>
                </c:pt>
                <c:pt idx="7">
                  <c:v>0.27987208040460093</c:v>
                </c:pt>
                <c:pt idx="8">
                  <c:v>0.29445500569425492</c:v>
                </c:pt>
                <c:pt idx="9">
                  <c:v>0.23548689411623794</c:v>
                </c:pt>
                <c:pt idx="10">
                  <c:v>0.17286419445044274</c:v>
                </c:pt>
                <c:pt idx="11">
                  <c:v>0.19682677293838222</c:v>
                </c:pt>
                <c:pt idx="12">
                  <c:v>0.25609582583873691</c:v>
                </c:pt>
                <c:pt idx="13">
                  <c:v>0.31279943504429814</c:v>
                </c:pt>
                <c:pt idx="14">
                  <c:v>7.6659629136442642E-2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6-40AD-88AA-F6ED981C2351}"/>
            </c:ext>
          </c:extLst>
        </c:ser>
        <c:ser>
          <c:idx val="2"/>
          <c:order val="3"/>
          <c:tx>
            <c:strRef>
              <c:f>'8. ábra'!$D$2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rgbClr val="DA0000"/>
            </a:solidFill>
            <a:ln w="9525">
              <a:noFill/>
            </a:ln>
          </c:spPr>
          <c:invertIfNegative val="0"/>
          <c:cat>
            <c:numRef>
              <c:f>'8. ábra'!$A$3:$A$17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'8. ábra'!$D$3:$D$17</c:f>
              <c:numCache>
                <c:formatCode>0.0</c:formatCode>
                <c:ptCount val="15"/>
                <c:pt idx="0">
                  <c:v>-6.1490809520692205</c:v>
                </c:pt>
                <c:pt idx="1">
                  <c:v>-4.7692707727893477</c:v>
                </c:pt>
                <c:pt idx="2">
                  <c:v>-5.2483234654653268</c:v>
                </c:pt>
                <c:pt idx="3">
                  <c:v>-5.8986468377361154</c:v>
                </c:pt>
                <c:pt idx="4">
                  <c:v>-6.1679707657122682</c:v>
                </c:pt>
                <c:pt idx="5">
                  <c:v>-6.2824355999833745</c:v>
                </c:pt>
                <c:pt idx="6">
                  <c:v>-6.1110224133170865</c:v>
                </c:pt>
                <c:pt idx="7">
                  <c:v>-4.0846174776741693</c:v>
                </c:pt>
                <c:pt idx="8">
                  <c:v>-3.1040834401930288</c:v>
                </c:pt>
                <c:pt idx="9">
                  <c:v>-3.6824266191640609</c:v>
                </c:pt>
                <c:pt idx="10">
                  <c:v>-3.7982386683518019</c:v>
                </c:pt>
                <c:pt idx="11">
                  <c:v>-3.7886928321674702</c:v>
                </c:pt>
                <c:pt idx="12">
                  <c:v>-2.3218928999354831</c:v>
                </c:pt>
                <c:pt idx="13">
                  <c:v>-4.4422943764690217</c:v>
                </c:pt>
                <c:pt idx="14">
                  <c:v>-9.8261501570394039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76-40AD-88AA-F6ED981C2351}"/>
            </c:ext>
          </c:extLst>
        </c:ser>
        <c:ser>
          <c:idx val="1"/>
          <c:order val="4"/>
          <c:tx>
            <c:strRef>
              <c:f>'8. ábra'!$E$2</c:f>
              <c:strCache>
                <c:ptCount val="1"/>
                <c:pt idx="0">
                  <c:v>Processed goods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'8. ábra'!$E$3:$E$17</c:f>
              <c:numCache>
                <c:formatCode>0.0</c:formatCode>
                <c:ptCount val="15"/>
                <c:pt idx="0">
                  <c:v>-3.3985455269069633</c:v>
                </c:pt>
                <c:pt idx="1">
                  <c:v>-1.7162868912149978</c:v>
                </c:pt>
                <c:pt idx="2">
                  <c:v>-1.3599515606371329</c:v>
                </c:pt>
                <c:pt idx="3">
                  <c:v>-0.91472657899542653</c:v>
                </c:pt>
                <c:pt idx="4">
                  <c:v>-4.3118010456436887E-2</c:v>
                </c:pt>
                <c:pt idx="5">
                  <c:v>0.42033255866655206</c:v>
                </c:pt>
                <c:pt idx="6">
                  <c:v>-0.23908602457262898</c:v>
                </c:pt>
                <c:pt idx="7">
                  <c:v>-0.90462395520656447</c:v>
                </c:pt>
                <c:pt idx="8">
                  <c:v>-1.0090998743380577</c:v>
                </c:pt>
                <c:pt idx="9">
                  <c:v>-0.95938352129843352</c:v>
                </c:pt>
                <c:pt idx="10">
                  <c:v>-1.9143173268259841</c:v>
                </c:pt>
                <c:pt idx="11">
                  <c:v>-2.907997458865196</c:v>
                </c:pt>
                <c:pt idx="12">
                  <c:v>-4.1091129413094922</c:v>
                </c:pt>
                <c:pt idx="13">
                  <c:v>-3.7939021182732233</c:v>
                </c:pt>
                <c:pt idx="14">
                  <c:v>-6.4004966840280924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76-40AD-88AA-F6ED981C2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0102272"/>
        <c:axId val="120104448"/>
      </c:barChart>
      <c:lineChart>
        <c:grouping val="standard"/>
        <c:varyColors val="0"/>
        <c:ser>
          <c:idx val="4"/>
          <c:order val="5"/>
          <c:tx>
            <c:strRef>
              <c:f>'8. ábra'!$G$2</c:f>
              <c:strCache>
                <c:ptCount val="1"/>
                <c:pt idx="0">
                  <c:v>Balance of goods (Trade)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'8. ábra'!$A$3:$A$14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'8. ábra'!$G$3:$G$17</c:f>
              <c:numCache>
                <c:formatCode>0.0</c:formatCode>
                <c:ptCount val="15"/>
                <c:pt idx="0">
                  <c:v>-4.2615609433930432E-2</c:v>
                </c:pt>
                <c:pt idx="1">
                  <c:v>4.1129206000684055</c:v>
                </c:pt>
                <c:pt idx="2">
                  <c:v>5.4234163396609221</c:v>
                </c:pt>
                <c:pt idx="3">
                  <c:v>6.997181549272093</c:v>
                </c:pt>
                <c:pt idx="4">
                  <c:v>6.7296869578986618</c:v>
                </c:pt>
                <c:pt idx="5">
                  <c:v>6.4411493407843299</c:v>
                </c:pt>
                <c:pt idx="6">
                  <c:v>5.9062569349666703</c:v>
                </c:pt>
                <c:pt idx="7">
                  <c:v>7.6215396936778159</c:v>
                </c:pt>
                <c:pt idx="8">
                  <c:v>8.3664908608044808</c:v>
                </c:pt>
                <c:pt idx="9">
                  <c:v>6.3665797120017649</c:v>
                </c:pt>
                <c:pt idx="10">
                  <c:v>4.0390513811689841</c:v>
                </c:pt>
                <c:pt idx="11">
                  <c:v>2.9649926650152096</c:v>
                </c:pt>
                <c:pt idx="12">
                  <c:v>4.0973726350982576</c:v>
                </c:pt>
                <c:pt idx="13">
                  <c:v>1.0591845772326776</c:v>
                </c:pt>
                <c:pt idx="14">
                  <c:v>-5.0952441869722183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76-40AD-88AA-F6ED981C2351}"/>
            </c:ext>
          </c:extLst>
        </c:ser>
        <c:ser>
          <c:idx val="5"/>
          <c:order val="6"/>
          <c:tx>
            <c:strRef>
              <c:f>'8. ábra'!$H$2</c:f>
              <c:strCache>
                <c:ptCount val="1"/>
                <c:pt idx="0">
                  <c:v>Balance of goods (Balance of payments)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'8. ábra'!$A$3:$A$14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'8. ábra'!$H$3:$H$17</c:f>
              <c:numCache>
                <c:formatCode>0.00</c:formatCode>
                <c:ptCount val="15"/>
                <c:pt idx="0">
                  <c:v>-0.91905753077018526</c:v>
                </c:pt>
                <c:pt idx="1">
                  <c:v>2.7098291928762461</c:v>
                </c:pt>
                <c:pt idx="2">
                  <c:v>2.5286871853489554</c:v>
                </c:pt>
                <c:pt idx="3">
                  <c:v>2.7925292432643696</c:v>
                </c:pt>
                <c:pt idx="4">
                  <c:v>2.9220116250240693</c:v>
                </c:pt>
                <c:pt idx="5">
                  <c:v>3.2596885523290196</c:v>
                </c:pt>
                <c:pt idx="6">
                  <c:v>1.9995967779336248</c:v>
                </c:pt>
                <c:pt idx="7">
                  <c:v>3.5909677505616799</c:v>
                </c:pt>
                <c:pt idx="8">
                  <c:v>3.4050859577437151</c:v>
                </c:pt>
                <c:pt idx="9">
                  <c:v>1.3482777783551319</c:v>
                </c:pt>
                <c:pt idx="10">
                  <c:v>-1.6754675102790599</c:v>
                </c:pt>
                <c:pt idx="11">
                  <c:v>-2.5203412699415333</c:v>
                </c:pt>
                <c:pt idx="12">
                  <c:v>-0.9679220828263202</c:v>
                </c:pt>
                <c:pt idx="13">
                  <c:v>-2.878341968175735</c:v>
                </c:pt>
                <c:pt idx="14">
                  <c:v>-8.7806451184294065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76-40AD-88AA-F6ED981C2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05984"/>
        <c:axId val="120112256"/>
      </c:lineChart>
      <c:catAx>
        <c:axId val="12010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443379312721553E-2"/>
              <c:y val="8.7321599278665594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444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20104448"/>
        <c:scaling>
          <c:orientation val="minMax"/>
          <c:max val="1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2272"/>
        <c:crosses val="autoZero"/>
        <c:crossBetween val="between"/>
      </c:valAx>
      <c:catAx>
        <c:axId val="1201059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531914279737754"/>
              <c:y val="1.290031276609343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120112256"/>
        <c:crosses val="autoZero"/>
        <c:auto val="0"/>
        <c:lblAlgn val="ctr"/>
        <c:lblOffset val="100"/>
        <c:noMultiLvlLbl val="0"/>
      </c:catAx>
      <c:valAx>
        <c:axId val="120112256"/>
        <c:scaling>
          <c:orientation val="minMax"/>
          <c:max val="1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598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5.8926272688842969E-3"/>
          <c:y val="0.82051979166666666"/>
          <c:w val="0.98821496188195868"/>
          <c:h val="0.1773934027777777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67361116707897E-2"/>
          <c:y val="6.3544400699912518E-2"/>
          <c:w val="0.90766527776658579"/>
          <c:h val="0.59461176727909015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'9. ábra'!$A$7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'9.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'9. ábra'!$C$7:$BJ$7</c:f>
              <c:numCache>
                <c:formatCode>0.0</c:formatCode>
                <c:ptCount val="60"/>
                <c:pt idx="0">
                  <c:v>-1.9647375964013212</c:v>
                </c:pt>
                <c:pt idx="1">
                  <c:v>-2.14195638725425</c:v>
                </c:pt>
                <c:pt idx="2">
                  <c:v>-2.3935279975258674</c:v>
                </c:pt>
                <c:pt idx="3">
                  <c:v>-2.5849188885825161</c:v>
                </c:pt>
                <c:pt idx="4">
                  <c:v>-2.6116822230007619</c:v>
                </c:pt>
                <c:pt idx="5">
                  <c:v>-2.630885014791231</c:v>
                </c:pt>
                <c:pt idx="6">
                  <c:v>-2.5430569260136648</c:v>
                </c:pt>
                <c:pt idx="7">
                  <c:v>-2.3339381157255183</c:v>
                </c:pt>
                <c:pt idx="8">
                  <c:v>-2.1987212772485973</c:v>
                </c:pt>
                <c:pt idx="9">
                  <c:v>-2.063345067387405</c:v>
                </c:pt>
                <c:pt idx="10">
                  <c:v>-1.9870028601544472</c:v>
                </c:pt>
                <c:pt idx="11">
                  <c:v>-1.9913849282758194</c:v>
                </c:pt>
                <c:pt idx="12">
                  <c:v>-2.0611588175294933</c:v>
                </c:pt>
                <c:pt idx="13">
                  <c:v>-2.1802464645533162</c:v>
                </c:pt>
                <c:pt idx="14">
                  <c:v>-2.3260232722685035</c:v>
                </c:pt>
                <c:pt idx="15">
                  <c:v>-2.4802507589075624</c:v>
                </c:pt>
                <c:pt idx="16">
                  <c:v>-2.5654641518578649</c:v>
                </c:pt>
                <c:pt idx="17">
                  <c:v>-2.6224457123140343</c:v>
                </c:pt>
                <c:pt idx="18">
                  <c:v>-2.6059330798763356</c:v>
                </c:pt>
                <c:pt idx="19">
                  <c:v>-2.5889460501991315</c:v>
                </c:pt>
                <c:pt idx="20">
                  <c:v>-2.550934113691143</c:v>
                </c:pt>
                <c:pt idx="21">
                  <c:v>-2.4893934301842591</c:v>
                </c:pt>
                <c:pt idx="22">
                  <c:v>-2.4335404785600665</c:v>
                </c:pt>
                <c:pt idx="23">
                  <c:v>-2.3594606474366802</c:v>
                </c:pt>
                <c:pt idx="24">
                  <c:v>-2.2896272932912831</c:v>
                </c:pt>
                <c:pt idx="25">
                  <c:v>-2.2152174410499677</c:v>
                </c:pt>
                <c:pt idx="26">
                  <c:v>-2.1573401813310746</c:v>
                </c:pt>
                <c:pt idx="27">
                  <c:v>-2.1031697991789478</c:v>
                </c:pt>
                <c:pt idx="28">
                  <c:v>-2.0518199688459622</c:v>
                </c:pt>
                <c:pt idx="29">
                  <c:v>-1.9687541760125788</c:v>
                </c:pt>
                <c:pt idx="30">
                  <c:v>-1.8656240017924837</c:v>
                </c:pt>
                <c:pt idx="31">
                  <c:v>-1.7562478887200699</c:v>
                </c:pt>
                <c:pt idx="32">
                  <c:v>-1.6655725933009093</c:v>
                </c:pt>
                <c:pt idx="33">
                  <c:v>-1.5574085824020183</c:v>
                </c:pt>
                <c:pt idx="34">
                  <c:v>-1.4578080542463121</c:v>
                </c:pt>
                <c:pt idx="35">
                  <c:v>-1.3859355206603656</c:v>
                </c:pt>
                <c:pt idx="36">
                  <c:v>-1.3015282797248824</c:v>
                </c:pt>
                <c:pt idx="37">
                  <c:v>-1.2390621054525406</c:v>
                </c:pt>
                <c:pt idx="38">
                  <c:v>-1.1606655444137097</c:v>
                </c:pt>
                <c:pt idx="39">
                  <c:v>-1.0664642768093011</c:v>
                </c:pt>
                <c:pt idx="40">
                  <c:v>-0.97830785191850289</c:v>
                </c:pt>
                <c:pt idx="41">
                  <c:v>-0.90474748810357442</c:v>
                </c:pt>
                <c:pt idx="42">
                  <c:v>-0.85383627205015844</c:v>
                </c:pt>
                <c:pt idx="43">
                  <c:v>-0.80600893593458856</c:v>
                </c:pt>
                <c:pt idx="44">
                  <c:v>-0.77442972317013092</c:v>
                </c:pt>
                <c:pt idx="45">
                  <c:v>-0.73141510279751487</c:v>
                </c:pt>
                <c:pt idx="46">
                  <c:v>-0.70118895667048453</c:v>
                </c:pt>
                <c:pt idx="47">
                  <c:v>-0.67371540383684281</c:v>
                </c:pt>
                <c:pt idx="48">
                  <c:v>-0.64299267068769672</c:v>
                </c:pt>
                <c:pt idx="49">
                  <c:v>-0.64955851910602858</c:v>
                </c:pt>
                <c:pt idx="50">
                  <c:v>-0.64194868790011317</c:v>
                </c:pt>
                <c:pt idx="51">
                  <c:v>-0.62254199589471593</c:v>
                </c:pt>
                <c:pt idx="52">
                  <c:v>-0.63350302572012773</c:v>
                </c:pt>
                <c:pt idx="53">
                  <c:v>-0.58584853653105184</c:v>
                </c:pt>
                <c:pt idx="54">
                  <c:v>-0.5497473965283064</c:v>
                </c:pt>
                <c:pt idx="55">
                  <c:v>-0.54759686671041063</c:v>
                </c:pt>
                <c:pt idx="56">
                  <c:v>-0.55757617569641682</c:v>
                </c:pt>
                <c:pt idx="57">
                  <c:v>-0.62165958889972572</c:v>
                </c:pt>
                <c:pt idx="58">
                  <c:v>-0.74681712852781046</c:v>
                </c:pt>
                <c:pt idx="59">
                  <c:v>-0.8912329794922067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B-499C-912B-674639D62FA8}"/>
            </c:ext>
          </c:extLst>
        </c:ser>
        <c:ser>
          <c:idx val="2"/>
          <c:order val="2"/>
          <c:tx>
            <c:strRef>
              <c:f>'9. ábra'!$A$5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'9.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'9. ábra'!$C$5:$BJ$5</c:f>
              <c:numCache>
                <c:formatCode>0.0</c:formatCode>
                <c:ptCount val="60"/>
                <c:pt idx="0">
                  <c:v>-0.36509262724378261</c:v>
                </c:pt>
                <c:pt idx="1">
                  <c:v>-0.41277914710991254</c:v>
                </c:pt>
                <c:pt idx="2">
                  <c:v>-0.45762880970257308</c:v>
                </c:pt>
                <c:pt idx="3">
                  <c:v>-0.53056023475335856</c:v>
                </c:pt>
                <c:pt idx="4">
                  <c:v>-0.53232124822348492</c:v>
                </c:pt>
                <c:pt idx="5">
                  <c:v>-0.56408054193731438</c:v>
                </c:pt>
                <c:pt idx="6">
                  <c:v>-0.59961799706134333</c:v>
                </c:pt>
                <c:pt idx="7">
                  <c:v>-0.72119233417683848</c:v>
                </c:pt>
                <c:pt idx="8">
                  <c:v>-0.87498307719473012</c:v>
                </c:pt>
                <c:pt idx="9">
                  <c:v>-0.99814141360629638</c:v>
                </c:pt>
                <c:pt idx="10">
                  <c:v>-1.1296045465732205</c:v>
                </c:pt>
                <c:pt idx="11">
                  <c:v>-1.0809637434612696</c:v>
                </c:pt>
                <c:pt idx="12">
                  <c:v>-1.0455405027004432</c:v>
                </c:pt>
                <c:pt idx="13">
                  <c:v>-1.0196792861243811</c:v>
                </c:pt>
                <c:pt idx="14">
                  <c:v>-0.95308833090895273</c:v>
                </c:pt>
                <c:pt idx="15">
                  <c:v>-0.97343940261106576</c:v>
                </c:pt>
                <c:pt idx="16">
                  <c:v>-0.98826660240373987</c:v>
                </c:pt>
                <c:pt idx="17">
                  <c:v>-0.98993851019814549</c:v>
                </c:pt>
                <c:pt idx="18">
                  <c:v>-1.0240174491128922</c:v>
                </c:pt>
                <c:pt idx="19">
                  <c:v>-1.0416603686226442</c:v>
                </c:pt>
                <c:pt idx="20">
                  <c:v>-0.94764546639245073</c:v>
                </c:pt>
                <c:pt idx="21">
                  <c:v>-0.83918557581673936</c:v>
                </c:pt>
                <c:pt idx="22">
                  <c:v>-0.72415471328965175</c:v>
                </c:pt>
                <c:pt idx="23">
                  <c:v>-0.60698421716680395</c:v>
                </c:pt>
                <c:pt idx="24">
                  <c:v>-0.58577795932615806</c:v>
                </c:pt>
                <c:pt idx="25">
                  <c:v>-0.57340240720813185</c:v>
                </c:pt>
                <c:pt idx="26">
                  <c:v>-0.56970517688571498</c:v>
                </c:pt>
                <c:pt idx="27">
                  <c:v>-0.56131845513080236</c:v>
                </c:pt>
                <c:pt idx="28">
                  <c:v>-0.56435041545341524</c:v>
                </c:pt>
                <c:pt idx="29">
                  <c:v>-0.5664662721999576</c:v>
                </c:pt>
                <c:pt idx="30">
                  <c:v>-0.55405084352891598</c:v>
                </c:pt>
                <c:pt idx="31">
                  <c:v>-0.51621799194386542</c:v>
                </c:pt>
                <c:pt idx="32">
                  <c:v>-0.38089598830396532</c:v>
                </c:pt>
                <c:pt idx="33">
                  <c:v>-0.23513095352587129</c:v>
                </c:pt>
                <c:pt idx="34">
                  <c:v>-0.11771404176995623</c:v>
                </c:pt>
                <c:pt idx="35">
                  <c:v>-4.0902048146603524E-2</c:v>
                </c:pt>
                <c:pt idx="36">
                  <c:v>-9.1933232152127939E-2</c:v>
                </c:pt>
                <c:pt idx="37">
                  <c:v>-0.15476526588908587</c:v>
                </c:pt>
                <c:pt idx="38">
                  <c:v>-0.17673140470782453</c:v>
                </c:pt>
                <c:pt idx="39">
                  <c:v>-0.18507087491491264</c:v>
                </c:pt>
                <c:pt idx="40">
                  <c:v>-0.15714391052848956</c:v>
                </c:pt>
                <c:pt idx="41">
                  <c:v>-0.13061507067392147</c:v>
                </c:pt>
                <c:pt idx="42">
                  <c:v>-0.1216389040656084</c:v>
                </c:pt>
                <c:pt idx="43">
                  <c:v>-0.11085892987269406</c:v>
                </c:pt>
                <c:pt idx="44">
                  <c:v>-8.9921734704134199E-2</c:v>
                </c:pt>
                <c:pt idx="45">
                  <c:v>-6.0211034152411996E-2</c:v>
                </c:pt>
                <c:pt idx="46">
                  <c:v>-3.7600464976253786E-2</c:v>
                </c:pt>
                <c:pt idx="47">
                  <c:v>-3.2634236002246748E-2</c:v>
                </c:pt>
                <c:pt idx="48">
                  <c:v>-4.096664498616099E-2</c:v>
                </c:pt>
                <c:pt idx="49">
                  <c:v>-6.8312453979617271E-2</c:v>
                </c:pt>
                <c:pt idx="50">
                  <c:v>-0.10768607687276364</c:v>
                </c:pt>
                <c:pt idx="51">
                  <c:v>-0.13016370557697551</c:v>
                </c:pt>
                <c:pt idx="52">
                  <c:v>-0.16000190616044851</c:v>
                </c:pt>
                <c:pt idx="53">
                  <c:v>-0.17120301637267263</c:v>
                </c:pt>
                <c:pt idx="54">
                  <c:v>-0.18037733991754307</c:v>
                </c:pt>
                <c:pt idx="55">
                  <c:v>-0.17713287485110452</c:v>
                </c:pt>
                <c:pt idx="56">
                  <c:v>-0.17066368455936112</c:v>
                </c:pt>
                <c:pt idx="57">
                  <c:v>-0.15915323140383802</c:v>
                </c:pt>
                <c:pt idx="58">
                  <c:v>-0.14898493195129542</c:v>
                </c:pt>
                <c:pt idx="59">
                  <c:v>-0.16360666554592582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B-499C-912B-674639D62FA8}"/>
            </c:ext>
          </c:extLst>
        </c:ser>
        <c:ser>
          <c:idx val="1"/>
          <c:order val="3"/>
          <c:tx>
            <c:strRef>
              <c:f>'9. ábra'!$A$6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'9.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'9. ábra'!$C$6:$BJ$6</c:f>
              <c:numCache>
                <c:formatCode>0.0</c:formatCode>
                <c:ptCount val="60"/>
                <c:pt idx="0">
                  <c:v>-5.1950703162884855</c:v>
                </c:pt>
                <c:pt idx="1">
                  <c:v>-4.4214105706340359</c:v>
                </c:pt>
                <c:pt idx="2">
                  <c:v>-4.4152512646778952</c:v>
                </c:pt>
                <c:pt idx="3">
                  <c:v>-4.3739944064339369</c:v>
                </c:pt>
                <c:pt idx="4">
                  <c:v>-4.2865587713161943</c:v>
                </c:pt>
                <c:pt idx="5">
                  <c:v>-4.1625798094631667</c:v>
                </c:pt>
                <c:pt idx="6">
                  <c:v>-3.5554089948330696</c:v>
                </c:pt>
                <c:pt idx="7">
                  <c:v>-2.8857824176211779</c:v>
                </c:pt>
                <c:pt idx="8">
                  <c:v>-3.0178005333663784</c:v>
                </c:pt>
                <c:pt idx="9">
                  <c:v>-3.1106492757116619</c:v>
                </c:pt>
                <c:pt idx="10">
                  <c:v>-3.1487888500482417</c:v>
                </c:pt>
                <c:pt idx="11">
                  <c:v>-3.1920727986511395</c:v>
                </c:pt>
                <c:pt idx="12">
                  <c:v>-3.317189821503526</c:v>
                </c:pt>
                <c:pt idx="13">
                  <c:v>-3.4106611452171158</c:v>
                </c:pt>
                <c:pt idx="14">
                  <c:v>-3.4919635645733784</c:v>
                </c:pt>
                <c:pt idx="15">
                  <c:v>-3.6476439686217721</c:v>
                </c:pt>
                <c:pt idx="16">
                  <c:v>-3.4986315458631005</c:v>
                </c:pt>
                <c:pt idx="17">
                  <c:v>-3.4999076147484045</c:v>
                </c:pt>
                <c:pt idx="18">
                  <c:v>-3.4209879396227194</c:v>
                </c:pt>
                <c:pt idx="19">
                  <c:v>-3.570034531940975</c:v>
                </c:pt>
                <c:pt idx="20">
                  <c:v>-3.5468353890229571</c:v>
                </c:pt>
                <c:pt idx="21">
                  <c:v>-3.5596939897870792</c:v>
                </c:pt>
                <c:pt idx="22">
                  <c:v>-3.5982950806402703</c:v>
                </c:pt>
                <c:pt idx="23">
                  <c:v>-3.5045219758391215</c:v>
                </c:pt>
                <c:pt idx="24">
                  <c:v>-3.9162723765094469</c:v>
                </c:pt>
                <c:pt idx="25">
                  <c:v>-4.3479449499770926</c:v>
                </c:pt>
                <c:pt idx="26">
                  <c:v>-4.7572978245299131</c:v>
                </c:pt>
                <c:pt idx="27">
                  <c:v>-5.1287190721751861</c:v>
                </c:pt>
                <c:pt idx="28">
                  <c:v>-4.9605560120164993</c:v>
                </c:pt>
                <c:pt idx="29">
                  <c:v>-5.0308455093885627</c:v>
                </c:pt>
                <c:pt idx="30">
                  <c:v>-5.3023803614569545</c:v>
                </c:pt>
                <c:pt idx="31">
                  <c:v>-5.8666873683200862</c:v>
                </c:pt>
                <c:pt idx="32">
                  <c:v>-5.8363479794910056</c:v>
                </c:pt>
                <c:pt idx="33">
                  <c:v>-5.5882577658401305</c:v>
                </c:pt>
                <c:pt idx="34">
                  <c:v>-5.2183423572056968</c:v>
                </c:pt>
                <c:pt idx="35">
                  <c:v>-4.6419237507979165</c:v>
                </c:pt>
                <c:pt idx="36">
                  <c:v>-4.9959773549516902</c:v>
                </c:pt>
                <c:pt idx="37">
                  <c:v>-5.3816256856331348</c:v>
                </c:pt>
                <c:pt idx="38">
                  <c:v>-5.5915294032117897</c:v>
                </c:pt>
                <c:pt idx="39">
                  <c:v>-5.7342520244722319</c:v>
                </c:pt>
                <c:pt idx="40">
                  <c:v>-5.6016714618846795</c:v>
                </c:pt>
                <c:pt idx="41">
                  <c:v>-5.5249981700387565</c:v>
                </c:pt>
                <c:pt idx="42">
                  <c:v>-5.4817373654652668</c:v>
                </c:pt>
                <c:pt idx="43">
                  <c:v>-5.4647564559436912</c:v>
                </c:pt>
                <c:pt idx="44">
                  <c:v>-5.148637343994432</c:v>
                </c:pt>
                <c:pt idx="45">
                  <c:v>-4.9407487971823203</c:v>
                </c:pt>
                <c:pt idx="46">
                  <c:v>-4.6630686598053295</c:v>
                </c:pt>
                <c:pt idx="47">
                  <c:v>-4.4342196094667834</c:v>
                </c:pt>
                <c:pt idx="48">
                  <c:v>-4.5818500279843875</c:v>
                </c:pt>
                <c:pt idx="49">
                  <c:v>-4.3715543847238987</c:v>
                </c:pt>
                <c:pt idx="50">
                  <c:v>-4.348130130289273</c:v>
                </c:pt>
                <c:pt idx="51">
                  <c:v>-4.1552589704410874</c:v>
                </c:pt>
                <c:pt idx="52">
                  <c:v>-3.9982274481295024</c:v>
                </c:pt>
                <c:pt idx="53">
                  <c:v>-4.0073855055993981</c:v>
                </c:pt>
                <c:pt idx="54">
                  <c:v>-4.1555334407973241</c:v>
                </c:pt>
                <c:pt idx="55">
                  <c:v>-4.3712079587472203</c:v>
                </c:pt>
                <c:pt idx="56">
                  <c:v>-4.2022546299008212</c:v>
                </c:pt>
                <c:pt idx="57">
                  <c:v>-4.118523445456038</c:v>
                </c:pt>
                <c:pt idx="58">
                  <c:v>-3.9926794820585911</c:v>
                </c:pt>
                <c:pt idx="59">
                  <c:v>-3.7820840290836295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AB-499C-912B-674639D62FA8}"/>
            </c:ext>
          </c:extLst>
        </c:ser>
        <c:ser>
          <c:idx val="4"/>
          <c:order val="4"/>
          <c:tx>
            <c:strRef>
              <c:f>'9. ábra'!$A$4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'9.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'9. ábra'!$C$4:$BJ$4</c:f>
              <c:numCache>
                <c:formatCode>0.0</c:formatCode>
                <c:ptCount val="60"/>
                <c:pt idx="0">
                  <c:v>1.2063344943503491E-2</c:v>
                </c:pt>
                <c:pt idx="1">
                  <c:v>3.1472918599956323E-2</c:v>
                </c:pt>
                <c:pt idx="2">
                  <c:v>9.4746339256875589E-2</c:v>
                </c:pt>
                <c:pt idx="3">
                  <c:v>0.15924998648983579</c:v>
                </c:pt>
                <c:pt idx="4">
                  <c:v>0.23127430371660573</c:v>
                </c:pt>
                <c:pt idx="5">
                  <c:v>0.33035131791253647</c:v>
                </c:pt>
                <c:pt idx="6">
                  <c:v>0.38787536513913551</c:v>
                </c:pt>
                <c:pt idx="7">
                  <c:v>0.48030600819848629</c:v>
                </c:pt>
                <c:pt idx="8">
                  <c:v>0.54994514145496631</c:v>
                </c:pt>
                <c:pt idx="9">
                  <c:v>0.62382067167278066</c:v>
                </c:pt>
                <c:pt idx="10">
                  <c:v>0.69592794828749527</c:v>
                </c:pt>
                <c:pt idx="11">
                  <c:v>0.71924503937403605</c:v>
                </c:pt>
                <c:pt idx="12">
                  <c:v>0.75821636552122429</c:v>
                </c:pt>
                <c:pt idx="13">
                  <c:v>0.82368585725468746</c:v>
                </c:pt>
                <c:pt idx="14">
                  <c:v>0.90168147790303821</c:v>
                </c:pt>
                <c:pt idx="15">
                  <c:v>0.99277285339226273</c:v>
                </c:pt>
                <c:pt idx="16">
                  <c:v>1.1676364333420481</c:v>
                </c:pt>
                <c:pt idx="17">
                  <c:v>1.3033378523327011</c:v>
                </c:pt>
                <c:pt idx="18">
                  <c:v>1.4888051985898865</c:v>
                </c:pt>
                <c:pt idx="19">
                  <c:v>1.6858687523450804</c:v>
                </c:pt>
                <c:pt idx="20">
                  <c:v>1.8443387919411021</c:v>
                </c:pt>
                <c:pt idx="21">
                  <c:v>2.0336773511367334</c:v>
                </c:pt>
                <c:pt idx="22">
                  <c:v>2.1667686841157705</c:v>
                </c:pt>
                <c:pt idx="23">
                  <c:v>2.2414380970308323</c:v>
                </c:pt>
                <c:pt idx="24">
                  <c:v>2.2258053669147859</c:v>
                </c:pt>
                <c:pt idx="25">
                  <c:v>2.1595701125921787</c:v>
                </c:pt>
                <c:pt idx="26">
                  <c:v>2.1202500702991558</c:v>
                </c:pt>
                <c:pt idx="27">
                  <c:v>2.1946829140347215</c:v>
                </c:pt>
                <c:pt idx="28">
                  <c:v>2.2678731417023692</c:v>
                </c:pt>
                <c:pt idx="29">
                  <c:v>2.3498051022581894</c:v>
                </c:pt>
                <c:pt idx="30">
                  <c:v>2.4386481216405111</c:v>
                </c:pt>
                <c:pt idx="31">
                  <c:v>2.445790543186134</c:v>
                </c:pt>
                <c:pt idx="32">
                  <c:v>2.5055506885549956</c:v>
                </c:pt>
                <c:pt idx="33">
                  <c:v>2.5107694330525478</c:v>
                </c:pt>
                <c:pt idx="34">
                  <c:v>2.4653407241492258</c:v>
                </c:pt>
                <c:pt idx="35">
                  <c:v>2.4277403177479608</c:v>
                </c:pt>
                <c:pt idx="36">
                  <c:v>2.3355128315999134</c:v>
                </c:pt>
                <c:pt idx="37">
                  <c:v>2.2677889025349085</c:v>
                </c:pt>
                <c:pt idx="38">
                  <c:v>2.2039126573408017</c:v>
                </c:pt>
                <c:pt idx="39">
                  <c:v>2.0693187397008699</c:v>
                </c:pt>
                <c:pt idx="40">
                  <c:v>1.9433754315195377</c:v>
                </c:pt>
                <c:pt idx="41">
                  <c:v>1.871745071721348</c:v>
                </c:pt>
                <c:pt idx="42">
                  <c:v>1.7943689391730757</c:v>
                </c:pt>
                <c:pt idx="43">
                  <c:v>1.7930310517384296</c:v>
                </c:pt>
                <c:pt idx="44">
                  <c:v>1.8044576454033938</c:v>
                </c:pt>
                <c:pt idx="45">
                  <c:v>1.80150873057461</c:v>
                </c:pt>
                <c:pt idx="46">
                  <c:v>1.8222941649847617</c:v>
                </c:pt>
                <c:pt idx="47">
                  <c:v>1.8162482412999608</c:v>
                </c:pt>
                <c:pt idx="48">
                  <c:v>1.7871089994760443</c:v>
                </c:pt>
                <c:pt idx="49">
                  <c:v>1.7351358252630535</c:v>
                </c:pt>
                <c:pt idx="50">
                  <c:v>1.6232642736313405</c:v>
                </c:pt>
                <c:pt idx="51">
                  <c:v>1.4685895938445603</c:v>
                </c:pt>
                <c:pt idx="52">
                  <c:v>1.3164483515213219</c:v>
                </c:pt>
                <c:pt idx="53">
                  <c:v>1.1941200640001575</c:v>
                </c:pt>
                <c:pt idx="54">
                  <c:v>1.1102355177925871</c:v>
                </c:pt>
                <c:pt idx="55">
                  <c:v>1.0775832567415216</c:v>
                </c:pt>
                <c:pt idx="56">
                  <c:v>1.0915155533083563</c:v>
                </c:pt>
                <c:pt idx="57">
                  <c:v>1.0947622218978545</c:v>
                </c:pt>
                <c:pt idx="58">
                  <c:v>1.0653102403027641</c:v>
                </c:pt>
                <c:pt idx="59">
                  <c:v>1.0542441347254361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AB-499C-912B-674639D62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0045440"/>
        <c:axId val="150047360"/>
      </c:barChart>
      <c:lineChart>
        <c:grouping val="standard"/>
        <c:varyColors val="0"/>
        <c:ser>
          <c:idx val="0"/>
          <c:order val="0"/>
          <c:tx>
            <c:strRef>
              <c:f>'9. ábra'!$A$8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'9.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'9. ábra'!$C$8:$BJ$8</c:f>
              <c:numCache>
                <c:formatCode>0.0</c:formatCode>
                <c:ptCount val="60"/>
                <c:pt idx="0">
                  <c:v>-7.5128371949900856</c:v>
                </c:pt>
                <c:pt idx="1">
                  <c:v>-6.9446731863982407</c:v>
                </c:pt>
                <c:pt idx="2">
                  <c:v>-7.1716617326494605</c:v>
                </c:pt>
                <c:pt idx="3">
                  <c:v>-7.3302235432799749</c:v>
                </c:pt>
                <c:pt idx="4">
                  <c:v>-7.1992879388238356</c:v>
                </c:pt>
                <c:pt idx="5">
                  <c:v>-7.0271940482791768</c:v>
                </c:pt>
                <c:pt idx="6">
                  <c:v>-6.310208552768942</c:v>
                </c:pt>
                <c:pt idx="7">
                  <c:v>-5.4606068593250487</c:v>
                </c:pt>
                <c:pt idx="8">
                  <c:v>-5.5415597463547401</c:v>
                </c:pt>
                <c:pt idx="9">
                  <c:v>-5.5483150850325824</c:v>
                </c:pt>
                <c:pt idx="10">
                  <c:v>-5.569468308488414</c:v>
                </c:pt>
                <c:pt idx="11">
                  <c:v>-5.5451764310141938</c:v>
                </c:pt>
                <c:pt idx="12">
                  <c:v>-5.6656727762122374</c:v>
                </c:pt>
                <c:pt idx="13">
                  <c:v>-5.7869010386401261</c:v>
                </c:pt>
                <c:pt idx="14">
                  <c:v>-5.8693936898477954</c:v>
                </c:pt>
                <c:pt idx="15">
                  <c:v>-6.1085612767481372</c:v>
                </c:pt>
                <c:pt idx="16">
                  <c:v>-5.8847258667826567</c:v>
                </c:pt>
                <c:pt idx="17">
                  <c:v>-5.808953984927884</c:v>
                </c:pt>
                <c:pt idx="18">
                  <c:v>-5.5621332700220609</c:v>
                </c:pt>
                <c:pt idx="19">
                  <c:v>-5.5147721984176705</c:v>
                </c:pt>
                <c:pt idx="20">
                  <c:v>-5.201076177165449</c:v>
                </c:pt>
                <c:pt idx="21">
                  <c:v>-4.8545956446513436</c:v>
                </c:pt>
                <c:pt idx="22">
                  <c:v>-4.589221588374218</c:v>
                </c:pt>
                <c:pt idx="23">
                  <c:v>-4.2295287434117732</c:v>
                </c:pt>
                <c:pt idx="24">
                  <c:v>-4.5658722622121024</c:v>
                </c:pt>
                <c:pt idx="25">
                  <c:v>-4.9769946856430138</c:v>
                </c:pt>
                <c:pt idx="26">
                  <c:v>-5.3640931124475468</c:v>
                </c:pt>
                <c:pt idx="27">
                  <c:v>-5.5985244124502165</c:v>
                </c:pt>
                <c:pt idx="28">
                  <c:v>-5.3088532546135063</c:v>
                </c:pt>
                <c:pt idx="29">
                  <c:v>-5.2162608553429104</c:v>
                </c:pt>
                <c:pt idx="30">
                  <c:v>-5.2834070851378421</c:v>
                </c:pt>
                <c:pt idx="31">
                  <c:v>-5.6933627057978873</c:v>
                </c:pt>
                <c:pt idx="32">
                  <c:v>-5.3772658725408835</c:v>
                </c:pt>
                <c:pt idx="33">
                  <c:v>-4.8700278687154732</c:v>
                </c:pt>
                <c:pt idx="34">
                  <c:v>-4.3285237290727387</c:v>
                </c:pt>
                <c:pt idx="35">
                  <c:v>-3.6410210018569256</c:v>
                </c:pt>
                <c:pt idx="36">
                  <c:v>-4.0539260352287876</c:v>
                </c:pt>
                <c:pt idx="37">
                  <c:v>-4.507664154439853</c:v>
                </c:pt>
                <c:pt idx="38">
                  <c:v>-4.725013694992521</c:v>
                </c:pt>
                <c:pt idx="39">
                  <c:v>-4.9164684364955757</c:v>
                </c:pt>
                <c:pt idx="40">
                  <c:v>-4.7937477928121348</c:v>
                </c:pt>
                <c:pt idx="41">
                  <c:v>-4.6886156570949034</c:v>
                </c:pt>
                <c:pt idx="42">
                  <c:v>-4.6628436024079578</c:v>
                </c:pt>
                <c:pt idx="43">
                  <c:v>-4.5885932700125451</c:v>
                </c:pt>
                <c:pt idx="44">
                  <c:v>-4.2085311564653036</c:v>
                </c:pt>
                <c:pt idx="45">
                  <c:v>-3.9308662035576378</c:v>
                </c:pt>
                <c:pt idx="46">
                  <c:v>-3.5795639164673063</c:v>
                </c:pt>
                <c:pt idx="47">
                  <c:v>-3.3243210080059127</c:v>
                </c:pt>
                <c:pt idx="48">
                  <c:v>-3.4787003441822013</c:v>
                </c:pt>
                <c:pt idx="49">
                  <c:v>-3.3542895325464914</c:v>
                </c:pt>
                <c:pt idx="50">
                  <c:v>-3.4745006214308094</c:v>
                </c:pt>
                <c:pt idx="51">
                  <c:v>-3.4393750780682186</c:v>
                </c:pt>
                <c:pt idx="52">
                  <c:v>-3.4752840284887565</c:v>
                </c:pt>
                <c:pt idx="53">
                  <c:v>-3.5703169945029645</c:v>
                </c:pt>
                <c:pt idx="54">
                  <c:v>-3.7754226594505864</c:v>
                </c:pt>
                <c:pt idx="55">
                  <c:v>-4.0183544435672145</c:v>
                </c:pt>
                <c:pt idx="56">
                  <c:v>-3.8389789368482434</c:v>
                </c:pt>
                <c:pt idx="57">
                  <c:v>-3.8045740438617486</c:v>
                </c:pt>
                <c:pt idx="58">
                  <c:v>-3.823171302234933</c:v>
                </c:pt>
                <c:pt idx="59">
                  <c:v>-3.7826795393963262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AB-499C-912B-674639D62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57344"/>
        <c:axId val="150059264"/>
      </c:lineChart>
      <c:catAx>
        <c:axId val="15004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615923009623797E-2"/>
              <c:y val="1.2817147856517936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47360"/>
        <c:crosses val="autoZero"/>
        <c:auto val="1"/>
        <c:lblAlgn val="ctr"/>
        <c:lblOffset val="100"/>
        <c:tickLblSkip val="1"/>
        <c:noMultiLvlLbl val="0"/>
      </c:catAx>
      <c:valAx>
        <c:axId val="150047360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45440"/>
        <c:crosses val="autoZero"/>
        <c:crossBetween val="between"/>
        <c:majorUnit val="2"/>
      </c:valAx>
      <c:catAx>
        <c:axId val="1500573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846894138232725"/>
              <c:y val="1.28171478565179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0059264"/>
        <c:crosses val="autoZero"/>
        <c:auto val="1"/>
        <c:lblAlgn val="ctr"/>
        <c:lblOffset val="100"/>
        <c:noMultiLvlLbl val="0"/>
      </c:catAx>
      <c:valAx>
        <c:axId val="150059264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5734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1.0246160376319417E-3"/>
          <c:y val="0.83032917760279967"/>
          <c:w val="0.9969262593455247"/>
          <c:h val="0.16496864975211431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67361116707897E-2"/>
          <c:y val="6.3544400699912518E-2"/>
          <c:w val="0.90766527776658579"/>
          <c:h val="0.59461176727909015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'9. ábra'!$B$7</c:f>
              <c:strCache>
                <c:ptCount val="1"/>
                <c:pt idx="0">
                  <c:v>Interest paid on debt funds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'9. ábra'!$C$2:$BJ$2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'9. ábra'!$C$7:$BJ$7</c:f>
              <c:numCache>
                <c:formatCode>0.0</c:formatCode>
                <c:ptCount val="60"/>
                <c:pt idx="0">
                  <c:v>-1.9647375964013212</c:v>
                </c:pt>
                <c:pt idx="1">
                  <c:v>-2.14195638725425</c:v>
                </c:pt>
                <c:pt idx="2">
                  <c:v>-2.3935279975258674</c:v>
                </c:pt>
                <c:pt idx="3">
                  <c:v>-2.5849188885825161</c:v>
                </c:pt>
                <c:pt idx="4">
                  <c:v>-2.6116822230007619</c:v>
                </c:pt>
                <c:pt idx="5">
                  <c:v>-2.630885014791231</c:v>
                </c:pt>
                <c:pt idx="6">
                  <c:v>-2.5430569260136648</c:v>
                </c:pt>
                <c:pt idx="7">
                  <c:v>-2.3339381157255183</c:v>
                </c:pt>
                <c:pt idx="8">
                  <c:v>-2.1987212772485973</c:v>
                </c:pt>
                <c:pt idx="9">
                  <c:v>-2.063345067387405</c:v>
                </c:pt>
                <c:pt idx="10">
                  <c:v>-1.9870028601544472</c:v>
                </c:pt>
                <c:pt idx="11">
                  <c:v>-1.9913849282758194</c:v>
                </c:pt>
                <c:pt idx="12">
                  <c:v>-2.0611588175294933</c:v>
                </c:pt>
                <c:pt idx="13">
                  <c:v>-2.1802464645533162</c:v>
                </c:pt>
                <c:pt idx="14">
                  <c:v>-2.3260232722685035</c:v>
                </c:pt>
                <c:pt idx="15">
                  <c:v>-2.4802507589075624</c:v>
                </c:pt>
                <c:pt idx="16">
                  <c:v>-2.5654641518578649</c:v>
                </c:pt>
                <c:pt idx="17">
                  <c:v>-2.6224457123140343</c:v>
                </c:pt>
                <c:pt idx="18">
                  <c:v>-2.6059330798763356</c:v>
                </c:pt>
                <c:pt idx="19">
                  <c:v>-2.5889460501991315</c:v>
                </c:pt>
                <c:pt idx="20">
                  <c:v>-2.550934113691143</c:v>
                </c:pt>
                <c:pt idx="21">
                  <c:v>-2.4893934301842591</c:v>
                </c:pt>
                <c:pt idx="22">
                  <c:v>-2.4335404785600665</c:v>
                </c:pt>
                <c:pt idx="23">
                  <c:v>-2.3594606474366802</c:v>
                </c:pt>
                <c:pt idx="24">
                  <c:v>-2.2896272932912831</c:v>
                </c:pt>
                <c:pt idx="25">
                  <c:v>-2.2152174410499677</c:v>
                </c:pt>
                <c:pt idx="26">
                  <c:v>-2.1573401813310746</c:v>
                </c:pt>
                <c:pt idx="27">
                  <c:v>-2.1031697991789478</c:v>
                </c:pt>
                <c:pt idx="28">
                  <c:v>-2.0518199688459622</c:v>
                </c:pt>
                <c:pt idx="29">
                  <c:v>-1.9687541760125788</c:v>
                </c:pt>
                <c:pt idx="30">
                  <c:v>-1.8656240017924837</c:v>
                </c:pt>
                <c:pt idx="31">
                  <c:v>-1.7562478887200699</c:v>
                </c:pt>
                <c:pt idx="32">
                  <c:v>-1.6655725933009093</c:v>
                </c:pt>
                <c:pt idx="33">
                  <c:v>-1.5574085824020183</c:v>
                </c:pt>
                <c:pt idx="34">
                  <c:v>-1.4578080542463121</c:v>
                </c:pt>
                <c:pt idx="35">
                  <c:v>-1.3859355206603656</c:v>
                </c:pt>
                <c:pt idx="36">
                  <c:v>-1.3015282797248824</c:v>
                </c:pt>
                <c:pt idx="37">
                  <c:v>-1.2390621054525406</c:v>
                </c:pt>
                <c:pt idx="38">
                  <c:v>-1.1606655444137097</c:v>
                </c:pt>
                <c:pt idx="39">
                  <c:v>-1.0664642768093011</c:v>
                </c:pt>
                <c:pt idx="40">
                  <c:v>-0.97830785191850289</c:v>
                </c:pt>
                <c:pt idx="41">
                  <c:v>-0.90474748810357442</c:v>
                </c:pt>
                <c:pt idx="42">
                  <c:v>-0.85383627205015844</c:v>
                </c:pt>
                <c:pt idx="43">
                  <c:v>-0.80600893593458856</c:v>
                </c:pt>
                <c:pt idx="44">
                  <c:v>-0.77442972317013092</c:v>
                </c:pt>
                <c:pt idx="45">
                  <c:v>-0.73141510279751487</c:v>
                </c:pt>
                <c:pt idx="46">
                  <c:v>-0.70118895667048453</c:v>
                </c:pt>
                <c:pt idx="47">
                  <c:v>-0.67371540383684281</c:v>
                </c:pt>
                <c:pt idx="48">
                  <c:v>-0.64299267068769672</c:v>
                </c:pt>
                <c:pt idx="49">
                  <c:v>-0.64955851910602858</c:v>
                </c:pt>
                <c:pt idx="50">
                  <c:v>-0.64194868790011317</c:v>
                </c:pt>
                <c:pt idx="51">
                  <c:v>-0.62254199589471593</c:v>
                </c:pt>
                <c:pt idx="52">
                  <c:v>-0.63350302572012773</c:v>
                </c:pt>
                <c:pt idx="53">
                  <c:v>-0.58584853653105184</c:v>
                </c:pt>
                <c:pt idx="54">
                  <c:v>-0.5497473965283064</c:v>
                </c:pt>
                <c:pt idx="55">
                  <c:v>-0.54759686671041063</c:v>
                </c:pt>
                <c:pt idx="56">
                  <c:v>-0.55757617569641682</c:v>
                </c:pt>
                <c:pt idx="57">
                  <c:v>-0.62165958889972572</c:v>
                </c:pt>
                <c:pt idx="58">
                  <c:v>-0.74681712852781046</c:v>
                </c:pt>
                <c:pt idx="59">
                  <c:v>-0.8912329794922067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9-4D2C-9EDE-131C6FFD1B2C}"/>
            </c:ext>
          </c:extLst>
        </c:ser>
        <c:ser>
          <c:idx val="2"/>
          <c:order val="2"/>
          <c:tx>
            <c:strRef>
              <c:f>'9. ábra'!$B$5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'9. ábra'!$C$2:$BJ$2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'9. ábra'!$C$5:$BJ$5</c:f>
              <c:numCache>
                <c:formatCode>0.0</c:formatCode>
                <c:ptCount val="60"/>
                <c:pt idx="0">
                  <c:v>-0.36509262724378261</c:v>
                </c:pt>
                <c:pt idx="1">
                  <c:v>-0.41277914710991254</c:v>
                </c:pt>
                <c:pt idx="2">
                  <c:v>-0.45762880970257308</c:v>
                </c:pt>
                <c:pt idx="3">
                  <c:v>-0.53056023475335856</c:v>
                </c:pt>
                <c:pt idx="4">
                  <c:v>-0.53232124822348492</c:v>
                </c:pt>
                <c:pt idx="5">
                  <c:v>-0.56408054193731438</c:v>
                </c:pt>
                <c:pt idx="6">
                  <c:v>-0.59961799706134333</c:v>
                </c:pt>
                <c:pt idx="7">
                  <c:v>-0.72119233417683848</c:v>
                </c:pt>
                <c:pt idx="8">
                  <c:v>-0.87498307719473012</c:v>
                </c:pt>
                <c:pt idx="9">
                  <c:v>-0.99814141360629638</c:v>
                </c:pt>
                <c:pt idx="10">
                  <c:v>-1.1296045465732205</c:v>
                </c:pt>
                <c:pt idx="11">
                  <c:v>-1.0809637434612696</c:v>
                </c:pt>
                <c:pt idx="12">
                  <c:v>-1.0455405027004432</c:v>
                </c:pt>
                <c:pt idx="13">
                  <c:v>-1.0196792861243811</c:v>
                </c:pt>
                <c:pt idx="14">
                  <c:v>-0.95308833090895273</c:v>
                </c:pt>
                <c:pt idx="15">
                  <c:v>-0.97343940261106576</c:v>
                </c:pt>
                <c:pt idx="16">
                  <c:v>-0.98826660240373987</c:v>
                </c:pt>
                <c:pt idx="17">
                  <c:v>-0.98993851019814549</c:v>
                </c:pt>
                <c:pt idx="18">
                  <c:v>-1.0240174491128922</c:v>
                </c:pt>
                <c:pt idx="19">
                  <c:v>-1.0416603686226442</c:v>
                </c:pt>
                <c:pt idx="20">
                  <c:v>-0.94764546639245073</c:v>
                </c:pt>
                <c:pt idx="21">
                  <c:v>-0.83918557581673936</c:v>
                </c:pt>
                <c:pt idx="22">
                  <c:v>-0.72415471328965175</c:v>
                </c:pt>
                <c:pt idx="23">
                  <c:v>-0.60698421716680395</c:v>
                </c:pt>
                <c:pt idx="24">
                  <c:v>-0.58577795932615806</c:v>
                </c:pt>
                <c:pt idx="25">
                  <c:v>-0.57340240720813185</c:v>
                </c:pt>
                <c:pt idx="26">
                  <c:v>-0.56970517688571498</c:v>
                </c:pt>
                <c:pt idx="27">
                  <c:v>-0.56131845513080236</c:v>
                </c:pt>
                <c:pt idx="28">
                  <c:v>-0.56435041545341524</c:v>
                </c:pt>
                <c:pt idx="29">
                  <c:v>-0.5664662721999576</c:v>
                </c:pt>
                <c:pt idx="30">
                  <c:v>-0.55405084352891598</c:v>
                </c:pt>
                <c:pt idx="31">
                  <c:v>-0.51621799194386542</c:v>
                </c:pt>
                <c:pt idx="32">
                  <c:v>-0.38089598830396532</c:v>
                </c:pt>
                <c:pt idx="33">
                  <c:v>-0.23513095352587129</c:v>
                </c:pt>
                <c:pt idx="34">
                  <c:v>-0.11771404176995623</c:v>
                </c:pt>
                <c:pt idx="35">
                  <c:v>-4.0902048146603524E-2</c:v>
                </c:pt>
                <c:pt idx="36">
                  <c:v>-9.1933232152127939E-2</c:v>
                </c:pt>
                <c:pt idx="37">
                  <c:v>-0.15476526588908587</c:v>
                </c:pt>
                <c:pt idx="38">
                  <c:v>-0.17673140470782453</c:v>
                </c:pt>
                <c:pt idx="39">
                  <c:v>-0.18507087491491264</c:v>
                </c:pt>
                <c:pt idx="40">
                  <c:v>-0.15714391052848956</c:v>
                </c:pt>
                <c:pt idx="41">
                  <c:v>-0.13061507067392147</c:v>
                </c:pt>
                <c:pt idx="42">
                  <c:v>-0.1216389040656084</c:v>
                </c:pt>
                <c:pt idx="43">
                  <c:v>-0.11085892987269406</c:v>
                </c:pt>
                <c:pt idx="44">
                  <c:v>-8.9921734704134199E-2</c:v>
                </c:pt>
                <c:pt idx="45">
                  <c:v>-6.0211034152411996E-2</c:v>
                </c:pt>
                <c:pt idx="46">
                  <c:v>-3.7600464976253786E-2</c:v>
                </c:pt>
                <c:pt idx="47">
                  <c:v>-3.2634236002246748E-2</c:v>
                </c:pt>
                <c:pt idx="48">
                  <c:v>-4.096664498616099E-2</c:v>
                </c:pt>
                <c:pt idx="49">
                  <c:v>-6.8312453979617271E-2</c:v>
                </c:pt>
                <c:pt idx="50">
                  <c:v>-0.10768607687276364</c:v>
                </c:pt>
                <c:pt idx="51">
                  <c:v>-0.13016370557697551</c:v>
                </c:pt>
                <c:pt idx="52">
                  <c:v>-0.16000190616044851</c:v>
                </c:pt>
                <c:pt idx="53">
                  <c:v>-0.17120301637267263</c:v>
                </c:pt>
                <c:pt idx="54">
                  <c:v>-0.18037733991754307</c:v>
                </c:pt>
                <c:pt idx="55">
                  <c:v>-0.17713287485110452</c:v>
                </c:pt>
                <c:pt idx="56">
                  <c:v>-0.17066368455936112</c:v>
                </c:pt>
                <c:pt idx="57">
                  <c:v>-0.15915323140383802</c:v>
                </c:pt>
                <c:pt idx="58">
                  <c:v>-0.14898493195129542</c:v>
                </c:pt>
                <c:pt idx="59">
                  <c:v>-0.16360666554592582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9-4D2C-9EDE-131C6FFD1B2C}"/>
            </c:ext>
          </c:extLst>
        </c:ser>
        <c:ser>
          <c:idx val="1"/>
          <c:order val="3"/>
          <c:tx>
            <c:strRef>
              <c:f>'9. ábra'!$B$6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'9. ábra'!$C$2:$BJ$2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'9. ábra'!$C$6:$BJ$6</c:f>
              <c:numCache>
                <c:formatCode>0.0</c:formatCode>
                <c:ptCount val="60"/>
                <c:pt idx="0">
                  <c:v>-5.1950703162884855</c:v>
                </c:pt>
                <c:pt idx="1">
                  <c:v>-4.4214105706340359</c:v>
                </c:pt>
                <c:pt idx="2">
                  <c:v>-4.4152512646778952</c:v>
                </c:pt>
                <c:pt idx="3">
                  <c:v>-4.3739944064339369</c:v>
                </c:pt>
                <c:pt idx="4">
                  <c:v>-4.2865587713161943</c:v>
                </c:pt>
                <c:pt idx="5">
                  <c:v>-4.1625798094631667</c:v>
                </c:pt>
                <c:pt idx="6">
                  <c:v>-3.5554089948330696</c:v>
                </c:pt>
                <c:pt idx="7">
                  <c:v>-2.8857824176211779</c:v>
                </c:pt>
                <c:pt idx="8">
                  <c:v>-3.0178005333663784</c:v>
                </c:pt>
                <c:pt idx="9">
                  <c:v>-3.1106492757116619</c:v>
                </c:pt>
                <c:pt idx="10">
                  <c:v>-3.1487888500482417</c:v>
                </c:pt>
                <c:pt idx="11">
                  <c:v>-3.1920727986511395</c:v>
                </c:pt>
                <c:pt idx="12">
                  <c:v>-3.317189821503526</c:v>
                </c:pt>
                <c:pt idx="13">
                  <c:v>-3.4106611452171158</c:v>
                </c:pt>
                <c:pt idx="14">
                  <c:v>-3.4919635645733784</c:v>
                </c:pt>
                <c:pt idx="15">
                  <c:v>-3.6476439686217721</c:v>
                </c:pt>
                <c:pt idx="16">
                  <c:v>-3.4986315458631005</c:v>
                </c:pt>
                <c:pt idx="17">
                  <c:v>-3.4999076147484045</c:v>
                </c:pt>
                <c:pt idx="18">
                  <c:v>-3.4209879396227194</c:v>
                </c:pt>
                <c:pt idx="19">
                  <c:v>-3.570034531940975</c:v>
                </c:pt>
                <c:pt idx="20">
                  <c:v>-3.5468353890229571</c:v>
                </c:pt>
                <c:pt idx="21">
                  <c:v>-3.5596939897870792</c:v>
                </c:pt>
                <c:pt idx="22">
                  <c:v>-3.5982950806402703</c:v>
                </c:pt>
                <c:pt idx="23">
                  <c:v>-3.5045219758391215</c:v>
                </c:pt>
                <c:pt idx="24">
                  <c:v>-3.9162723765094469</c:v>
                </c:pt>
                <c:pt idx="25">
                  <c:v>-4.3479449499770926</c:v>
                </c:pt>
                <c:pt idx="26">
                  <c:v>-4.7572978245299131</c:v>
                </c:pt>
                <c:pt idx="27">
                  <c:v>-5.1287190721751861</c:v>
                </c:pt>
                <c:pt idx="28">
                  <c:v>-4.9605560120164993</c:v>
                </c:pt>
                <c:pt idx="29">
                  <c:v>-5.0308455093885627</c:v>
                </c:pt>
                <c:pt idx="30">
                  <c:v>-5.3023803614569545</c:v>
                </c:pt>
                <c:pt idx="31">
                  <c:v>-5.8666873683200862</c:v>
                </c:pt>
                <c:pt idx="32">
                  <c:v>-5.8363479794910056</c:v>
                </c:pt>
                <c:pt idx="33">
                  <c:v>-5.5882577658401305</c:v>
                </c:pt>
                <c:pt idx="34">
                  <c:v>-5.2183423572056968</c:v>
                </c:pt>
                <c:pt idx="35">
                  <c:v>-4.6419237507979165</c:v>
                </c:pt>
                <c:pt idx="36">
                  <c:v>-4.9959773549516902</c:v>
                </c:pt>
                <c:pt idx="37">
                  <c:v>-5.3816256856331348</c:v>
                </c:pt>
                <c:pt idx="38">
                  <c:v>-5.5915294032117897</c:v>
                </c:pt>
                <c:pt idx="39">
                  <c:v>-5.7342520244722319</c:v>
                </c:pt>
                <c:pt idx="40">
                  <c:v>-5.6016714618846795</c:v>
                </c:pt>
                <c:pt idx="41">
                  <c:v>-5.5249981700387565</c:v>
                </c:pt>
                <c:pt idx="42">
                  <c:v>-5.4817373654652668</c:v>
                </c:pt>
                <c:pt idx="43">
                  <c:v>-5.4647564559436912</c:v>
                </c:pt>
                <c:pt idx="44">
                  <c:v>-5.148637343994432</c:v>
                </c:pt>
                <c:pt idx="45">
                  <c:v>-4.9407487971823203</c:v>
                </c:pt>
                <c:pt idx="46">
                  <c:v>-4.6630686598053295</c:v>
                </c:pt>
                <c:pt idx="47">
                  <c:v>-4.4342196094667834</c:v>
                </c:pt>
                <c:pt idx="48">
                  <c:v>-4.5818500279843875</c:v>
                </c:pt>
                <c:pt idx="49">
                  <c:v>-4.3715543847238987</c:v>
                </c:pt>
                <c:pt idx="50">
                  <c:v>-4.348130130289273</c:v>
                </c:pt>
                <c:pt idx="51">
                  <c:v>-4.1552589704410874</c:v>
                </c:pt>
                <c:pt idx="52">
                  <c:v>-3.9982274481295024</c:v>
                </c:pt>
                <c:pt idx="53">
                  <c:v>-4.0073855055993981</c:v>
                </c:pt>
                <c:pt idx="54">
                  <c:v>-4.1555334407973241</c:v>
                </c:pt>
                <c:pt idx="55">
                  <c:v>-4.3712079587472203</c:v>
                </c:pt>
                <c:pt idx="56">
                  <c:v>-4.2022546299008212</c:v>
                </c:pt>
                <c:pt idx="57">
                  <c:v>-4.118523445456038</c:v>
                </c:pt>
                <c:pt idx="58">
                  <c:v>-3.9926794820585911</c:v>
                </c:pt>
                <c:pt idx="59">
                  <c:v>-3.7820840290836295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69-4D2C-9EDE-131C6FFD1B2C}"/>
            </c:ext>
          </c:extLst>
        </c:ser>
        <c:ser>
          <c:idx val="4"/>
          <c:order val="4"/>
          <c:tx>
            <c:strRef>
              <c:f>'9. ábra'!$B$4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'9. ábra'!$C$2:$BJ$2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'9. ábra'!$C$4:$BJ$4</c:f>
              <c:numCache>
                <c:formatCode>0.0</c:formatCode>
                <c:ptCount val="60"/>
                <c:pt idx="0">
                  <c:v>1.2063344943503491E-2</c:v>
                </c:pt>
                <c:pt idx="1">
                  <c:v>3.1472918599956323E-2</c:v>
                </c:pt>
                <c:pt idx="2">
                  <c:v>9.4746339256875589E-2</c:v>
                </c:pt>
                <c:pt idx="3">
                  <c:v>0.15924998648983579</c:v>
                </c:pt>
                <c:pt idx="4">
                  <c:v>0.23127430371660573</c:v>
                </c:pt>
                <c:pt idx="5">
                  <c:v>0.33035131791253647</c:v>
                </c:pt>
                <c:pt idx="6">
                  <c:v>0.38787536513913551</c:v>
                </c:pt>
                <c:pt idx="7">
                  <c:v>0.48030600819848629</c:v>
                </c:pt>
                <c:pt idx="8">
                  <c:v>0.54994514145496631</c:v>
                </c:pt>
                <c:pt idx="9">
                  <c:v>0.62382067167278066</c:v>
                </c:pt>
                <c:pt idx="10">
                  <c:v>0.69592794828749527</c:v>
                </c:pt>
                <c:pt idx="11">
                  <c:v>0.71924503937403605</c:v>
                </c:pt>
                <c:pt idx="12">
                  <c:v>0.75821636552122429</c:v>
                </c:pt>
                <c:pt idx="13">
                  <c:v>0.82368585725468746</c:v>
                </c:pt>
                <c:pt idx="14">
                  <c:v>0.90168147790303821</c:v>
                </c:pt>
                <c:pt idx="15">
                  <c:v>0.99277285339226273</c:v>
                </c:pt>
                <c:pt idx="16">
                  <c:v>1.1676364333420481</c:v>
                </c:pt>
                <c:pt idx="17">
                  <c:v>1.3033378523327011</c:v>
                </c:pt>
                <c:pt idx="18">
                  <c:v>1.4888051985898865</c:v>
                </c:pt>
                <c:pt idx="19">
                  <c:v>1.6858687523450804</c:v>
                </c:pt>
                <c:pt idx="20">
                  <c:v>1.8443387919411021</c:v>
                </c:pt>
                <c:pt idx="21">
                  <c:v>2.0336773511367334</c:v>
                </c:pt>
                <c:pt idx="22">
                  <c:v>2.1667686841157705</c:v>
                </c:pt>
                <c:pt idx="23">
                  <c:v>2.2414380970308323</c:v>
                </c:pt>
                <c:pt idx="24">
                  <c:v>2.2258053669147859</c:v>
                </c:pt>
                <c:pt idx="25">
                  <c:v>2.1595701125921787</c:v>
                </c:pt>
                <c:pt idx="26">
                  <c:v>2.1202500702991558</c:v>
                </c:pt>
                <c:pt idx="27">
                  <c:v>2.1946829140347215</c:v>
                </c:pt>
                <c:pt idx="28">
                  <c:v>2.2678731417023692</c:v>
                </c:pt>
                <c:pt idx="29">
                  <c:v>2.3498051022581894</c:v>
                </c:pt>
                <c:pt idx="30">
                  <c:v>2.4386481216405111</c:v>
                </c:pt>
                <c:pt idx="31">
                  <c:v>2.445790543186134</c:v>
                </c:pt>
                <c:pt idx="32">
                  <c:v>2.5055506885549956</c:v>
                </c:pt>
                <c:pt idx="33">
                  <c:v>2.5107694330525478</c:v>
                </c:pt>
                <c:pt idx="34">
                  <c:v>2.4653407241492258</c:v>
                </c:pt>
                <c:pt idx="35">
                  <c:v>2.4277403177479608</c:v>
                </c:pt>
                <c:pt idx="36">
                  <c:v>2.3355128315999134</c:v>
                </c:pt>
                <c:pt idx="37">
                  <c:v>2.2677889025349085</c:v>
                </c:pt>
                <c:pt idx="38">
                  <c:v>2.2039126573408017</c:v>
                </c:pt>
                <c:pt idx="39">
                  <c:v>2.0693187397008699</c:v>
                </c:pt>
                <c:pt idx="40">
                  <c:v>1.9433754315195377</c:v>
                </c:pt>
                <c:pt idx="41">
                  <c:v>1.871745071721348</c:v>
                </c:pt>
                <c:pt idx="42">
                  <c:v>1.7943689391730757</c:v>
                </c:pt>
                <c:pt idx="43">
                  <c:v>1.7930310517384296</c:v>
                </c:pt>
                <c:pt idx="44">
                  <c:v>1.8044576454033938</c:v>
                </c:pt>
                <c:pt idx="45">
                  <c:v>1.80150873057461</c:v>
                </c:pt>
                <c:pt idx="46">
                  <c:v>1.8222941649847617</c:v>
                </c:pt>
                <c:pt idx="47">
                  <c:v>1.8162482412999608</c:v>
                </c:pt>
                <c:pt idx="48">
                  <c:v>1.7871089994760443</c:v>
                </c:pt>
                <c:pt idx="49">
                  <c:v>1.7351358252630535</c:v>
                </c:pt>
                <c:pt idx="50">
                  <c:v>1.6232642736313405</c:v>
                </c:pt>
                <c:pt idx="51">
                  <c:v>1.4685895938445603</c:v>
                </c:pt>
                <c:pt idx="52">
                  <c:v>1.3164483515213219</c:v>
                </c:pt>
                <c:pt idx="53">
                  <c:v>1.1941200640001575</c:v>
                </c:pt>
                <c:pt idx="54">
                  <c:v>1.1102355177925871</c:v>
                </c:pt>
                <c:pt idx="55">
                  <c:v>1.0775832567415216</c:v>
                </c:pt>
                <c:pt idx="56">
                  <c:v>1.0915155533083563</c:v>
                </c:pt>
                <c:pt idx="57">
                  <c:v>1.0947622218978545</c:v>
                </c:pt>
                <c:pt idx="58">
                  <c:v>1.0653102403027641</c:v>
                </c:pt>
                <c:pt idx="59">
                  <c:v>1.0542441347254361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69-4D2C-9EDE-131C6FFD1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0045440"/>
        <c:axId val="150047360"/>
      </c:barChart>
      <c:lineChart>
        <c:grouping val="standard"/>
        <c:varyColors val="0"/>
        <c:ser>
          <c:idx val="0"/>
          <c:order val="0"/>
          <c:tx>
            <c:strRef>
              <c:f>'9. ábra'!$B$8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'9. ábra'!$C$2:$BJ$2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'9. ábra'!$C$8:$BJ$8</c:f>
              <c:numCache>
                <c:formatCode>0.0</c:formatCode>
                <c:ptCount val="60"/>
                <c:pt idx="0">
                  <c:v>-7.5128371949900856</c:v>
                </c:pt>
                <c:pt idx="1">
                  <c:v>-6.9446731863982407</c:v>
                </c:pt>
                <c:pt idx="2">
                  <c:v>-7.1716617326494605</c:v>
                </c:pt>
                <c:pt idx="3">
                  <c:v>-7.3302235432799749</c:v>
                </c:pt>
                <c:pt idx="4">
                  <c:v>-7.1992879388238356</c:v>
                </c:pt>
                <c:pt idx="5">
                  <c:v>-7.0271940482791768</c:v>
                </c:pt>
                <c:pt idx="6">
                  <c:v>-6.310208552768942</c:v>
                </c:pt>
                <c:pt idx="7">
                  <c:v>-5.4606068593250487</c:v>
                </c:pt>
                <c:pt idx="8">
                  <c:v>-5.5415597463547401</c:v>
                </c:pt>
                <c:pt idx="9">
                  <c:v>-5.5483150850325824</c:v>
                </c:pt>
                <c:pt idx="10">
                  <c:v>-5.569468308488414</c:v>
                </c:pt>
                <c:pt idx="11">
                  <c:v>-5.5451764310141938</c:v>
                </c:pt>
                <c:pt idx="12">
                  <c:v>-5.6656727762122374</c:v>
                </c:pt>
                <c:pt idx="13">
                  <c:v>-5.7869010386401261</c:v>
                </c:pt>
                <c:pt idx="14">
                  <c:v>-5.8693936898477954</c:v>
                </c:pt>
                <c:pt idx="15">
                  <c:v>-6.1085612767481372</c:v>
                </c:pt>
                <c:pt idx="16">
                  <c:v>-5.8847258667826567</c:v>
                </c:pt>
                <c:pt idx="17">
                  <c:v>-5.808953984927884</c:v>
                </c:pt>
                <c:pt idx="18">
                  <c:v>-5.5621332700220609</c:v>
                </c:pt>
                <c:pt idx="19">
                  <c:v>-5.5147721984176705</c:v>
                </c:pt>
                <c:pt idx="20">
                  <c:v>-5.201076177165449</c:v>
                </c:pt>
                <c:pt idx="21">
                  <c:v>-4.8545956446513436</c:v>
                </c:pt>
                <c:pt idx="22">
                  <c:v>-4.589221588374218</c:v>
                </c:pt>
                <c:pt idx="23">
                  <c:v>-4.2295287434117732</c:v>
                </c:pt>
                <c:pt idx="24">
                  <c:v>-4.5658722622121024</c:v>
                </c:pt>
                <c:pt idx="25">
                  <c:v>-4.9769946856430138</c:v>
                </c:pt>
                <c:pt idx="26">
                  <c:v>-5.3640931124475468</c:v>
                </c:pt>
                <c:pt idx="27">
                  <c:v>-5.5985244124502165</c:v>
                </c:pt>
                <c:pt idx="28">
                  <c:v>-5.3088532546135063</c:v>
                </c:pt>
                <c:pt idx="29">
                  <c:v>-5.2162608553429104</c:v>
                </c:pt>
                <c:pt idx="30">
                  <c:v>-5.2834070851378421</c:v>
                </c:pt>
                <c:pt idx="31">
                  <c:v>-5.6933627057978873</c:v>
                </c:pt>
                <c:pt idx="32">
                  <c:v>-5.3772658725408835</c:v>
                </c:pt>
                <c:pt idx="33">
                  <c:v>-4.8700278687154732</c:v>
                </c:pt>
                <c:pt idx="34">
                  <c:v>-4.3285237290727387</c:v>
                </c:pt>
                <c:pt idx="35">
                  <c:v>-3.6410210018569256</c:v>
                </c:pt>
                <c:pt idx="36">
                  <c:v>-4.0539260352287876</c:v>
                </c:pt>
                <c:pt idx="37">
                  <c:v>-4.507664154439853</c:v>
                </c:pt>
                <c:pt idx="38">
                  <c:v>-4.725013694992521</c:v>
                </c:pt>
                <c:pt idx="39">
                  <c:v>-4.9164684364955757</c:v>
                </c:pt>
                <c:pt idx="40">
                  <c:v>-4.7937477928121348</c:v>
                </c:pt>
                <c:pt idx="41">
                  <c:v>-4.6886156570949034</c:v>
                </c:pt>
                <c:pt idx="42">
                  <c:v>-4.6628436024079578</c:v>
                </c:pt>
                <c:pt idx="43">
                  <c:v>-4.5885932700125451</c:v>
                </c:pt>
                <c:pt idx="44">
                  <c:v>-4.2085311564653036</c:v>
                </c:pt>
                <c:pt idx="45">
                  <c:v>-3.9308662035576378</c:v>
                </c:pt>
                <c:pt idx="46">
                  <c:v>-3.5795639164673063</c:v>
                </c:pt>
                <c:pt idx="47">
                  <c:v>-3.3243210080059127</c:v>
                </c:pt>
                <c:pt idx="48">
                  <c:v>-3.4787003441822013</c:v>
                </c:pt>
                <c:pt idx="49">
                  <c:v>-3.3542895325464914</c:v>
                </c:pt>
                <c:pt idx="50">
                  <c:v>-3.4745006214308094</c:v>
                </c:pt>
                <c:pt idx="51">
                  <c:v>-3.4393750780682186</c:v>
                </c:pt>
                <c:pt idx="52">
                  <c:v>-3.4752840284887565</c:v>
                </c:pt>
                <c:pt idx="53">
                  <c:v>-3.5703169945029645</c:v>
                </c:pt>
                <c:pt idx="54">
                  <c:v>-3.7754226594505864</c:v>
                </c:pt>
                <c:pt idx="55">
                  <c:v>-4.0183544435672145</c:v>
                </c:pt>
                <c:pt idx="56">
                  <c:v>-3.8389789368482434</c:v>
                </c:pt>
                <c:pt idx="57">
                  <c:v>-3.8045740438617486</c:v>
                </c:pt>
                <c:pt idx="58">
                  <c:v>-3.823171302234933</c:v>
                </c:pt>
                <c:pt idx="59">
                  <c:v>-3.7826795393963262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69-4D2C-9EDE-131C6FFD1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57344"/>
        <c:axId val="150059264"/>
      </c:lineChart>
      <c:catAx>
        <c:axId val="15004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850181237832696E-2"/>
              <c:y val="1.281584902437983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47360"/>
        <c:crosses val="autoZero"/>
        <c:auto val="1"/>
        <c:lblAlgn val="ctr"/>
        <c:lblOffset val="100"/>
        <c:tickLblSkip val="1"/>
        <c:noMultiLvlLbl val="0"/>
      </c:catAx>
      <c:valAx>
        <c:axId val="150047360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45440"/>
        <c:crosses val="autoZero"/>
        <c:crossBetween val="between"/>
        <c:majorUnit val="2"/>
      </c:valAx>
      <c:catAx>
        <c:axId val="1500573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559810077564137"/>
              <c:y val="1.28158490243798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0059264"/>
        <c:crosses val="autoZero"/>
        <c:auto val="1"/>
        <c:lblAlgn val="ctr"/>
        <c:lblOffset val="100"/>
        <c:noMultiLvlLbl val="0"/>
      </c:catAx>
      <c:valAx>
        <c:axId val="150059264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5734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1.0246160376319417E-3"/>
          <c:y val="0.83032917760279967"/>
          <c:w val="0.9969262593455247"/>
          <c:h val="0.16496864975211431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78681736263976E-2"/>
          <c:y val="8.0079166666666673E-2"/>
          <c:w val="0.86624263652747202"/>
          <c:h val="0.658182638888888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 ábra'!$A$9</c:f>
              <c:strCache>
                <c:ptCount val="1"/>
                <c:pt idx="0">
                  <c:v>Külföldön 1 évnél rövidebb ideig dolgozók jövedelmei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'10. ábra'!$E$8:$S$8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'10. ábra'!$E$9:$S$9</c:f>
              <c:numCache>
                <c:formatCode>#\ ##0.0</c:formatCode>
                <c:ptCount val="15"/>
                <c:pt idx="0">
                  <c:v>0.85497709581680015</c:v>
                </c:pt>
                <c:pt idx="1">
                  <c:v>1.0132922915483</c:v>
                </c:pt>
                <c:pt idx="2">
                  <c:v>1.2795482601630999</c:v>
                </c:pt>
                <c:pt idx="3">
                  <c:v>1.5755218131459001</c:v>
                </c:pt>
                <c:pt idx="4">
                  <c:v>2.2535218491875004</c:v>
                </c:pt>
                <c:pt idx="5">
                  <c:v>2.8278617672124002</c:v>
                </c:pt>
                <c:pt idx="6">
                  <c:v>2.8783168134657999</c:v>
                </c:pt>
                <c:pt idx="7">
                  <c:v>3.2750981190871</c:v>
                </c:pt>
                <c:pt idx="8">
                  <c:v>3.4347012222317002</c:v>
                </c:pt>
                <c:pt idx="9">
                  <c:v>3.3059759660597998</c:v>
                </c:pt>
                <c:pt idx="10">
                  <c:v>3.3075618550305999</c:v>
                </c:pt>
                <c:pt idx="11">
                  <c:v>3.8529055159021999</c:v>
                </c:pt>
                <c:pt idx="12">
                  <c:v>3.0634876750635995</c:v>
                </c:pt>
                <c:pt idx="13">
                  <c:v>2.7119962191711</c:v>
                </c:pt>
                <c:pt idx="14">
                  <c:v>2.8651544801333997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D-4339-BC88-1408AA1CAFCB}"/>
            </c:ext>
          </c:extLst>
        </c:ser>
        <c:ser>
          <c:idx val="1"/>
          <c:order val="1"/>
          <c:tx>
            <c:strRef>
              <c:f>'10. ábra'!$A$10</c:f>
              <c:strCache>
                <c:ptCount val="1"/>
                <c:pt idx="0">
                  <c:v>Magyarországon 1 évnél rövidebb ideig dolgozó külföldiek jövedelmei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'10. ábra'!$E$8:$S$8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'10. ábra'!$E$10:$S$10</c:f>
              <c:numCache>
                <c:formatCode>#\ ##0.0</c:formatCode>
                <c:ptCount val="15"/>
                <c:pt idx="0">
                  <c:v>0.68215826752789988</c:v>
                </c:pt>
                <c:pt idx="1">
                  <c:v>0.55781591630439997</c:v>
                </c:pt>
                <c:pt idx="2">
                  <c:v>0.56198445899540006</c:v>
                </c:pt>
                <c:pt idx="3">
                  <c:v>0.56173256531890003</c:v>
                </c:pt>
                <c:pt idx="4">
                  <c:v>0.56086064155490001</c:v>
                </c:pt>
                <c:pt idx="5">
                  <c:v>0.53764507131920003</c:v>
                </c:pt>
                <c:pt idx="6">
                  <c:v>0.54606803802100001</c:v>
                </c:pt>
                <c:pt idx="7">
                  <c:v>0.51659046616159998</c:v>
                </c:pt>
                <c:pt idx="8">
                  <c:v>0.61182427854709998</c:v>
                </c:pt>
                <c:pt idx="9">
                  <c:v>0.6787801307043001</c:v>
                </c:pt>
                <c:pt idx="10">
                  <c:v>0.87033530616010002</c:v>
                </c:pt>
                <c:pt idx="11">
                  <c:v>1.1949962011860003</c:v>
                </c:pt>
                <c:pt idx="12">
                  <c:v>1.0413174751595</c:v>
                </c:pt>
                <c:pt idx="13">
                  <c:v>1.0552479398236001</c:v>
                </c:pt>
                <c:pt idx="14">
                  <c:v>1.0804097947808999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ED-4339-BC88-1408AA1CA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7640704"/>
        <c:axId val="147642240"/>
      </c:barChart>
      <c:lineChart>
        <c:grouping val="standard"/>
        <c:varyColors val="0"/>
        <c:ser>
          <c:idx val="2"/>
          <c:order val="2"/>
          <c:tx>
            <c:strRef>
              <c:f>'10. ábra'!$A$11</c:f>
              <c:strCache>
                <c:ptCount val="1"/>
                <c:pt idx="0">
                  <c:v>1 évnél rövidebb ideig dolgozó munkavállalók jövedelmének egyenlege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'10. ábra'!$E$8:$Q$8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'10. ábra'!$E$11:$S$11</c:f>
              <c:numCache>
                <c:formatCode>#\ ##0.0</c:formatCode>
                <c:ptCount val="15"/>
                <c:pt idx="0">
                  <c:v>0.17281882828890002</c:v>
                </c:pt>
                <c:pt idx="1">
                  <c:v>0.45547637524389994</c:v>
                </c:pt>
                <c:pt idx="2">
                  <c:v>0.71756380116769991</c:v>
                </c:pt>
                <c:pt idx="3">
                  <c:v>1.0137892478270001</c:v>
                </c:pt>
                <c:pt idx="4">
                  <c:v>1.6926612076326</c:v>
                </c:pt>
                <c:pt idx="5">
                  <c:v>2.2902166958932004</c:v>
                </c:pt>
                <c:pt idx="6">
                  <c:v>2.3322487754448002</c:v>
                </c:pt>
                <c:pt idx="7">
                  <c:v>2.7585076529255002</c:v>
                </c:pt>
                <c:pt idx="8">
                  <c:v>2.8228769436846002</c:v>
                </c:pt>
                <c:pt idx="9">
                  <c:v>2.6271958353555003</c:v>
                </c:pt>
                <c:pt idx="10">
                  <c:v>2.4372265488704996</c:v>
                </c:pt>
                <c:pt idx="11">
                  <c:v>2.6579093147162003</c:v>
                </c:pt>
                <c:pt idx="12">
                  <c:v>2.0221701999041</c:v>
                </c:pt>
                <c:pt idx="13">
                  <c:v>1.6567482793475001</c:v>
                </c:pt>
                <c:pt idx="14">
                  <c:v>1.7847446853524997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ED-4339-BC88-1408AA1CA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673040"/>
        <c:axId val="939663856"/>
      </c:lineChart>
      <c:catAx>
        <c:axId val="14764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7642240"/>
        <c:crosses val="autoZero"/>
        <c:auto val="1"/>
        <c:lblAlgn val="ctr"/>
        <c:lblOffset val="100"/>
        <c:noMultiLvlLbl val="0"/>
      </c:catAx>
      <c:valAx>
        <c:axId val="147642240"/>
        <c:scaling>
          <c:orientation val="minMax"/>
          <c:max val="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6.7339951544123658E-2"/>
              <c:y val="1.8620327056478023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7640704"/>
        <c:crosses val="autoZero"/>
        <c:crossBetween val="between"/>
      </c:valAx>
      <c:valAx>
        <c:axId val="939663856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0085302657275159"/>
              <c:y val="1.7029690514705782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939673040"/>
        <c:crosses val="max"/>
        <c:crossBetween val="between"/>
      </c:valAx>
      <c:catAx>
        <c:axId val="93967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96638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7699037620297438E-3"/>
          <c:y val="0.83339409722222224"/>
          <c:w val="0.9847454068241468"/>
          <c:h val="0.16660590277777779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62112041521933"/>
          <c:y val="0.15202865736203591"/>
          <c:w val="0.39497202051381242"/>
          <c:h val="0.69668929314870121"/>
        </c:manualLayout>
      </c:layout>
      <c:radarChart>
        <c:radarStyle val="marker"/>
        <c:varyColors val="0"/>
        <c:ser>
          <c:idx val="0"/>
          <c:order val="0"/>
          <c:tx>
            <c:strRef>
              <c:f>'1. ábra'!$L$2</c:f>
              <c:strCache>
                <c:ptCount val="1"/>
                <c:pt idx="0">
                  <c:v>2007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ábra'!$L$3:$L$7</c:f>
              <c:numCache>
                <c:formatCode>0.0</c:formatCode>
                <c:ptCount val="5"/>
                <c:pt idx="0">
                  <c:v>0.860100245282297</c:v>
                </c:pt>
                <c:pt idx="1">
                  <c:v>1.0416282376091281</c:v>
                </c:pt>
                <c:pt idx="2">
                  <c:v>2.5706327207560387</c:v>
                </c:pt>
                <c:pt idx="3">
                  <c:v>7.0808472879448442E-2</c:v>
                </c:pt>
                <c:pt idx="4">
                  <c:v>0.94450325752512243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4-46FB-AA36-4E00928B8003}"/>
            </c:ext>
          </c:extLst>
        </c:ser>
        <c:ser>
          <c:idx val="1"/>
          <c:order val="1"/>
          <c:tx>
            <c:strRef>
              <c:f>[11]Munka1!$C$2</c:f>
              <c:strCache>
                <c:ptCount val="1"/>
                <c:pt idx="0">
                  <c:v>2008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[11]Munka1!$C$3:$C$7</c:f>
              <c:numCache>
                <c:formatCode>General</c:formatCode>
                <c:ptCount val="5"/>
                <c:pt idx="0">
                  <c:v>6.4070252019436502</c:v>
                </c:pt>
                <c:pt idx="1">
                  <c:v>11.89911789680448</c:v>
                </c:pt>
                <c:pt idx="2">
                  <c:v>44.447758335175195</c:v>
                </c:pt>
                <c:pt idx="3">
                  <c:v>40.066328583895114</c:v>
                </c:pt>
                <c:pt idx="4">
                  <c:v>34.691629185189726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94-46FB-AA36-4E00928B8003}"/>
            </c:ext>
          </c:extLst>
        </c:ser>
        <c:ser>
          <c:idx val="4"/>
          <c:order val="2"/>
          <c:tx>
            <c:strRef>
              <c:f>'1. ábra'!$O$2</c:f>
              <c:strCache>
                <c:ptCount val="1"/>
                <c:pt idx="0">
                  <c:v>2010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ábra'!$O$3:$O$7</c:f>
              <c:numCache>
                <c:formatCode>0.0</c:formatCode>
                <c:ptCount val="5"/>
                <c:pt idx="0">
                  <c:v>-0.71006241949951143</c:v>
                </c:pt>
                <c:pt idx="1">
                  <c:v>1.7096762576274376</c:v>
                </c:pt>
                <c:pt idx="2">
                  <c:v>0.76779555358438056</c:v>
                </c:pt>
                <c:pt idx="3">
                  <c:v>1.672029645893695</c:v>
                </c:pt>
                <c:pt idx="4">
                  <c:v>1.2298510457075258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94-46FB-AA36-4E00928B8003}"/>
            </c:ext>
          </c:extLst>
        </c:ser>
        <c:ser>
          <c:idx val="2"/>
          <c:order val="3"/>
          <c:tx>
            <c:strRef>
              <c:f>'1. ábra'!$Z$2</c:f>
              <c:strCache>
                <c:ptCount val="1"/>
                <c:pt idx="0">
                  <c:v>2021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ábra'!$Z$3:$Z$7</c:f>
              <c:numCache>
                <c:formatCode>0.0</c:formatCode>
                <c:ptCount val="5"/>
                <c:pt idx="0">
                  <c:v>-5.127075780765443E-2</c:v>
                </c:pt>
                <c:pt idx="1">
                  <c:v>-1.1632939829328302</c:v>
                </c:pt>
                <c:pt idx="2">
                  <c:v>-0.46187681583037205</c:v>
                </c:pt>
                <c:pt idx="3">
                  <c:v>-0.90802861640906163</c:v>
                </c:pt>
                <c:pt idx="4">
                  <c:v>-0.48946912253369618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94-46FB-AA36-4E00928B8003}"/>
            </c:ext>
          </c:extLst>
        </c:ser>
        <c:ser>
          <c:idx val="3"/>
          <c:order val="4"/>
          <c:tx>
            <c:strRef>
              <c:f>'1. ábra'!$AA$2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ábra'!$AA$3:$AA$7</c:f>
              <c:numCache>
                <c:formatCode>0.0</c:formatCode>
                <c:ptCount val="5"/>
                <c:pt idx="0">
                  <c:v>0.77599766100487477</c:v>
                </c:pt>
                <c:pt idx="1">
                  <c:v>-1.0477724812198199</c:v>
                </c:pt>
                <c:pt idx="2">
                  <c:v>6.7482721333708154E-2</c:v>
                </c:pt>
                <c:pt idx="3">
                  <c:v>-0.25325263861985725</c:v>
                </c:pt>
                <c:pt idx="4">
                  <c:v>0.34553108236355173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94-46FB-AA36-4E00928B8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452272"/>
        <c:axId val="802453448"/>
      </c:radarChart>
      <c:catAx>
        <c:axId val="8024522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802453448"/>
        <c:crosses val="autoZero"/>
        <c:auto val="1"/>
        <c:lblAlgn val="ctr"/>
        <c:lblOffset val="100"/>
        <c:noMultiLvlLbl val="0"/>
      </c:catAx>
      <c:valAx>
        <c:axId val="802453448"/>
        <c:scaling>
          <c:orientation val="minMax"/>
          <c:max val="3"/>
          <c:min val="-3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  <a:effectLst>
            <a:outerShdw sx="1000" sy="1000" algn="ctr" rotWithShape="0">
              <a:srgbClr val="000000"/>
            </a:outerShdw>
          </a:effectLst>
        </c:spPr>
        <c:txPr>
          <a:bodyPr rot="-60000000" vert="horz"/>
          <a:lstStyle/>
          <a:p>
            <a:pPr>
              <a:defRPr sz="900" b="0" i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02452272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0965266752096109"/>
          <c:y val="0.88965928631961755"/>
          <c:w val="0.60094356725479214"/>
          <c:h val="7.44145833333333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78681736263976E-2"/>
          <c:y val="8.0079166666666673E-2"/>
          <c:w val="0.86624263652747202"/>
          <c:h val="0.6920964541761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 ábra'!$B$9</c:f>
              <c:strCache>
                <c:ptCount val="1"/>
                <c:pt idx="0">
                  <c:v>Income of residents working abroad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'10. ábra'!$E$8:$S$8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'10. ábra'!$E$9:$S$9</c:f>
              <c:numCache>
                <c:formatCode>#\ ##0.0</c:formatCode>
                <c:ptCount val="15"/>
                <c:pt idx="0">
                  <c:v>0.85497709581680015</c:v>
                </c:pt>
                <c:pt idx="1">
                  <c:v>1.0132922915483</c:v>
                </c:pt>
                <c:pt idx="2">
                  <c:v>1.2795482601630999</c:v>
                </c:pt>
                <c:pt idx="3">
                  <c:v>1.5755218131459001</c:v>
                </c:pt>
                <c:pt idx="4">
                  <c:v>2.2535218491875004</c:v>
                </c:pt>
                <c:pt idx="5">
                  <c:v>2.8278617672124002</c:v>
                </c:pt>
                <c:pt idx="6">
                  <c:v>2.8783168134657999</c:v>
                </c:pt>
                <c:pt idx="7">
                  <c:v>3.2750981190871</c:v>
                </c:pt>
                <c:pt idx="8">
                  <c:v>3.4347012222317002</c:v>
                </c:pt>
                <c:pt idx="9">
                  <c:v>3.3059759660597998</c:v>
                </c:pt>
                <c:pt idx="10">
                  <c:v>3.3075618550305999</c:v>
                </c:pt>
                <c:pt idx="11">
                  <c:v>3.8529055159021999</c:v>
                </c:pt>
                <c:pt idx="12">
                  <c:v>3.0634876750635995</c:v>
                </c:pt>
                <c:pt idx="13">
                  <c:v>2.7119962191711</c:v>
                </c:pt>
                <c:pt idx="14">
                  <c:v>2.8651544801333997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3-48EB-BE8F-147821D25DA2}"/>
            </c:ext>
          </c:extLst>
        </c:ser>
        <c:ser>
          <c:idx val="1"/>
          <c:order val="1"/>
          <c:tx>
            <c:strRef>
              <c:f>'10. ábra'!$B$10</c:f>
              <c:strCache>
                <c:ptCount val="1"/>
                <c:pt idx="0">
                  <c:v>Income of non-residents working in Hungary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'10. ábra'!$E$8:$S$8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'10. ábra'!$E$10:$S$10</c:f>
              <c:numCache>
                <c:formatCode>#\ ##0.0</c:formatCode>
                <c:ptCount val="15"/>
                <c:pt idx="0">
                  <c:v>0.68215826752789988</c:v>
                </c:pt>
                <c:pt idx="1">
                  <c:v>0.55781591630439997</c:v>
                </c:pt>
                <c:pt idx="2">
                  <c:v>0.56198445899540006</c:v>
                </c:pt>
                <c:pt idx="3">
                  <c:v>0.56173256531890003</c:v>
                </c:pt>
                <c:pt idx="4">
                  <c:v>0.56086064155490001</c:v>
                </c:pt>
                <c:pt idx="5">
                  <c:v>0.53764507131920003</c:v>
                </c:pt>
                <c:pt idx="6">
                  <c:v>0.54606803802100001</c:v>
                </c:pt>
                <c:pt idx="7">
                  <c:v>0.51659046616159998</c:v>
                </c:pt>
                <c:pt idx="8">
                  <c:v>0.61182427854709998</c:v>
                </c:pt>
                <c:pt idx="9">
                  <c:v>0.6787801307043001</c:v>
                </c:pt>
                <c:pt idx="10">
                  <c:v>0.87033530616010002</c:v>
                </c:pt>
                <c:pt idx="11">
                  <c:v>1.1949962011860003</c:v>
                </c:pt>
                <c:pt idx="12">
                  <c:v>1.0413174751595</c:v>
                </c:pt>
                <c:pt idx="13">
                  <c:v>1.0552479398236001</c:v>
                </c:pt>
                <c:pt idx="14">
                  <c:v>1.0804097947808999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3-48EB-BE8F-147821D25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7640704"/>
        <c:axId val="147642240"/>
      </c:barChart>
      <c:lineChart>
        <c:grouping val="standard"/>
        <c:varyColors val="0"/>
        <c:ser>
          <c:idx val="2"/>
          <c:order val="2"/>
          <c:tx>
            <c:strRef>
              <c:f>'10. ábra'!$B$11</c:f>
              <c:strCache>
                <c:ptCount val="1"/>
                <c:pt idx="0">
                  <c:v>Net labour income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'10. ábra'!$E$8:$S$8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'10. ábra'!$E$11:$S$11</c:f>
              <c:numCache>
                <c:formatCode>#\ ##0.0</c:formatCode>
                <c:ptCount val="15"/>
                <c:pt idx="0">
                  <c:v>0.17281882828890002</c:v>
                </c:pt>
                <c:pt idx="1">
                  <c:v>0.45547637524389994</c:v>
                </c:pt>
                <c:pt idx="2">
                  <c:v>0.71756380116769991</c:v>
                </c:pt>
                <c:pt idx="3">
                  <c:v>1.0137892478270001</c:v>
                </c:pt>
                <c:pt idx="4">
                  <c:v>1.6926612076326</c:v>
                </c:pt>
                <c:pt idx="5">
                  <c:v>2.2902166958932004</c:v>
                </c:pt>
                <c:pt idx="6">
                  <c:v>2.3322487754448002</c:v>
                </c:pt>
                <c:pt idx="7">
                  <c:v>2.7585076529255002</c:v>
                </c:pt>
                <c:pt idx="8">
                  <c:v>2.8228769436846002</c:v>
                </c:pt>
                <c:pt idx="9">
                  <c:v>2.6271958353555003</c:v>
                </c:pt>
                <c:pt idx="10">
                  <c:v>2.4372265488704996</c:v>
                </c:pt>
                <c:pt idx="11">
                  <c:v>2.6579093147162003</c:v>
                </c:pt>
                <c:pt idx="12">
                  <c:v>2.0221701999041</c:v>
                </c:pt>
                <c:pt idx="13">
                  <c:v>1.6567482793475001</c:v>
                </c:pt>
                <c:pt idx="14">
                  <c:v>1.7847446853524997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83-48EB-BE8F-147821D25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673040"/>
        <c:axId val="939663856"/>
      </c:lineChart>
      <c:catAx>
        <c:axId val="14764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7642240"/>
        <c:crosses val="autoZero"/>
        <c:auto val="1"/>
        <c:lblAlgn val="ctr"/>
        <c:lblOffset val="100"/>
        <c:noMultiLvlLbl val="0"/>
      </c:catAx>
      <c:valAx>
        <c:axId val="14764224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9719419813447513E-2"/>
              <c:y val="1.8620327056478023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7640704"/>
        <c:crosses val="autoZero"/>
        <c:crossBetween val="between"/>
      </c:valAx>
      <c:valAx>
        <c:axId val="939663856"/>
        <c:scaling>
          <c:orientation val="minMax"/>
          <c:max val="4.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1706228595548203"/>
              <c:y val="2.5849125748142718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939673040"/>
        <c:crosses val="max"/>
        <c:crossBetween val="between"/>
      </c:valAx>
      <c:catAx>
        <c:axId val="93967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96638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7699037620297438E-3"/>
          <c:y val="0.86744422003771304"/>
          <c:w val="0.9847454068241468"/>
          <c:h val="0.1325557799622869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1459084434506E-2"/>
          <c:y val="7.7943710110556966E-2"/>
          <c:w val="0.88104571550891109"/>
          <c:h val="0.726686080982108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 ábra'!$B$2</c:f>
              <c:strCache>
                <c:ptCount val="1"/>
                <c:pt idx="0">
                  <c:v>Bér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CF-482B-80B1-D1F73C2676B0}"/>
              </c:ext>
            </c:extLst>
          </c:dPt>
          <c:cat>
            <c:numRef>
              <c:f>'11. ábra'!$D$1:$AE$1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'11. ábra'!$D$2:$AE$2</c:f>
              <c:numCache>
                <c:formatCode>_-* #\ ##0.00\ _F_t_-;\-* #\ ##0.00\ _F_t_-;_-* "-"??\ _F_t_-;_-@_-</c:formatCode>
                <c:ptCount val="19"/>
                <c:pt idx="0">
                  <c:v>4.9863700350568863E-2</c:v>
                </c:pt>
                <c:pt idx="1">
                  <c:v>2.6249477804356908E-2</c:v>
                </c:pt>
                <c:pt idx="2">
                  <c:v>7.4057322621341348E-2</c:v>
                </c:pt>
                <c:pt idx="3">
                  <c:v>3.8285898311486832E-3</c:v>
                </c:pt>
                <c:pt idx="4">
                  <c:v>0.15828497725624799</c:v>
                </c:pt>
                <c:pt idx="5">
                  <c:v>0.47998613968021481</c:v>
                </c:pt>
                <c:pt idx="6">
                  <c:v>0.72065930596724104</c:v>
                </c:pt>
                <c:pt idx="7">
                  <c:v>0.99322137455146664</c:v>
                </c:pt>
                <c:pt idx="8">
                  <c:v>1.68898945622065</c:v>
                </c:pt>
                <c:pt idx="9">
                  <c:v>2.2453890472788545</c:v>
                </c:pt>
                <c:pt idx="10">
                  <c:v>2.1986778032909111</c:v>
                </c:pt>
                <c:pt idx="11">
                  <c:v>2.4470656916288895</c:v>
                </c:pt>
                <c:pt idx="12">
                  <c:v>2.4309950717292703</c:v>
                </c:pt>
                <c:pt idx="13">
                  <c:v>2.0706525022155851</c:v>
                </c:pt>
                <c:pt idx="14">
                  <c:v>1.7818540370494955</c:v>
                </c:pt>
                <c:pt idx="15">
                  <c:v>1.7619239602918824</c:v>
                </c:pt>
                <c:pt idx="16">
                  <c:v>1.4668392898193197</c:v>
                </c:pt>
                <c:pt idx="17">
                  <c:v>1.0774742266811606</c:v>
                </c:pt>
                <c:pt idx="18">
                  <c:v>1.0513379904619273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FC-457C-A7C3-F1AC7FD031E9}"/>
            </c:ext>
          </c:extLst>
        </c:ser>
        <c:ser>
          <c:idx val="1"/>
          <c:order val="1"/>
          <c:tx>
            <c:strRef>
              <c:f>'11. ábra'!$B$3</c:f>
              <c:strCache>
                <c:ptCount val="1"/>
                <c:pt idx="0">
                  <c:v>Tőkejövedelem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5CF-482B-80B1-D1F73C2676B0}"/>
              </c:ext>
            </c:extLst>
          </c:dPt>
          <c:cat>
            <c:numRef>
              <c:f>'11. ábra'!$D$1:$AE$1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'11. ábra'!$D$3:$AE$3</c:f>
              <c:numCache>
                <c:formatCode>_-* #\ ##0.00\ _F_t_-;\-* #\ ##0.00\ _F_t_-;_-* "-"??\ _F_t_-;_-@_-</c:formatCode>
                <c:ptCount val="19"/>
                <c:pt idx="0">
                  <c:v>-4.8024562226076641</c:v>
                </c:pt>
                <c:pt idx="1">
                  <c:v>-4.8922414496881519</c:v>
                </c:pt>
                <c:pt idx="2">
                  <c:v>-5.1708633275505802</c:v>
                </c:pt>
                <c:pt idx="3">
                  <c:v>-6.1488733732461966</c:v>
                </c:pt>
                <c:pt idx="4">
                  <c:v>-4.2820532725733234</c:v>
                </c:pt>
                <c:pt idx="5">
                  <c:v>-2.8816815133002303</c:v>
                </c:pt>
                <c:pt idx="6">
                  <c:v>-3.1660481440188613</c:v>
                </c:pt>
                <c:pt idx="7">
                  <c:v>-3.593997929418955</c:v>
                </c:pt>
                <c:pt idx="8">
                  <c:v>-3.5319268349621513</c:v>
                </c:pt>
                <c:pt idx="9">
                  <c:v>-3.4868495940961712</c:v>
                </c:pt>
                <c:pt idx="10">
                  <c:v>-5.0958101221537575</c:v>
                </c:pt>
                <c:pt idx="11">
                  <c:v>-5.8274939218758579</c:v>
                </c:pt>
                <c:pt idx="12">
                  <c:v>-4.5786550089278286</c:v>
                </c:pt>
                <c:pt idx="13">
                  <c:v>-5.6955315140703071</c:v>
                </c:pt>
                <c:pt idx="14">
                  <c:v>-5.3575723237917412</c:v>
                </c:pt>
                <c:pt idx="15">
                  <c:v>-4.5381569797170203</c:v>
                </c:pt>
                <c:pt idx="16">
                  <c:v>-4.1503066226017964</c:v>
                </c:pt>
                <c:pt idx="17">
                  <c:v>-4.3707656791696463</c:v>
                </c:pt>
                <c:pt idx="18">
                  <c:v>-3.7716582828611083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FC-457C-A7C3-F1AC7FD031E9}"/>
            </c:ext>
          </c:extLst>
        </c:ser>
        <c:ser>
          <c:idx val="2"/>
          <c:order val="2"/>
          <c:tx>
            <c:strRef>
              <c:f>'11. ábra'!$B$4</c:f>
              <c:strCache>
                <c:ptCount val="1"/>
                <c:pt idx="0">
                  <c:v>Kamat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>
                  <a:alpha val="5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5CF-482B-80B1-D1F73C2676B0}"/>
              </c:ext>
            </c:extLst>
          </c:dPt>
          <c:cat>
            <c:numRef>
              <c:f>'11. ábra'!$D$1:$AE$1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'11. ábra'!$D$4:$AE$4</c:f>
              <c:numCache>
                <c:formatCode>_-* #\ ##0.00\ _F_t_-;\-* #\ ##0.00\ _F_t_-;_-* "-"??\ _F_t_-;_-@_-</c:formatCode>
                <c:ptCount val="19"/>
                <c:pt idx="0">
                  <c:v>-1.6577158939811636</c:v>
                </c:pt>
                <c:pt idx="1">
                  <c:v>-1.9386585184701099</c:v>
                </c:pt>
                <c:pt idx="2">
                  <c:v>-1.8395415042044494</c:v>
                </c:pt>
                <c:pt idx="3">
                  <c:v>-2.0859214347657815</c:v>
                </c:pt>
                <c:pt idx="4">
                  <c:v>-3.1200042006611359</c:v>
                </c:pt>
                <c:pt idx="5">
                  <c:v>-3.065023833656773</c:v>
                </c:pt>
                <c:pt idx="6">
                  <c:v>-3.0704257778958</c:v>
                </c:pt>
                <c:pt idx="7">
                  <c:v>-3.4518099387350771</c:v>
                </c:pt>
                <c:pt idx="8">
                  <c:v>-3.631999491015006</c:v>
                </c:pt>
                <c:pt idx="9">
                  <c:v>-2.966028033919089</c:v>
                </c:pt>
                <c:pt idx="10">
                  <c:v>-2.6641745679300839</c:v>
                </c:pt>
                <c:pt idx="11">
                  <c:v>-2.2715834170139417</c:v>
                </c:pt>
                <c:pt idx="12">
                  <c:v>-1.4272116469298557</c:v>
                </c:pt>
                <c:pt idx="13">
                  <c:v>-1.2513528139122316</c:v>
                </c:pt>
                <c:pt idx="14">
                  <c:v>-0.91583397399914979</c:v>
                </c:pt>
                <c:pt idx="15">
                  <c:v>-0.70661427798824794</c:v>
                </c:pt>
                <c:pt idx="16">
                  <c:v>-0.75180860685476836</c:v>
                </c:pt>
                <c:pt idx="17">
                  <c:v>-0.72465641328087105</c:v>
                </c:pt>
                <c:pt idx="18">
                  <c:v>-1.0519318591824895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FC-457C-A7C3-F1AC7FD031E9}"/>
            </c:ext>
          </c:extLst>
        </c:ser>
        <c:ser>
          <c:idx val="3"/>
          <c:order val="3"/>
          <c:tx>
            <c:strRef>
              <c:f>'11. ábra'!$B$5</c:f>
              <c:strCache>
                <c:ptCount val="1"/>
                <c:pt idx="0">
                  <c:v>Transzferek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5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5CF-482B-80B1-D1F73C2676B0}"/>
              </c:ext>
            </c:extLst>
          </c:dPt>
          <c:cat>
            <c:numRef>
              <c:f>'11. ábra'!$D$1:$AE$1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'11. ábra'!$D$5:$AE$5</c:f>
              <c:numCache>
                <c:formatCode>_-* #\ ##0.00\ _F_t_-;\-* #\ ##0.00\ _F_t_-;_-* "-"??\ _F_t_-;_-@_-</c:formatCode>
                <c:ptCount val="19"/>
                <c:pt idx="0">
                  <c:v>0.29105029131360582</c:v>
                </c:pt>
                <c:pt idx="1">
                  <c:v>0.5200802518246912</c:v>
                </c:pt>
                <c:pt idx="2">
                  <c:v>0.74315174361032499</c:v>
                </c:pt>
                <c:pt idx="3">
                  <c:v>0.63813721362469056</c:v>
                </c:pt>
                <c:pt idx="4">
                  <c:v>0.65670942062172433</c:v>
                </c:pt>
                <c:pt idx="5">
                  <c:v>1.103658955100002</c:v>
                </c:pt>
                <c:pt idx="6">
                  <c:v>1.0064280654887652</c:v>
                </c:pt>
                <c:pt idx="7">
                  <c:v>1.2635966084733572</c:v>
                </c:pt>
                <c:pt idx="8">
                  <c:v>1.2823902322134884</c:v>
                </c:pt>
                <c:pt idx="9">
                  <c:v>1.3769208726575488</c:v>
                </c:pt>
                <c:pt idx="10">
                  <c:v>1.2427609427815094</c:v>
                </c:pt>
                <c:pt idx="11">
                  <c:v>1.1367645817524661</c:v>
                </c:pt>
                <c:pt idx="12">
                  <c:v>1.0408584757129566</c:v>
                </c:pt>
                <c:pt idx="13">
                  <c:v>0.95757113257749837</c:v>
                </c:pt>
                <c:pt idx="14">
                  <c:v>0.88112819511717078</c:v>
                </c:pt>
                <c:pt idx="15">
                  <c:v>0.78474700209909043</c:v>
                </c:pt>
                <c:pt idx="16">
                  <c:v>0.86247111361420115</c:v>
                </c:pt>
                <c:pt idx="17">
                  <c:v>0.69889223023292302</c:v>
                </c:pt>
                <c:pt idx="18">
                  <c:v>0.63553470046122884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FC-457C-A7C3-F1AC7FD03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190144"/>
        <c:axId val="714194736"/>
      </c:barChart>
      <c:lineChart>
        <c:grouping val="standard"/>
        <c:varyColors val="0"/>
        <c:ser>
          <c:idx val="4"/>
          <c:order val="4"/>
          <c:tx>
            <c:strRef>
              <c:f>'11. ábra'!$B$6</c:f>
              <c:strCache>
                <c:ptCount val="1"/>
                <c:pt idx="0">
                  <c:v>GNI-GDP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28575" cap="rnd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3FC-457C-A7C3-F1AC7FD031E9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00D8-4FE4-9B4E-0EC3D8D64DCA}"/>
              </c:ext>
            </c:extLst>
          </c:dPt>
          <c:dPt>
            <c:idx val="24"/>
            <c:marker>
              <c:symbol val="none"/>
            </c:marker>
            <c:bubble3D val="0"/>
            <c:spPr>
              <a:ln w="28575" cap="rnd">
                <a:solidFill>
                  <a:sysClr val="windowText" lastClr="000000">
                    <a:alpha val="50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E5CF-482B-80B1-D1F73C2676B0}"/>
              </c:ext>
            </c:extLst>
          </c:dPt>
          <c:cat>
            <c:numRef>
              <c:f>'11. ábra'!$D$1:$AE$1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'11. ábra'!$D$6:$AE$6</c:f>
              <c:numCache>
                <c:formatCode>_-* #\ ##0.00\ _F_t_-;\-* #\ ##0.00\ _F_t_-;_-* "-"??\ _F_t_-;_-@_-</c:formatCode>
                <c:ptCount val="19"/>
                <c:pt idx="0">
                  <c:v>-6.1192581249246532</c:v>
                </c:pt>
                <c:pt idx="1">
                  <c:v>-6.2845702385292137</c:v>
                </c:pt>
                <c:pt idx="2">
                  <c:v>-6.1931957655233631</c:v>
                </c:pt>
                <c:pt idx="3">
                  <c:v>-7.5928290045561395</c:v>
                </c:pt>
                <c:pt idx="4">
                  <c:v>-6.5870630753564869</c:v>
                </c:pt>
                <c:pt idx="5">
                  <c:v>-4.3630602521767861</c:v>
                </c:pt>
                <c:pt idx="6">
                  <c:v>-4.5093865504586548</c:v>
                </c:pt>
                <c:pt idx="7">
                  <c:v>-4.7889898851292081</c:v>
                </c:pt>
                <c:pt idx="8">
                  <c:v>-4.1925466375430194</c:v>
                </c:pt>
                <c:pt idx="9">
                  <c:v>-2.8305677080788572</c:v>
                </c:pt>
                <c:pt idx="10">
                  <c:v>-4.3185459440114213</c:v>
                </c:pt>
                <c:pt idx="11">
                  <c:v>-4.5152470655084436</c:v>
                </c:pt>
                <c:pt idx="12">
                  <c:v>-2.5340131084154569</c:v>
                </c:pt>
                <c:pt idx="13" formatCode="_-* #\ ##0.000\ _F_t_-;\-* #\ ##0.000\ _F_t_-;_-* &quot;-&quot;??\ _F_t_-;_-@_-">
                  <c:v>-3.9186606931894556</c:v>
                </c:pt>
                <c:pt idx="14" formatCode="_-* #\ ##0.000\ _F_t_-;\-* #\ ##0.000\ _F_t_-;_-* &quot;-&quot;??\ _F_t_-;_-@_-">
                  <c:v>-3.6104240656242244</c:v>
                </c:pt>
                <c:pt idx="15" formatCode="_-* #\ ##0.000\ _F_t_-;\-* #\ ##0.000\ _F_t_-;_-* &quot;-&quot;??\ _F_t_-;_-@_-">
                  <c:v>-2.698100295314295</c:v>
                </c:pt>
                <c:pt idx="16">
                  <c:v>-2.5728048260230443</c:v>
                </c:pt>
                <c:pt idx="17">
                  <c:v>-3.3190556355364338</c:v>
                </c:pt>
                <c:pt idx="18">
                  <c:v>-3.1367174511204414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3FC-457C-A7C3-F1AC7FD03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122464"/>
        <c:axId val="693120168"/>
      </c:lineChart>
      <c:catAx>
        <c:axId val="71419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4194736"/>
        <c:crosses val="autoZero"/>
        <c:auto val="1"/>
        <c:lblAlgn val="ctr"/>
        <c:lblOffset val="100"/>
        <c:noMultiLvlLbl val="0"/>
      </c:catAx>
      <c:valAx>
        <c:axId val="71419473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241163341505012E-2"/>
              <c:y val="1.12932026645276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4190144"/>
        <c:crosses val="autoZero"/>
        <c:crossBetween val="between"/>
      </c:valAx>
      <c:valAx>
        <c:axId val="693120168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19308692127032"/>
              <c:y val="1.08122624071426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93122464"/>
        <c:crosses val="max"/>
        <c:crossBetween val="between"/>
      </c:valAx>
      <c:catAx>
        <c:axId val="69312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31201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6.3391445318566025E-2"/>
          <c:y val="0.92525581557562864"/>
          <c:w val="0.873217109362868"/>
          <c:h val="7.4744184424371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1459084434506E-2"/>
          <c:y val="0.10451935594356444"/>
          <c:w val="0.88104571550891109"/>
          <c:h val="0.64924563177902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 ábra'!$C$2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270-4D0D-B471-BA4803CED2A4}"/>
              </c:ext>
            </c:extLst>
          </c:dPt>
          <c:cat>
            <c:numRef>
              <c:f>'11. ábra'!$D$1:$AE$1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'11. ábra'!$D$2:$AE$2</c:f>
              <c:numCache>
                <c:formatCode>_-* #\ ##0.00\ _F_t_-;\-* #\ ##0.00\ _F_t_-;_-* "-"??\ _F_t_-;_-@_-</c:formatCode>
                <c:ptCount val="19"/>
                <c:pt idx="0">
                  <c:v>4.9863700350568863E-2</c:v>
                </c:pt>
                <c:pt idx="1">
                  <c:v>2.6249477804356908E-2</c:v>
                </c:pt>
                <c:pt idx="2">
                  <c:v>7.4057322621341348E-2</c:v>
                </c:pt>
                <c:pt idx="3">
                  <c:v>3.8285898311486832E-3</c:v>
                </c:pt>
                <c:pt idx="4">
                  <c:v>0.15828497725624799</c:v>
                </c:pt>
                <c:pt idx="5">
                  <c:v>0.47998613968021481</c:v>
                </c:pt>
                <c:pt idx="6">
                  <c:v>0.72065930596724104</c:v>
                </c:pt>
                <c:pt idx="7">
                  <c:v>0.99322137455146664</c:v>
                </c:pt>
                <c:pt idx="8">
                  <c:v>1.68898945622065</c:v>
                </c:pt>
                <c:pt idx="9">
                  <c:v>2.2453890472788545</c:v>
                </c:pt>
                <c:pt idx="10">
                  <c:v>2.1986778032909111</c:v>
                </c:pt>
                <c:pt idx="11">
                  <c:v>2.4470656916288895</c:v>
                </c:pt>
                <c:pt idx="12">
                  <c:v>2.4309950717292703</c:v>
                </c:pt>
                <c:pt idx="13">
                  <c:v>2.0706525022155851</c:v>
                </c:pt>
                <c:pt idx="14">
                  <c:v>1.7818540370494955</c:v>
                </c:pt>
                <c:pt idx="15">
                  <c:v>1.7619239602918824</c:v>
                </c:pt>
                <c:pt idx="16">
                  <c:v>1.4668392898193197</c:v>
                </c:pt>
                <c:pt idx="17">
                  <c:v>1.0774742266811606</c:v>
                </c:pt>
                <c:pt idx="18">
                  <c:v>1.0513379904619273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5A-4C3E-9E51-EAE0DC73DE8F}"/>
            </c:ext>
          </c:extLst>
        </c:ser>
        <c:ser>
          <c:idx val="1"/>
          <c:order val="1"/>
          <c:tx>
            <c:strRef>
              <c:f>'11. ábra'!$C$3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270-4D0D-B471-BA4803CED2A4}"/>
              </c:ext>
            </c:extLst>
          </c:dPt>
          <c:cat>
            <c:numRef>
              <c:f>'11. ábra'!$D$1:$AE$1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'11. ábra'!$D$3:$AE$3</c:f>
              <c:numCache>
                <c:formatCode>_-* #\ ##0.00\ _F_t_-;\-* #\ ##0.00\ _F_t_-;_-* "-"??\ _F_t_-;_-@_-</c:formatCode>
                <c:ptCount val="19"/>
                <c:pt idx="0">
                  <c:v>-4.8024562226076641</c:v>
                </c:pt>
                <c:pt idx="1">
                  <c:v>-4.8922414496881519</c:v>
                </c:pt>
                <c:pt idx="2">
                  <c:v>-5.1708633275505802</c:v>
                </c:pt>
                <c:pt idx="3">
                  <c:v>-6.1488733732461966</c:v>
                </c:pt>
                <c:pt idx="4">
                  <c:v>-4.2820532725733234</c:v>
                </c:pt>
                <c:pt idx="5">
                  <c:v>-2.8816815133002303</c:v>
                </c:pt>
                <c:pt idx="6">
                  <c:v>-3.1660481440188613</c:v>
                </c:pt>
                <c:pt idx="7">
                  <c:v>-3.593997929418955</c:v>
                </c:pt>
                <c:pt idx="8">
                  <c:v>-3.5319268349621513</c:v>
                </c:pt>
                <c:pt idx="9">
                  <c:v>-3.4868495940961712</c:v>
                </c:pt>
                <c:pt idx="10">
                  <c:v>-5.0958101221537575</c:v>
                </c:pt>
                <c:pt idx="11">
                  <c:v>-5.8274939218758579</c:v>
                </c:pt>
                <c:pt idx="12">
                  <c:v>-4.5786550089278286</c:v>
                </c:pt>
                <c:pt idx="13">
                  <c:v>-5.6955315140703071</c:v>
                </c:pt>
                <c:pt idx="14">
                  <c:v>-5.3575723237917412</c:v>
                </c:pt>
                <c:pt idx="15">
                  <c:v>-4.5381569797170203</c:v>
                </c:pt>
                <c:pt idx="16">
                  <c:v>-4.1503066226017964</c:v>
                </c:pt>
                <c:pt idx="17">
                  <c:v>-4.3707656791696463</c:v>
                </c:pt>
                <c:pt idx="18">
                  <c:v>-3.7716582828611083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5A-4C3E-9E51-EAE0DC73DE8F}"/>
            </c:ext>
          </c:extLst>
        </c:ser>
        <c:ser>
          <c:idx val="2"/>
          <c:order val="2"/>
          <c:tx>
            <c:strRef>
              <c:f>'11. ábra'!$C$4</c:f>
              <c:strCache>
                <c:ptCount val="1"/>
                <c:pt idx="0">
                  <c:v>Interest payments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>
                  <a:alpha val="5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270-4D0D-B471-BA4803CED2A4}"/>
              </c:ext>
            </c:extLst>
          </c:dPt>
          <c:cat>
            <c:numRef>
              <c:f>'11. ábra'!$D$1:$AE$1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'11. ábra'!$D$4:$AE$4</c:f>
              <c:numCache>
                <c:formatCode>_-* #\ ##0.00\ _F_t_-;\-* #\ ##0.00\ _F_t_-;_-* "-"??\ _F_t_-;_-@_-</c:formatCode>
                <c:ptCount val="19"/>
                <c:pt idx="0">
                  <c:v>-1.6577158939811636</c:v>
                </c:pt>
                <c:pt idx="1">
                  <c:v>-1.9386585184701099</c:v>
                </c:pt>
                <c:pt idx="2">
                  <c:v>-1.8395415042044494</c:v>
                </c:pt>
                <c:pt idx="3">
                  <c:v>-2.0859214347657815</c:v>
                </c:pt>
                <c:pt idx="4">
                  <c:v>-3.1200042006611359</c:v>
                </c:pt>
                <c:pt idx="5">
                  <c:v>-3.065023833656773</c:v>
                </c:pt>
                <c:pt idx="6">
                  <c:v>-3.0704257778958</c:v>
                </c:pt>
                <c:pt idx="7">
                  <c:v>-3.4518099387350771</c:v>
                </c:pt>
                <c:pt idx="8">
                  <c:v>-3.631999491015006</c:v>
                </c:pt>
                <c:pt idx="9">
                  <c:v>-2.966028033919089</c:v>
                </c:pt>
                <c:pt idx="10">
                  <c:v>-2.6641745679300839</c:v>
                </c:pt>
                <c:pt idx="11">
                  <c:v>-2.2715834170139417</c:v>
                </c:pt>
                <c:pt idx="12">
                  <c:v>-1.4272116469298557</c:v>
                </c:pt>
                <c:pt idx="13">
                  <c:v>-1.2513528139122316</c:v>
                </c:pt>
                <c:pt idx="14">
                  <c:v>-0.91583397399914979</c:v>
                </c:pt>
                <c:pt idx="15">
                  <c:v>-0.70661427798824794</c:v>
                </c:pt>
                <c:pt idx="16">
                  <c:v>-0.75180860685476836</c:v>
                </c:pt>
                <c:pt idx="17">
                  <c:v>-0.72465641328087105</c:v>
                </c:pt>
                <c:pt idx="18">
                  <c:v>-1.0519318591824895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5A-4C3E-9E51-EAE0DC73DE8F}"/>
            </c:ext>
          </c:extLst>
        </c:ser>
        <c:ser>
          <c:idx val="3"/>
          <c:order val="3"/>
          <c:tx>
            <c:strRef>
              <c:f>'11. ábra'!$C$5</c:f>
              <c:strCache>
                <c:ptCount val="1"/>
                <c:pt idx="0">
                  <c:v>Transfers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5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270-4D0D-B471-BA4803CED2A4}"/>
              </c:ext>
            </c:extLst>
          </c:dPt>
          <c:cat>
            <c:numRef>
              <c:f>'11. ábra'!$D$1:$AE$1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'11. ábra'!$D$5:$AE$5</c:f>
              <c:numCache>
                <c:formatCode>_-* #\ ##0.00\ _F_t_-;\-* #\ ##0.00\ _F_t_-;_-* "-"??\ _F_t_-;_-@_-</c:formatCode>
                <c:ptCount val="19"/>
                <c:pt idx="0">
                  <c:v>0.29105029131360582</c:v>
                </c:pt>
                <c:pt idx="1">
                  <c:v>0.5200802518246912</c:v>
                </c:pt>
                <c:pt idx="2">
                  <c:v>0.74315174361032499</c:v>
                </c:pt>
                <c:pt idx="3">
                  <c:v>0.63813721362469056</c:v>
                </c:pt>
                <c:pt idx="4">
                  <c:v>0.65670942062172433</c:v>
                </c:pt>
                <c:pt idx="5">
                  <c:v>1.103658955100002</c:v>
                </c:pt>
                <c:pt idx="6">
                  <c:v>1.0064280654887652</c:v>
                </c:pt>
                <c:pt idx="7">
                  <c:v>1.2635966084733572</c:v>
                </c:pt>
                <c:pt idx="8">
                  <c:v>1.2823902322134884</c:v>
                </c:pt>
                <c:pt idx="9">
                  <c:v>1.3769208726575488</c:v>
                </c:pt>
                <c:pt idx="10">
                  <c:v>1.2427609427815094</c:v>
                </c:pt>
                <c:pt idx="11">
                  <c:v>1.1367645817524661</c:v>
                </c:pt>
                <c:pt idx="12">
                  <c:v>1.0408584757129566</c:v>
                </c:pt>
                <c:pt idx="13">
                  <c:v>0.95757113257749837</c:v>
                </c:pt>
                <c:pt idx="14">
                  <c:v>0.88112819511717078</c:v>
                </c:pt>
                <c:pt idx="15">
                  <c:v>0.78474700209909043</c:v>
                </c:pt>
                <c:pt idx="16">
                  <c:v>0.86247111361420115</c:v>
                </c:pt>
                <c:pt idx="17">
                  <c:v>0.69889223023292302</c:v>
                </c:pt>
                <c:pt idx="18">
                  <c:v>0.63553470046122884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E5A-4C3E-9E51-EAE0DC73D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190144"/>
        <c:axId val="714194736"/>
      </c:barChart>
      <c:lineChart>
        <c:grouping val="standard"/>
        <c:varyColors val="0"/>
        <c:ser>
          <c:idx val="4"/>
          <c:order val="4"/>
          <c:tx>
            <c:strRef>
              <c:f>'11. ábra'!$C$6</c:f>
              <c:strCache>
                <c:ptCount val="1"/>
                <c:pt idx="0">
                  <c:v>GDP-GNI gap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28575" cap="rnd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E5A-4C3E-9E51-EAE0DC73DE8F}"/>
              </c:ext>
            </c:extLst>
          </c:dPt>
          <c:dPt>
            <c:idx val="24"/>
            <c:marker>
              <c:symbol val="none"/>
            </c:marker>
            <c:bubble3D val="0"/>
            <c:spPr>
              <a:ln w="28575" cap="rnd">
                <a:solidFill>
                  <a:sysClr val="windowText" lastClr="000000">
                    <a:alpha val="50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8270-4D0D-B471-BA4803CED2A4}"/>
              </c:ext>
            </c:extLst>
          </c:dPt>
          <c:cat>
            <c:numRef>
              <c:f>'11. ábra'!$D$1:$AE$1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'11. ábra'!$D$6:$AE$6</c:f>
              <c:numCache>
                <c:formatCode>_-* #\ ##0.00\ _F_t_-;\-* #\ ##0.00\ _F_t_-;_-* "-"??\ _F_t_-;_-@_-</c:formatCode>
                <c:ptCount val="19"/>
                <c:pt idx="0">
                  <c:v>-6.1192581249246532</c:v>
                </c:pt>
                <c:pt idx="1">
                  <c:v>-6.2845702385292137</c:v>
                </c:pt>
                <c:pt idx="2">
                  <c:v>-6.1931957655233631</c:v>
                </c:pt>
                <c:pt idx="3">
                  <c:v>-7.5928290045561395</c:v>
                </c:pt>
                <c:pt idx="4">
                  <c:v>-6.5870630753564869</c:v>
                </c:pt>
                <c:pt idx="5">
                  <c:v>-4.3630602521767861</c:v>
                </c:pt>
                <c:pt idx="6">
                  <c:v>-4.5093865504586548</c:v>
                </c:pt>
                <c:pt idx="7">
                  <c:v>-4.7889898851292081</c:v>
                </c:pt>
                <c:pt idx="8">
                  <c:v>-4.1925466375430194</c:v>
                </c:pt>
                <c:pt idx="9">
                  <c:v>-2.8305677080788572</c:v>
                </c:pt>
                <c:pt idx="10">
                  <c:v>-4.3185459440114213</c:v>
                </c:pt>
                <c:pt idx="11">
                  <c:v>-4.5152470655084436</c:v>
                </c:pt>
                <c:pt idx="12">
                  <c:v>-2.5340131084154569</c:v>
                </c:pt>
                <c:pt idx="13" formatCode="_-* #\ ##0.000\ _F_t_-;\-* #\ ##0.000\ _F_t_-;_-* &quot;-&quot;??\ _F_t_-;_-@_-">
                  <c:v>-3.9186606931894556</c:v>
                </c:pt>
                <c:pt idx="14" formatCode="_-* #\ ##0.000\ _F_t_-;\-* #\ ##0.000\ _F_t_-;_-* &quot;-&quot;??\ _F_t_-;_-@_-">
                  <c:v>-3.6104240656242244</c:v>
                </c:pt>
                <c:pt idx="15" formatCode="_-* #\ ##0.000\ _F_t_-;\-* #\ ##0.000\ _F_t_-;_-* &quot;-&quot;??\ _F_t_-;_-@_-">
                  <c:v>-2.698100295314295</c:v>
                </c:pt>
                <c:pt idx="16">
                  <c:v>-2.5728048260230443</c:v>
                </c:pt>
                <c:pt idx="17">
                  <c:v>-3.3190556355364338</c:v>
                </c:pt>
                <c:pt idx="18">
                  <c:v>-3.1367174511204414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E5A-4C3E-9E51-EAE0DC73D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122464"/>
        <c:axId val="693120168"/>
      </c:lineChart>
      <c:catAx>
        <c:axId val="71419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4194736"/>
        <c:crosses val="autoZero"/>
        <c:auto val="1"/>
        <c:lblAlgn val="ctr"/>
        <c:lblOffset val="100"/>
        <c:noMultiLvlLbl val="0"/>
      </c:catAx>
      <c:valAx>
        <c:axId val="71419473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8190818492023046E-2"/>
              <c:y val="4.67272346807100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4190144"/>
        <c:crosses val="autoZero"/>
        <c:crossBetween val="between"/>
      </c:valAx>
      <c:valAx>
        <c:axId val="693120168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370583602197414"/>
              <c:y val="4.62462944233250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93122464"/>
        <c:crosses val="max"/>
        <c:crossBetween val="between"/>
      </c:valAx>
      <c:catAx>
        <c:axId val="69312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31201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3505977123447556E-3"/>
          <c:y val="0.8891051761034422"/>
          <c:w val="0.99246446882621664"/>
          <c:h val="0.110173483565939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644418402777777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'12. ábra'!$A$3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'12. ábra'!$C$1:$BR$1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'12. ábra'!$C$3:$BR$3</c:f>
              <c:numCache>
                <c:formatCode>0.0</c:formatCode>
                <c:ptCount val="60"/>
                <c:pt idx="0">
                  <c:v>0.75001670847457014</c:v>
                </c:pt>
                <c:pt idx="1">
                  <c:v>0.74259583710066768</c:v>
                </c:pt>
                <c:pt idx="2">
                  <c:v>0.76608290941364821</c:v>
                </c:pt>
                <c:pt idx="3">
                  <c:v>1.1824432349135661</c:v>
                </c:pt>
                <c:pt idx="4">
                  <c:v>1.6551059717295602</c:v>
                </c:pt>
                <c:pt idx="5">
                  <c:v>2.0762396693702985</c:v>
                </c:pt>
                <c:pt idx="6">
                  <c:v>2.618900521652705</c:v>
                </c:pt>
                <c:pt idx="7">
                  <c:v>2.8036706748074991</c:v>
                </c:pt>
                <c:pt idx="8">
                  <c:v>3.1016789518567531</c:v>
                </c:pt>
                <c:pt idx="9">
                  <c:v>3.2926515317363703</c:v>
                </c:pt>
                <c:pt idx="10">
                  <c:v>3.4482918482627563</c:v>
                </c:pt>
                <c:pt idx="11">
                  <c:v>3.2670009853664896</c:v>
                </c:pt>
                <c:pt idx="12">
                  <c:v>3.1522468258057801</c:v>
                </c:pt>
                <c:pt idx="13">
                  <c:v>2.9572948719514711</c:v>
                </c:pt>
                <c:pt idx="14">
                  <c:v>3.1674321675794084</c:v>
                </c:pt>
                <c:pt idx="15">
                  <c:v>3.5843573414217484</c:v>
                </c:pt>
                <c:pt idx="16">
                  <c:v>3.3960573152335374</c:v>
                </c:pt>
                <c:pt idx="17">
                  <c:v>3.4541919228030871</c:v>
                </c:pt>
                <c:pt idx="18">
                  <c:v>3.1497094648657811</c:v>
                </c:pt>
                <c:pt idx="19">
                  <c:v>3.8469488972142822</c:v>
                </c:pt>
                <c:pt idx="20">
                  <c:v>4.265708975554972</c:v>
                </c:pt>
                <c:pt idx="21">
                  <c:v>4.8378124381951153</c:v>
                </c:pt>
                <c:pt idx="22">
                  <c:v>5.0476405219216955</c:v>
                </c:pt>
                <c:pt idx="23">
                  <c:v>5.5824105731862437</c:v>
                </c:pt>
                <c:pt idx="24">
                  <c:v>5.3126813641664024</c:v>
                </c:pt>
                <c:pt idx="25">
                  <c:v>4.904819315109151</c:v>
                </c:pt>
                <c:pt idx="26">
                  <c:v>5.2965128977218816</c:v>
                </c:pt>
                <c:pt idx="27">
                  <c:v>5.2349128417741548</c:v>
                </c:pt>
                <c:pt idx="28">
                  <c:v>5.4557966574177579</c:v>
                </c:pt>
                <c:pt idx="29">
                  <c:v>6.0833825838639308</c:v>
                </c:pt>
                <c:pt idx="30">
                  <c:v>5.5750696354617952</c:v>
                </c:pt>
                <c:pt idx="31">
                  <c:v>5.9606091440076279</c:v>
                </c:pt>
                <c:pt idx="32">
                  <c:v>5.299270788857207</c:v>
                </c:pt>
                <c:pt idx="33">
                  <c:v>3.8858623428210892</c:v>
                </c:pt>
                <c:pt idx="34">
                  <c:v>3.2293516350625868</c:v>
                </c:pt>
                <c:pt idx="35">
                  <c:v>0.87156298168664714</c:v>
                </c:pt>
                <c:pt idx="36">
                  <c:v>1.1083423527959979</c:v>
                </c:pt>
                <c:pt idx="37">
                  <c:v>1.7062703162327779</c:v>
                </c:pt>
                <c:pt idx="38">
                  <c:v>1.727368948925299</c:v>
                </c:pt>
                <c:pt idx="39">
                  <c:v>2.1092923831355961</c:v>
                </c:pt>
                <c:pt idx="40">
                  <c:v>2.4507409683166026</c:v>
                </c:pt>
                <c:pt idx="41">
                  <c:v>2.5271989404704933</c:v>
                </c:pt>
                <c:pt idx="42">
                  <c:v>3.0743345404432079</c:v>
                </c:pt>
                <c:pt idx="43">
                  <c:v>2.9600694688143268</c:v>
                </c:pt>
                <c:pt idx="44">
                  <c:v>2.4312275707757216</c:v>
                </c:pt>
                <c:pt idx="45">
                  <c:v>2.2937054312654634</c:v>
                </c:pt>
                <c:pt idx="46">
                  <c:v>1.8502369328755424</c:v>
                </c:pt>
                <c:pt idx="47">
                  <c:v>2.8855214962441011</c:v>
                </c:pt>
                <c:pt idx="48">
                  <c:v>3.1155378172923172</c:v>
                </c:pt>
                <c:pt idx="49">
                  <c:v>3.2059475647846685</c:v>
                </c:pt>
                <c:pt idx="50">
                  <c:v>3.6108379973020952</c:v>
                </c:pt>
                <c:pt idx="51">
                  <c:v>3.2472960736598866</c:v>
                </c:pt>
                <c:pt idx="52">
                  <c:v>3.1449177653134646</c:v>
                </c:pt>
                <c:pt idx="53">
                  <c:v>2.4834909785460746</c:v>
                </c:pt>
                <c:pt idx="54">
                  <c:v>2.1785733269202892</c:v>
                </c:pt>
                <c:pt idx="55">
                  <c:v>2.5617924813505519</c:v>
                </c:pt>
                <c:pt idx="56">
                  <c:v>3.2951161942075471</c:v>
                </c:pt>
                <c:pt idx="57">
                  <c:v>3.7393196920300484</c:v>
                </c:pt>
                <c:pt idx="58">
                  <c:v>3.3477009409889389</c:v>
                </c:pt>
                <c:pt idx="59">
                  <c:v>2.2748989932998898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D-4E32-AA2A-652C49202730}"/>
            </c:ext>
          </c:extLst>
        </c:ser>
        <c:ser>
          <c:idx val="2"/>
          <c:order val="1"/>
          <c:tx>
            <c:strRef>
              <c:f>'12. ábra'!$A$4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'12. ábra'!$C$1:$BR$1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'12. ábra'!$C$4:$BR$4</c:f>
              <c:numCache>
                <c:formatCode>0.0</c:formatCode>
                <c:ptCount val="60"/>
                <c:pt idx="0">
                  <c:v>-2.4127069420391244E-2</c:v>
                </c:pt>
                <c:pt idx="1">
                  <c:v>-0.1845290734045916</c:v>
                </c:pt>
                <c:pt idx="2">
                  <c:v>-0.27941779823341983</c:v>
                </c:pt>
                <c:pt idx="3">
                  <c:v>-0.49143022622812443</c:v>
                </c:pt>
                <c:pt idx="4">
                  <c:v>-0.50714381103414463</c:v>
                </c:pt>
                <c:pt idx="5">
                  <c:v>-0.47780935872758873</c:v>
                </c:pt>
                <c:pt idx="6">
                  <c:v>-0.45349674821389729</c:v>
                </c:pt>
                <c:pt idx="7">
                  <c:v>-0.38233102936374391</c:v>
                </c:pt>
                <c:pt idx="8">
                  <c:v>-0.43212379047433769</c:v>
                </c:pt>
                <c:pt idx="9">
                  <c:v>-0.49807902673797549</c:v>
                </c:pt>
                <c:pt idx="10">
                  <c:v>-0.5157661862289139</c:v>
                </c:pt>
                <c:pt idx="11">
                  <c:v>-0.52965080285376054</c:v>
                </c:pt>
                <c:pt idx="12">
                  <c:v>-0.5435007666484214</c:v>
                </c:pt>
                <c:pt idx="13">
                  <c:v>-0.58224143386742888</c:v>
                </c:pt>
                <c:pt idx="14">
                  <c:v>-0.65624070063583362</c:v>
                </c:pt>
                <c:pt idx="15">
                  <c:v>-0.68604621407583122</c:v>
                </c:pt>
                <c:pt idx="16">
                  <c:v>-0.82555401421486319</c:v>
                </c:pt>
                <c:pt idx="17">
                  <c:v>-0.83489861512645291</c:v>
                </c:pt>
                <c:pt idx="18">
                  <c:v>-0.91154086212436292</c:v>
                </c:pt>
                <c:pt idx="19">
                  <c:v>-1.0160516416195409</c:v>
                </c:pt>
                <c:pt idx="20">
                  <c:v>-0.99188843052240694</c:v>
                </c:pt>
                <c:pt idx="21">
                  <c:v>-1.0584996104992208</c:v>
                </c:pt>
                <c:pt idx="22">
                  <c:v>-1.0950835781249546</c:v>
                </c:pt>
                <c:pt idx="23">
                  <c:v>-1.0943231744768613</c:v>
                </c:pt>
                <c:pt idx="24">
                  <c:v>-1.0968697947428518</c:v>
                </c:pt>
                <c:pt idx="25">
                  <c:v>-1.0546366816423458</c:v>
                </c:pt>
                <c:pt idx="26">
                  <c:v>-1.0217971705349045</c:v>
                </c:pt>
                <c:pt idx="27">
                  <c:v>-1.0710367105511227</c:v>
                </c:pt>
                <c:pt idx="28">
                  <c:v>-1.0764904003884408</c:v>
                </c:pt>
                <c:pt idx="29">
                  <c:v>-1.1056926497333179</c:v>
                </c:pt>
                <c:pt idx="30">
                  <c:v>-1.1559704918104712</c:v>
                </c:pt>
                <c:pt idx="31">
                  <c:v>-1.1895358056680576</c:v>
                </c:pt>
                <c:pt idx="32">
                  <c:v>-1.205571394928372</c:v>
                </c:pt>
                <c:pt idx="33">
                  <c:v>-1.1994719057607186</c:v>
                </c:pt>
                <c:pt idx="34">
                  <c:v>-1.1622562792016555</c:v>
                </c:pt>
                <c:pt idx="35">
                  <c:v>-1.1103895557166863</c:v>
                </c:pt>
                <c:pt idx="36" formatCode="0.000">
                  <c:v>-1.0426310599745632</c:v>
                </c:pt>
                <c:pt idx="37" formatCode="0.000">
                  <c:v>-1.0222544010406558</c:v>
                </c:pt>
                <c:pt idx="38" formatCode="0.000">
                  <c:v>-1.0024769322542637</c:v>
                </c:pt>
                <c:pt idx="39">
                  <c:v>-0.94941684251608327</c:v>
                </c:pt>
                <c:pt idx="40">
                  <c:v>-0.90320860589256524</c:v>
                </c:pt>
                <c:pt idx="41">
                  <c:v>-0.86237654468599401</c:v>
                </c:pt>
                <c:pt idx="42">
                  <c:v>-0.82144449672237352</c:v>
                </c:pt>
                <c:pt idx="43">
                  <c:v>-0.83553657695137318</c:v>
                </c:pt>
                <c:pt idx="44">
                  <c:v>-0.85110675801872926</c:v>
                </c:pt>
                <c:pt idx="45">
                  <c:v>-0.81893705248764159</c:v>
                </c:pt>
                <c:pt idx="46">
                  <c:v>-0.80912483886390518</c:v>
                </c:pt>
                <c:pt idx="47">
                  <c:v>-0.76579143824240559</c:v>
                </c:pt>
                <c:pt idx="48">
                  <c:v>-0.72796713649067324</c:v>
                </c:pt>
                <c:pt idx="49">
                  <c:v>-0.69472283035822557</c:v>
                </c:pt>
                <c:pt idx="50">
                  <c:v>-0.62843372725066049</c:v>
                </c:pt>
                <c:pt idx="51">
                  <c:v>-0.60998748505286704</c:v>
                </c:pt>
                <c:pt idx="52">
                  <c:v>-0.50893638645518124</c:v>
                </c:pt>
                <c:pt idx="53">
                  <c:v>-0.44874062195010755</c:v>
                </c:pt>
                <c:pt idx="54">
                  <c:v>-0.38152959558982047</c:v>
                </c:pt>
                <c:pt idx="55">
                  <c:v>-0.36154364304563352</c:v>
                </c:pt>
                <c:pt idx="56">
                  <c:v>-0.41831758295955024</c:v>
                </c:pt>
                <c:pt idx="57">
                  <c:v>-0.50350018557795606</c:v>
                </c:pt>
                <c:pt idx="58">
                  <c:v>-0.54006487959134086</c:v>
                </c:pt>
                <c:pt idx="59">
                  <c:v>-0.4798588904075114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0D-4E32-AA2A-652C49202730}"/>
            </c:ext>
          </c:extLst>
        </c:ser>
        <c:ser>
          <c:idx val="3"/>
          <c:order val="2"/>
          <c:tx>
            <c:strRef>
              <c:f>'12. ábra'!$A$5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'12. ábra'!$C$1:$BR$1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'12. ábra'!$C$5:$BR$5</c:f>
              <c:numCache>
                <c:formatCode>0.0</c:formatCode>
                <c:ptCount val="60"/>
                <c:pt idx="0">
                  <c:v>-9.6629671988203422E-2</c:v>
                </c:pt>
                <c:pt idx="1">
                  <c:v>-8.1547259645980613E-2</c:v>
                </c:pt>
                <c:pt idx="2">
                  <c:v>-1.3168993862886546E-2</c:v>
                </c:pt>
                <c:pt idx="3">
                  <c:v>0.10240563565539697</c:v>
                </c:pt>
                <c:pt idx="4">
                  <c:v>0.10406069168897762</c:v>
                </c:pt>
                <c:pt idx="5">
                  <c:v>0.10367615767579048</c:v>
                </c:pt>
                <c:pt idx="6">
                  <c:v>0.15363807432782531</c:v>
                </c:pt>
                <c:pt idx="7">
                  <c:v>5.3815592501461625E-2</c:v>
                </c:pt>
                <c:pt idx="8">
                  <c:v>2.6072363773673574E-2</c:v>
                </c:pt>
                <c:pt idx="9">
                  <c:v>2.7548110259779154E-2</c:v>
                </c:pt>
                <c:pt idx="10">
                  <c:v>-5.1417027081183779E-2</c:v>
                </c:pt>
                <c:pt idx="11">
                  <c:v>-0.36723610571759624</c:v>
                </c:pt>
                <c:pt idx="12">
                  <c:v>-0.37941034516761213</c:v>
                </c:pt>
                <c:pt idx="13">
                  <c:v>-0.36485347085793557</c:v>
                </c:pt>
                <c:pt idx="14">
                  <c:v>-0.34589579144674942</c:v>
                </c:pt>
                <c:pt idx="15">
                  <c:v>6.5272793198557352E-3</c:v>
                </c:pt>
                <c:pt idx="16">
                  <c:v>5.0918799999104793E-2</c:v>
                </c:pt>
                <c:pt idx="17">
                  <c:v>4.4458896391939964E-2</c:v>
                </c:pt>
                <c:pt idx="18">
                  <c:v>5.2894199848623508E-2</c:v>
                </c:pt>
                <c:pt idx="19">
                  <c:v>6.4011855648222774E-2</c:v>
                </c:pt>
                <c:pt idx="20">
                  <c:v>7.8337660952702892E-2</c:v>
                </c:pt>
                <c:pt idx="21">
                  <c:v>9.888476420487663E-2</c:v>
                </c:pt>
                <c:pt idx="22">
                  <c:v>8.1237680422453301E-2</c:v>
                </c:pt>
                <c:pt idx="23">
                  <c:v>3.3592456688419432E-2</c:v>
                </c:pt>
                <c:pt idx="24">
                  <c:v>4.391731795472853E-2</c:v>
                </c:pt>
                <c:pt idx="25">
                  <c:v>2.1181899406396438E-2</c:v>
                </c:pt>
                <c:pt idx="26">
                  <c:v>4.1872621902199354E-4</c:v>
                </c:pt>
                <c:pt idx="27">
                  <c:v>-1.8651165663750476E-2</c:v>
                </c:pt>
                <c:pt idx="28">
                  <c:v>-2.9418838619686558E-2</c:v>
                </c:pt>
                <c:pt idx="29">
                  <c:v>-0.13550682969642547</c:v>
                </c:pt>
                <c:pt idx="30">
                  <c:v>-9.9431981306855169E-2</c:v>
                </c:pt>
                <c:pt idx="31">
                  <c:v>-9.8560581645656578E-2</c:v>
                </c:pt>
                <c:pt idx="32">
                  <c:v>-9.1544441937457047E-2</c:v>
                </c:pt>
                <c:pt idx="33">
                  <c:v>3.6574191631480388E-2</c:v>
                </c:pt>
                <c:pt idx="34">
                  <c:v>-0.20104648614914061</c:v>
                </c:pt>
                <c:pt idx="35">
                  <c:v>-0.33046843983377461</c:v>
                </c:pt>
                <c:pt idx="36" formatCode="0.000">
                  <c:v>-0.34968229836584214</c:v>
                </c:pt>
                <c:pt idx="37" formatCode="0.000">
                  <c:v>-0.38053755279418439</c:v>
                </c:pt>
                <c:pt idx="38" formatCode="0.000">
                  <c:v>-0.22287331845313521</c:v>
                </c:pt>
                <c:pt idx="39">
                  <c:v>-0.21888893030211001</c:v>
                </c:pt>
                <c:pt idx="40">
                  <c:v>-0.18985974130179428</c:v>
                </c:pt>
                <c:pt idx="41">
                  <c:v>-0.158113939246666</c:v>
                </c:pt>
                <c:pt idx="42">
                  <c:v>-0.11421655086574468</c:v>
                </c:pt>
                <c:pt idx="43">
                  <c:v>0.60932533819765011</c:v>
                </c:pt>
                <c:pt idx="44">
                  <c:v>0.576760243253711</c:v>
                </c:pt>
                <c:pt idx="45">
                  <c:v>0.55781010029128841</c:v>
                </c:pt>
                <c:pt idx="46">
                  <c:v>0.58585392014720594</c:v>
                </c:pt>
                <c:pt idx="47">
                  <c:v>-7.1795866635414526E-2</c:v>
                </c:pt>
                <c:pt idx="48">
                  <c:v>-6.2155166219401578E-2</c:v>
                </c:pt>
                <c:pt idx="49">
                  <c:v>-9.1516360189193402E-2</c:v>
                </c:pt>
                <c:pt idx="50">
                  <c:v>-8.7569915022430361E-2</c:v>
                </c:pt>
                <c:pt idx="51">
                  <c:v>-0.27014548815461442</c:v>
                </c:pt>
                <c:pt idx="52">
                  <c:v>-0.24281970631630281</c:v>
                </c:pt>
                <c:pt idx="53">
                  <c:v>-8.8569125463784593E-2</c:v>
                </c:pt>
                <c:pt idx="54">
                  <c:v>-7.6639347862820451E-2</c:v>
                </c:pt>
                <c:pt idx="55">
                  <c:v>-2.6120606653224514E-2</c:v>
                </c:pt>
                <c:pt idx="56">
                  <c:v>-4.4782959266016116E-2</c:v>
                </c:pt>
                <c:pt idx="57">
                  <c:v>-0.11183684300176226</c:v>
                </c:pt>
                <c:pt idx="58">
                  <c:v>-9.3301684967026274E-2</c:v>
                </c:pt>
                <c:pt idx="59">
                  <c:v>-4.6775082118705007E-2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0D-4E32-AA2A-652C49202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'12. ábra'!$A$6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3175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'12. ábra'!$C$1:$BR$1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'12. ábra'!$C$6:$BR$6</c:f>
              <c:numCache>
                <c:formatCode>0.0</c:formatCode>
                <c:ptCount val="60"/>
                <c:pt idx="0">
                  <c:v>0.62925996706597553</c:v>
                </c:pt>
                <c:pt idx="1">
                  <c:v>0.47651950405009547</c:v>
                </c:pt>
                <c:pt idx="2">
                  <c:v>0.47349611731734181</c:v>
                </c:pt>
                <c:pt idx="3">
                  <c:v>0.79341864434083853</c:v>
                </c:pt>
                <c:pt idx="4">
                  <c:v>1.2520228523843933</c:v>
                </c:pt>
                <c:pt idx="5">
                  <c:v>1.7021064683185003</c:v>
                </c:pt>
                <c:pt idx="6">
                  <c:v>2.3190418477666328</c:v>
                </c:pt>
                <c:pt idx="7">
                  <c:v>2.4751552379452169</c:v>
                </c:pt>
                <c:pt idx="8">
                  <c:v>2.6956275251560888</c:v>
                </c:pt>
                <c:pt idx="9">
                  <c:v>2.8221206152581737</c:v>
                </c:pt>
                <c:pt idx="10">
                  <c:v>2.8811086349526587</c:v>
                </c:pt>
                <c:pt idx="11">
                  <c:v>2.370114076795133</c:v>
                </c:pt>
                <c:pt idx="12">
                  <c:v>2.2293357139897463</c:v>
                </c:pt>
                <c:pt idx="13">
                  <c:v>2.0101999672261068</c:v>
                </c:pt>
                <c:pt idx="14">
                  <c:v>2.1652956754968251</c:v>
                </c:pt>
                <c:pt idx="15">
                  <c:v>2.9048384066657733</c:v>
                </c:pt>
                <c:pt idx="16">
                  <c:v>2.6214221010177794</c:v>
                </c:pt>
                <c:pt idx="17">
                  <c:v>2.6637522040685742</c:v>
                </c:pt>
                <c:pt idx="18">
                  <c:v>2.2910628025900417</c:v>
                </c:pt>
                <c:pt idx="19">
                  <c:v>2.8949091112429639</c:v>
                </c:pt>
                <c:pt idx="20">
                  <c:v>3.3521582059852681</c:v>
                </c:pt>
                <c:pt idx="21">
                  <c:v>3.8781975919007712</c:v>
                </c:pt>
                <c:pt idx="22">
                  <c:v>4.033794624219194</c:v>
                </c:pt>
                <c:pt idx="23">
                  <c:v>4.5216798553978013</c:v>
                </c:pt>
                <c:pt idx="24">
                  <c:v>4.2597288873782793</c:v>
                </c:pt>
                <c:pt idx="25">
                  <c:v>3.8713645328732018</c:v>
                </c:pt>
                <c:pt idx="26">
                  <c:v>4.2751344534059985</c:v>
                </c:pt>
                <c:pt idx="27">
                  <c:v>4.1452249655592821</c:v>
                </c:pt>
                <c:pt idx="28">
                  <c:v>4.3498874184096303</c:v>
                </c:pt>
                <c:pt idx="29">
                  <c:v>4.842183104434187</c:v>
                </c:pt>
                <c:pt idx="30">
                  <c:v>4.3196671623444685</c:v>
                </c:pt>
                <c:pt idx="31">
                  <c:v>4.6725127566939131</c:v>
                </c:pt>
                <c:pt idx="32">
                  <c:v>4.0021549519913782</c:v>
                </c:pt>
                <c:pt idx="33">
                  <c:v>2.7229646286918507</c:v>
                </c:pt>
                <c:pt idx="34">
                  <c:v>1.8660488697117905</c:v>
                </c:pt>
                <c:pt idx="35">
                  <c:v>-0.56929501386381376</c:v>
                </c:pt>
                <c:pt idx="36">
                  <c:v>-0.28397100554440741</c:v>
                </c:pt>
                <c:pt idx="37">
                  <c:v>0.30347836239793774</c:v>
                </c:pt>
                <c:pt idx="38">
                  <c:v>0.50201869821790013</c:v>
                </c:pt>
                <c:pt idx="39">
                  <c:v>0.94098661031740272</c:v>
                </c:pt>
                <c:pt idx="40">
                  <c:v>1.357672621122243</c:v>
                </c:pt>
                <c:pt idx="41">
                  <c:v>1.5067084565378335</c:v>
                </c:pt>
                <c:pt idx="42">
                  <c:v>2.1386734928550895</c:v>
                </c:pt>
                <c:pt idx="43">
                  <c:v>2.7338582300606036</c:v>
                </c:pt>
                <c:pt idx="44">
                  <c:v>2.1568810560107035</c:v>
                </c:pt>
                <c:pt idx="45">
                  <c:v>2.0325784790691102</c:v>
                </c:pt>
                <c:pt idx="46">
                  <c:v>1.6269660141588431</c:v>
                </c:pt>
                <c:pt idx="47">
                  <c:v>2.0479341913662812</c:v>
                </c:pt>
                <c:pt idx="48">
                  <c:v>2.3254155145822422</c:v>
                </c:pt>
                <c:pt idx="49">
                  <c:v>2.4197083742372492</c:v>
                </c:pt>
                <c:pt idx="50">
                  <c:v>2.8948343550290043</c:v>
                </c:pt>
                <c:pt idx="51">
                  <c:v>2.3671631004524052</c:v>
                </c:pt>
                <c:pt idx="52">
                  <c:v>2.3931616725419809</c:v>
                </c:pt>
                <c:pt idx="53">
                  <c:v>1.9461812311321822</c:v>
                </c:pt>
                <c:pt idx="54">
                  <c:v>1.7204043834676481</c:v>
                </c:pt>
                <c:pt idx="55">
                  <c:v>2.1741282316516939</c:v>
                </c:pt>
                <c:pt idx="56">
                  <c:v>2.832015651981981</c:v>
                </c:pt>
                <c:pt idx="57">
                  <c:v>3.12398266345033</c:v>
                </c:pt>
                <c:pt idx="58">
                  <c:v>2.7143343764305721</c:v>
                </c:pt>
                <c:pt idx="59">
                  <c:v>1.7482650207736734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0D-4E32-AA2A-652C49202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5266840277777778"/>
          <c:w val="0.98659961261239504"/>
          <c:h val="0.1347923611111111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657647637795275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'12. ábra'!$B$3</c:f>
              <c:strCache>
                <c:ptCount val="1"/>
                <c:pt idx="0">
                  <c:v>Net EU transfer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'12. ábra'!$C$2:$BR$2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'12. ábra'!$C$3:$BR$3</c:f>
              <c:numCache>
                <c:formatCode>0.0</c:formatCode>
                <c:ptCount val="60"/>
                <c:pt idx="0">
                  <c:v>0.75001670847457014</c:v>
                </c:pt>
                <c:pt idx="1">
                  <c:v>0.74259583710066768</c:v>
                </c:pt>
                <c:pt idx="2">
                  <c:v>0.76608290941364821</c:v>
                </c:pt>
                <c:pt idx="3">
                  <c:v>1.1824432349135661</c:v>
                </c:pt>
                <c:pt idx="4">
                  <c:v>1.6551059717295602</c:v>
                </c:pt>
                <c:pt idx="5">
                  <c:v>2.0762396693702985</c:v>
                </c:pt>
                <c:pt idx="6">
                  <c:v>2.618900521652705</c:v>
                </c:pt>
                <c:pt idx="7">
                  <c:v>2.8036706748074991</c:v>
                </c:pt>
                <c:pt idx="8">
                  <c:v>3.1016789518567531</c:v>
                </c:pt>
                <c:pt idx="9">
                  <c:v>3.2926515317363703</c:v>
                </c:pt>
                <c:pt idx="10">
                  <c:v>3.4482918482627563</c:v>
                </c:pt>
                <c:pt idx="11">
                  <c:v>3.2670009853664896</c:v>
                </c:pt>
                <c:pt idx="12">
                  <c:v>3.1522468258057801</c:v>
                </c:pt>
                <c:pt idx="13">
                  <c:v>2.9572948719514711</c:v>
                </c:pt>
                <c:pt idx="14">
                  <c:v>3.1674321675794084</c:v>
                </c:pt>
                <c:pt idx="15">
                  <c:v>3.5843573414217484</c:v>
                </c:pt>
                <c:pt idx="16">
                  <c:v>3.3960573152335374</c:v>
                </c:pt>
                <c:pt idx="17">
                  <c:v>3.4541919228030871</c:v>
                </c:pt>
                <c:pt idx="18">
                  <c:v>3.1497094648657811</c:v>
                </c:pt>
                <c:pt idx="19">
                  <c:v>3.8469488972142822</c:v>
                </c:pt>
                <c:pt idx="20">
                  <c:v>4.265708975554972</c:v>
                </c:pt>
                <c:pt idx="21">
                  <c:v>4.8378124381951153</c:v>
                </c:pt>
                <c:pt idx="22">
                  <c:v>5.0476405219216955</c:v>
                </c:pt>
                <c:pt idx="23">
                  <c:v>5.5824105731862437</c:v>
                </c:pt>
                <c:pt idx="24">
                  <c:v>5.3126813641664024</c:v>
                </c:pt>
                <c:pt idx="25">
                  <c:v>4.904819315109151</c:v>
                </c:pt>
                <c:pt idx="26">
                  <c:v>5.2965128977218816</c:v>
                </c:pt>
                <c:pt idx="27">
                  <c:v>5.2349128417741548</c:v>
                </c:pt>
                <c:pt idx="28">
                  <c:v>5.4557966574177579</c:v>
                </c:pt>
                <c:pt idx="29">
                  <c:v>6.0833825838639308</c:v>
                </c:pt>
                <c:pt idx="30">
                  <c:v>5.5750696354617952</c:v>
                </c:pt>
                <c:pt idx="31">
                  <c:v>5.9606091440076279</c:v>
                </c:pt>
                <c:pt idx="32">
                  <c:v>5.299270788857207</c:v>
                </c:pt>
                <c:pt idx="33">
                  <c:v>3.8858623428210892</c:v>
                </c:pt>
                <c:pt idx="34">
                  <c:v>3.2293516350625868</c:v>
                </c:pt>
                <c:pt idx="35">
                  <c:v>0.87156298168664714</c:v>
                </c:pt>
                <c:pt idx="36">
                  <c:v>1.1083423527959979</c:v>
                </c:pt>
                <c:pt idx="37">
                  <c:v>1.7062703162327779</c:v>
                </c:pt>
                <c:pt idx="38">
                  <c:v>1.727368948925299</c:v>
                </c:pt>
                <c:pt idx="39">
                  <c:v>2.1092923831355961</c:v>
                </c:pt>
                <c:pt idx="40">
                  <c:v>2.4507409683166026</c:v>
                </c:pt>
                <c:pt idx="41">
                  <c:v>2.5271989404704933</c:v>
                </c:pt>
                <c:pt idx="42">
                  <c:v>3.0743345404432079</c:v>
                </c:pt>
                <c:pt idx="43">
                  <c:v>2.9600694688143268</c:v>
                </c:pt>
                <c:pt idx="44">
                  <c:v>2.4312275707757216</c:v>
                </c:pt>
                <c:pt idx="45">
                  <c:v>2.2937054312654634</c:v>
                </c:pt>
                <c:pt idx="46">
                  <c:v>1.8502369328755424</c:v>
                </c:pt>
                <c:pt idx="47">
                  <c:v>2.8855214962441011</c:v>
                </c:pt>
                <c:pt idx="48">
                  <c:v>3.1155378172923172</c:v>
                </c:pt>
                <c:pt idx="49">
                  <c:v>3.2059475647846685</c:v>
                </c:pt>
                <c:pt idx="50">
                  <c:v>3.6108379973020952</c:v>
                </c:pt>
                <c:pt idx="51">
                  <c:v>3.2472960736598866</c:v>
                </c:pt>
                <c:pt idx="52">
                  <c:v>3.1449177653134646</c:v>
                </c:pt>
                <c:pt idx="53">
                  <c:v>2.4834909785460746</c:v>
                </c:pt>
                <c:pt idx="54">
                  <c:v>2.1785733269202892</c:v>
                </c:pt>
                <c:pt idx="55">
                  <c:v>2.5617924813505519</c:v>
                </c:pt>
                <c:pt idx="56">
                  <c:v>3.2951161942075471</c:v>
                </c:pt>
                <c:pt idx="57">
                  <c:v>3.7393196920300484</c:v>
                </c:pt>
                <c:pt idx="58">
                  <c:v>3.3477009409889389</c:v>
                </c:pt>
                <c:pt idx="59">
                  <c:v>2.2748989932998898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3-441E-B894-D86916AE3970}"/>
            </c:ext>
          </c:extLst>
        </c:ser>
        <c:ser>
          <c:idx val="2"/>
          <c:order val="1"/>
          <c:tx>
            <c:strRef>
              <c:f>'12. ábra'!$B$4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'12. ábra'!$C$2:$BR$2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'12. ábra'!$C$4:$BR$4</c:f>
              <c:numCache>
                <c:formatCode>0.0</c:formatCode>
                <c:ptCount val="60"/>
                <c:pt idx="0">
                  <c:v>-2.4127069420391244E-2</c:v>
                </c:pt>
                <c:pt idx="1">
                  <c:v>-0.1845290734045916</c:v>
                </c:pt>
                <c:pt idx="2">
                  <c:v>-0.27941779823341983</c:v>
                </c:pt>
                <c:pt idx="3">
                  <c:v>-0.49143022622812443</c:v>
                </c:pt>
                <c:pt idx="4">
                  <c:v>-0.50714381103414463</c:v>
                </c:pt>
                <c:pt idx="5">
                  <c:v>-0.47780935872758873</c:v>
                </c:pt>
                <c:pt idx="6">
                  <c:v>-0.45349674821389729</c:v>
                </c:pt>
                <c:pt idx="7">
                  <c:v>-0.38233102936374391</c:v>
                </c:pt>
                <c:pt idx="8">
                  <c:v>-0.43212379047433769</c:v>
                </c:pt>
                <c:pt idx="9">
                  <c:v>-0.49807902673797549</c:v>
                </c:pt>
                <c:pt idx="10">
                  <c:v>-0.5157661862289139</c:v>
                </c:pt>
                <c:pt idx="11">
                  <c:v>-0.52965080285376054</c:v>
                </c:pt>
                <c:pt idx="12">
                  <c:v>-0.5435007666484214</c:v>
                </c:pt>
                <c:pt idx="13">
                  <c:v>-0.58224143386742888</c:v>
                </c:pt>
                <c:pt idx="14">
                  <c:v>-0.65624070063583362</c:v>
                </c:pt>
                <c:pt idx="15">
                  <c:v>-0.68604621407583122</c:v>
                </c:pt>
                <c:pt idx="16">
                  <c:v>-0.82555401421486319</c:v>
                </c:pt>
                <c:pt idx="17">
                  <c:v>-0.83489861512645291</c:v>
                </c:pt>
                <c:pt idx="18">
                  <c:v>-0.91154086212436292</c:v>
                </c:pt>
                <c:pt idx="19">
                  <c:v>-1.0160516416195409</c:v>
                </c:pt>
                <c:pt idx="20">
                  <c:v>-0.99188843052240694</c:v>
                </c:pt>
                <c:pt idx="21">
                  <c:v>-1.0584996104992208</c:v>
                </c:pt>
                <c:pt idx="22">
                  <c:v>-1.0950835781249546</c:v>
                </c:pt>
                <c:pt idx="23">
                  <c:v>-1.0943231744768613</c:v>
                </c:pt>
                <c:pt idx="24">
                  <c:v>-1.0968697947428518</c:v>
                </c:pt>
                <c:pt idx="25">
                  <c:v>-1.0546366816423458</c:v>
                </c:pt>
                <c:pt idx="26">
                  <c:v>-1.0217971705349045</c:v>
                </c:pt>
                <c:pt idx="27">
                  <c:v>-1.0710367105511227</c:v>
                </c:pt>
                <c:pt idx="28">
                  <c:v>-1.0764904003884408</c:v>
                </c:pt>
                <c:pt idx="29">
                  <c:v>-1.1056926497333179</c:v>
                </c:pt>
                <c:pt idx="30">
                  <c:v>-1.1559704918104712</c:v>
                </c:pt>
                <c:pt idx="31">
                  <c:v>-1.1895358056680576</c:v>
                </c:pt>
                <c:pt idx="32">
                  <c:v>-1.205571394928372</c:v>
                </c:pt>
                <c:pt idx="33">
                  <c:v>-1.1994719057607186</c:v>
                </c:pt>
                <c:pt idx="34">
                  <c:v>-1.1622562792016555</c:v>
                </c:pt>
                <c:pt idx="35">
                  <c:v>-1.1103895557166863</c:v>
                </c:pt>
                <c:pt idx="36" formatCode="0.000">
                  <c:v>-1.0426310599745632</c:v>
                </c:pt>
                <c:pt idx="37" formatCode="0.000">
                  <c:v>-1.0222544010406558</c:v>
                </c:pt>
                <c:pt idx="38" formatCode="0.000">
                  <c:v>-1.0024769322542637</c:v>
                </c:pt>
                <c:pt idx="39">
                  <c:v>-0.94941684251608327</c:v>
                </c:pt>
                <c:pt idx="40">
                  <c:v>-0.90320860589256524</c:v>
                </c:pt>
                <c:pt idx="41">
                  <c:v>-0.86237654468599401</c:v>
                </c:pt>
                <c:pt idx="42">
                  <c:v>-0.82144449672237352</c:v>
                </c:pt>
                <c:pt idx="43">
                  <c:v>-0.83553657695137318</c:v>
                </c:pt>
                <c:pt idx="44">
                  <c:v>-0.85110675801872926</c:v>
                </c:pt>
                <c:pt idx="45">
                  <c:v>-0.81893705248764159</c:v>
                </c:pt>
                <c:pt idx="46">
                  <c:v>-0.80912483886390518</c:v>
                </c:pt>
                <c:pt idx="47">
                  <c:v>-0.76579143824240559</c:v>
                </c:pt>
                <c:pt idx="48">
                  <c:v>-0.72796713649067324</c:v>
                </c:pt>
                <c:pt idx="49">
                  <c:v>-0.69472283035822557</c:v>
                </c:pt>
                <c:pt idx="50">
                  <c:v>-0.62843372725066049</c:v>
                </c:pt>
                <c:pt idx="51">
                  <c:v>-0.60998748505286704</c:v>
                </c:pt>
                <c:pt idx="52">
                  <c:v>-0.50893638645518124</c:v>
                </c:pt>
                <c:pt idx="53">
                  <c:v>-0.44874062195010755</c:v>
                </c:pt>
                <c:pt idx="54">
                  <c:v>-0.38152959558982047</c:v>
                </c:pt>
                <c:pt idx="55">
                  <c:v>-0.36154364304563352</c:v>
                </c:pt>
                <c:pt idx="56">
                  <c:v>-0.41831758295955024</c:v>
                </c:pt>
                <c:pt idx="57">
                  <c:v>-0.50350018557795606</c:v>
                </c:pt>
                <c:pt idx="58">
                  <c:v>-0.54006487959134086</c:v>
                </c:pt>
                <c:pt idx="59">
                  <c:v>-0.4798588904075114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3-441E-B894-D86916AE3970}"/>
            </c:ext>
          </c:extLst>
        </c:ser>
        <c:ser>
          <c:idx val="3"/>
          <c:order val="2"/>
          <c:tx>
            <c:strRef>
              <c:f>'12. ábra'!$B$5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'12. ábra'!$C$2:$BR$2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'12. ábra'!$C$5:$BR$5</c:f>
              <c:numCache>
                <c:formatCode>0.0</c:formatCode>
                <c:ptCount val="60"/>
                <c:pt idx="0">
                  <c:v>-9.6629671988203422E-2</c:v>
                </c:pt>
                <c:pt idx="1">
                  <c:v>-8.1547259645980613E-2</c:v>
                </c:pt>
                <c:pt idx="2">
                  <c:v>-1.3168993862886546E-2</c:v>
                </c:pt>
                <c:pt idx="3">
                  <c:v>0.10240563565539697</c:v>
                </c:pt>
                <c:pt idx="4">
                  <c:v>0.10406069168897762</c:v>
                </c:pt>
                <c:pt idx="5">
                  <c:v>0.10367615767579048</c:v>
                </c:pt>
                <c:pt idx="6">
                  <c:v>0.15363807432782531</c:v>
                </c:pt>
                <c:pt idx="7">
                  <c:v>5.3815592501461625E-2</c:v>
                </c:pt>
                <c:pt idx="8">
                  <c:v>2.6072363773673574E-2</c:v>
                </c:pt>
                <c:pt idx="9">
                  <c:v>2.7548110259779154E-2</c:v>
                </c:pt>
                <c:pt idx="10">
                  <c:v>-5.1417027081183779E-2</c:v>
                </c:pt>
                <c:pt idx="11">
                  <c:v>-0.36723610571759624</c:v>
                </c:pt>
                <c:pt idx="12">
                  <c:v>-0.37941034516761213</c:v>
                </c:pt>
                <c:pt idx="13">
                  <c:v>-0.36485347085793557</c:v>
                </c:pt>
                <c:pt idx="14">
                  <c:v>-0.34589579144674942</c:v>
                </c:pt>
                <c:pt idx="15">
                  <c:v>6.5272793198557352E-3</c:v>
                </c:pt>
                <c:pt idx="16">
                  <c:v>5.0918799999104793E-2</c:v>
                </c:pt>
                <c:pt idx="17">
                  <c:v>4.4458896391939964E-2</c:v>
                </c:pt>
                <c:pt idx="18">
                  <c:v>5.2894199848623508E-2</c:v>
                </c:pt>
                <c:pt idx="19">
                  <c:v>6.4011855648222774E-2</c:v>
                </c:pt>
                <c:pt idx="20">
                  <c:v>7.8337660952702892E-2</c:v>
                </c:pt>
                <c:pt idx="21">
                  <c:v>9.888476420487663E-2</c:v>
                </c:pt>
                <c:pt idx="22">
                  <c:v>8.1237680422453301E-2</c:v>
                </c:pt>
                <c:pt idx="23">
                  <c:v>3.3592456688419432E-2</c:v>
                </c:pt>
                <c:pt idx="24">
                  <c:v>4.391731795472853E-2</c:v>
                </c:pt>
                <c:pt idx="25">
                  <c:v>2.1181899406396438E-2</c:v>
                </c:pt>
                <c:pt idx="26">
                  <c:v>4.1872621902199354E-4</c:v>
                </c:pt>
                <c:pt idx="27">
                  <c:v>-1.8651165663750476E-2</c:v>
                </c:pt>
                <c:pt idx="28">
                  <c:v>-2.9418838619686558E-2</c:v>
                </c:pt>
                <c:pt idx="29">
                  <c:v>-0.13550682969642547</c:v>
                </c:pt>
                <c:pt idx="30">
                  <c:v>-9.9431981306855169E-2</c:v>
                </c:pt>
                <c:pt idx="31">
                  <c:v>-9.8560581645656578E-2</c:v>
                </c:pt>
                <c:pt idx="32">
                  <c:v>-9.1544441937457047E-2</c:v>
                </c:pt>
                <c:pt idx="33">
                  <c:v>3.6574191631480388E-2</c:v>
                </c:pt>
                <c:pt idx="34">
                  <c:v>-0.20104648614914061</c:v>
                </c:pt>
                <c:pt idx="35">
                  <c:v>-0.33046843983377461</c:v>
                </c:pt>
                <c:pt idx="36" formatCode="0.000">
                  <c:v>-0.34968229836584214</c:v>
                </c:pt>
                <c:pt idx="37" formatCode="0.000">
                  <c:v>-0.38053755279418439</c:v>
                </c:pt>
                <c:pt idx="38" formatCode="0.000">
                  <c:v>-0.22287331845313521</c:v>
                </c:pt>
                <c:pt idx="39">
                  <c:v>-0.21888893030211001</c:v>
                </c:pt>
                <c:pt idx="40">
                  <c:v>-0.18985974130179428</c:v>
                </c:pt>
                <c:pt idx="41">
                  <c:v>-0.158113939246666</c:v>
                </c:pt>
                <c:pt idx="42">
                  <c:v>-0.11421655086574468</c:v>
                </c:pt>
                <c:pt idx="43">
                  <c:v>0.60932533819765011</c:v>
                </c:pt>
                <c:pt idx="44">
                  <c:v>0.576760243253711</c:v>
                </c:pt>
                <c:pt idx="45">
                  <c:v>0.55781010029128841</c:v>
                </c:pt>
                <c:pt idx="46">
                  <c:v>0.58585392014720594</c:v>
                </c:pt>
                <c:pt idx="47">
                  <c:v>-7.1795866635414526E-2</c:v>
                </c:pt>
                <c:pt idx="48">
                  <c:v>-6.2155166219401578E-2</c:v>
                </c:pt>
                <c:pt idx="49">
                  <c:v>-9.1516360189193402E-2</c:v>
                </c:pt>
                <c:pt idx="50">
                  <c:v>-8.7569915022430361E-2</c:v>
                </c:pt>
                <c:pt idx="51">
                  <c:v>-0.27014548815461442</c:v>
                </c:pt>
                <c:pt idx="52">
                  <c:v>-0.24281970631630281</c:v>
                </c:pt>
                <c:pt idx="53">
                  <c:v>-8.8569125463784593E-2</c:v>
                </c:pt>
                <c:pt idx="54">
                  <c:v>-7.6639347862820451E-2</c:v>
                </c:pt>
                <c:pt idx="55">
                  <c:v>-2.6120606653224514E-2</c:v>
                </c:pt>
                <c:pt idx="56">
                  <c:v>-4.4782959266016116E-2</c:v>
                </c:pt>
                <c:pt idx="57">
                  <c:v>-0.11183684300176226</c:v>
                </c:pt>
                <c:pt idx="58">
                  <c:v>-9.3301684967026274E-2</c:v>
                </c:pt>
                <c:pt idx="59">
                  <c:v>-4.6775082118705007E-2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43-441E-B894-D86916AE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'12. ábra'!$B$6</c:f>
              <c:strCache>
                <c:ptCount val="1"/>
                <c:pt idx="0">
                  <c:v>Transfer account</c:v>
                </c:pt>
              </c:strCache>
            </c:strRef>
          </c:tx>
          <c:spPr>
            <a:ln w="3175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'12. ábra'!$C$2:$BR$2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'12. ábra'!$C$6:$BR$6</c:f>
              <c:numCache>
                <c:formatCode>0.0</c:formatCode>
                <c:ptCount val="60"/>
                <c:pt idx="0">
                  <c:v>0.62925996706597553</c:v>
                </c:pt>
                <c:pt idx="1">
                  <c:v>0.47651950405009547</c:v>
                </c:pt>
                <c:pt idx="2">
                  <c:v>0.47349611731734181</c:v>
                </c:pt>
                <c:pt idx="3">
                  <c:v>0.79341864434083853</c:v>
                </c:pt>
                <c:pt idx="4">
                  <c:v>1.2520228523843933</c:v>
                </c:pt>
                <c:pt idx="5">
                  <c:v>1.7021064683185003</c:v>
                </c:pt>
                <c:pt idx="6">
                  <c:v>2.3190418477666328</c:v>
                </c:pt>
                <c:pt idx="7">
                  <c:v>2.4751552379452169</c:v>
                </c:pt>
                <c:pt idx="8">
                  <c:v>2.6956275251560888</c:v>
                </c:pt>
                <c:pt idx="9">
                  <c:v>2.8221206152581737</c:v>
                </c:pt>
                <c:pt idx="10">
                  <c:v>2.8811086349526587</c:v>
                </c:pt>
                <c:pt idx="11">
                  <c:v>2.370114076795133</c:v>
                </c:pt>
                <c:pt idx="12">
                  <c:v>2.2293357139897463</c:v>
                </c:pt>
                <c:pt idx="13">
                  <c:v>2.0101999672261068</c:v>
                </c:pt>
                <c:pt idx="14">
                  <c:v>2.1652956754968251</c:v>
                </c:pt>
                <c:pt idx="15">
                  <c:v>2.9048384066657733</c:v>
                </c:pt>
                <c:pt idx="16">
                  <c:v>2.6214221010177794</c:v>
                </c:pt>
                <c:pt idx="17">
                  <c:v>2.6637522040685742</c:v>
                </c:pt>
                <c:pt idx="18">
                  <c:v>2.2910628025900417</c:v>
                </c:pt>
                <c:pt idx="19">
                  <c:v>2.8949091112429639</c:v>
                </c:pt>
                <c:pt idx="20">
                  <c:v>3.3521582059852681</c:v>
                </c:pt>
                <c:pt idx="21">
                  <c:v>3.8781975919007712</c:v>
                </c:pt>
                <c:pt idx="22">
                  <c:v>4.033794624219194</c:v>
                </c:pt>
                <c:pt idx="23">
                  <c:v>4.5216798553978013</c:v>
                </c:pt>
                <c:pt idx="24">
                  <c:v>4.2597288873782793</c:v>
                </c:pt>
                <c:pt idx="25">
                  <c:v>3.8713645328732018</c:v>
                </c:pt>
                <c:pt idx="26">
                  <c:v>4.2751344534059985</c:v>
                </c:pt>
                <c:pt idx="27">
                  <c:v>4.1452249655592821</c:v>
                </c:pt>
                <c:pt idx="28">
                  <c:v>4.3498874184096303</c:v>
                </c:pt>
                <c:pt idx="29">
                  <c:v>4.842183104434187</c:v>
                </c:pt>
                <c:pt idx="30">
                  <c:v>4.3196671623444685</c:v>
                </c:pt>
                <c:pt idx="31">
                  <c:v>4.6725127566939131</c:v>
                </c:pt>
                <c:pt idx="32">
                  <c:v>4.0021549519913782</c:v>
                </c:pt>
                <c:pt idx="33">
                  <c:v>2.7229646286918507</c:v>
                </c:pt>
                <c:pt idx="34">
                  <c:v>1.8660488697117905</c:v>
                </c:pt>
                <c:pt idx="35">
                  <c:v>-0.56929501386381376</c:v>
                </c:pt>
                <c:pt idx="36">
                  <c:v>-0.28397100554440741</c:v>
                </c:pt>
                <c:pt idx="37">
                  <c:v>0.30347836239793774</c:v>
                </c:pt>
                <c:pt idx="38">
                  <c:v>0.50201869821790013</c:v>
                </c:pt>
                <c:pt idx="39">
                  <c:v>0.94098661031740272</c:v>
                </c:pt>
                <c:pt idx="40">
                  <c:v>1.357672621122243</c:v>
                </c:pt>
                <c:pt idx="41">
                  <c:v>1.5067084565378335</c:v>
                </c:pt>
                <c:pt idx="42">
                  <c:v>2.1386734928550895</c:v>
                </c:pt>
                <c:pt idx="43">
                  <c:v>2.7338582300606036</c:v>
                </c:pt>
                <c:pt idx="44">
                  <c:v>2.1568810560107035</c:v>
                </c:pt>
                <c:pt idx="45">
                  <c:v>2.0325784790691102</c:v>
                </c:pt>
                <c:pt idx="46">
                  <c:v>1.6269660141588431</c:v>
                </c:pt>
                <c:pt idx="47">
                  <c:v>2.0479341913662812</c:v>
                </c:pt>
                <c:pt idx="48">
                  <c:v>2.3254155145822422</c:v>
                </c:pt>
                <c:pt idx="49">
                  <c:v>2.4197083742372492</c:v>
                </c:pt>
                <c:pt idx="50">
                  <c:v>2.8948343550290043</c:v>
                </c:pt>
                <c:pt idx="51">
                  <c:v>2.3671631004524052</c:v>
                </c:pt>
                <c:pt idx="52">
                  <c:v>2.3931616725419809</c:v>
                </c:pt>
                <c:pt idx="53">
                  <c:v>1.9461812311321822</c:v>
                </c:pt>
                <c:pt idx="54">
                  <c:v>1.7204043834676481</c:v>
                </c:pt>
                <c:pt idx="55">
                  <c:v>2.1741282316516939</c:v>
                </c:pt>
                <c:pt idx="56">
                  <c:v>2.832015651981981</c:v>
                </c:pt>
                <c:pt idx="57">
                  <c:v>3.12398266345033</c:v>
                </c:pt>
                <c:pt idx="58">
                  <c:v>2.7143343764305721</c:v>
                </c:pt>
                <c:pt idx="59">
                  <c:v>1.7482650207736734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43-441E-B894-D86916AE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805092476285894"/>
              <c:y val="3.079861111111110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7471711869349666"/>
          <c:w val="0.98659961261239504"/>
          <c:h val="0.1127438757655293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5991750680052178E-2"/>
          <c:w val="0.41669275594929689"/>
          <c:h val="0.6601934027777778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'13. ábra'!$A$3</c:f>
              <c:strCache>
                <c:ptCount val="1"/>
                <c:pt idx="0">
                  <c:v>Nettó folyó transzfer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'13.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'13. ábra'!$C$3:$Q$3</c:f>
              <c:numCache>
                <c:formatCode>0.0</c:formatCode>
                <c:ptCount val="15"/>
                <c:pt idx="0">
                  <c:v>0.36209278697789998</c:v>
                </c:pt>
                <c:pt idx="1">
                  <c:v>1.0554875680942</c:v>
                </c:pt>
                <c:pt idx="2">
                  <c:v>1.0852753169997</c:v>
                </c:pt>
                <c:pt idx="3">
                  <c:v>1.2727718724365999</c:v>
                </c:pt>
                <c:pt idx="4">
                  <c:v>1.3781977214492003</c:v>
                </c:pt>
                <c:pt idx="5">
                  <c:v>1.8866226113311</c:v>
                </c:pt>
                <c:pt idx="6">
                  <c:v>1.6354942081896997</c:v>
                </c:pt>
                <c:pt idx="7">
                  <c:v>1.4520489266841996</c:v>
                </c:pt>
                <c:pt idx="8">
                  <c:v>0.65029233942410003</c:v>
                </c:pt>
                <c:pt idx="9">
                  <c:v>1.3246280094527998</c:v>
                </c:pt>
                <c:pt idx="10">
                  <c:v>1.7888799097014998</c:v>
                </c:pt>
                <c:pt idx="11">
                  <c:v>1.4353552630083999</c:v>
                </c:pt>
                <c:pt idx="12">
                  <c:v>1.3361402878628996</c:v>
                </c:pt>
                <c:pt idx="13">
                  <c:v>-5.8772665579000429E-3</c:v>
                </c:pt>
                <c:pt idx="14">
                  <c:v>0.34149843152850007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4-4431-AF7B-7C4F0A7F294E}"/>
            </c:ext>
          </c:extLst>
        </c:ser>
        <c:ser>
          <c:idx val="2"/>
          <c:order val="2"/>
          <c:tx>
            <c:strRef>
              <c:f>'13. ábra'!$A$4</c:f>
              <c:strCache>
                <c:ptCount val="1"/>
                <c:pt idx="0">
                  <c:v>Nettó tőke transzfer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'13.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'13. ábra'!$C$4:$Q$4</c:f>
              <c:numCache>
                <c:formatCode>0.0</c:formatCode>
                <c:ptCount val="15"/>
                <c:pt idx="0">
                  <c:v>0.92110012800039998</c:v>
                </c:pt>
                <c:pt idx="1">
                  <c:v>1.6032461028184</c:v>
                </c:pt>
                <c:pt idx="2">
                  <c:v>2.1740890402692004</c:v>
                </c:pt>
                <c:pt idx="3">
                  <c:v>2.3874641228232001</c:v>
                </c:pt>
                <c:pt idx="4">
                  <c:v>2.4842507384335004</c:v>
                </c:pt>
                <c:pt idx="5">
                  <c:v>3.8172734342379</c:v>
                </c:pt>
                <c:pt idx="6">
                  <c:v>3.9275504515705997</c:v>
                </c:pt>
                <c:pt idx="7">
                  <c:v>5.2706796347008007</c:v>
                </c:pt>
                <c:pt idx="8">
                  <c:v>0.36312537580110005</c:v>
                </c:pt>
                <c:pt idx="9">
                  <c:v>1.3533181465472999</c:v>
                </c:pt>
                <c:pt idx="10">
                  <c:v>2.2346755601832</c:v>
                </c:pt>
                <c:pt idx="11">
                  <c:v>2.7873353848249001</c:v>
                </c:pt>
                <c:pt idx="12">
                  <c:v>3.1352146624539001</c:v>
                </c:pt>
                <c:pt idx="13">
                  <c:v>3.9445476745939003</c:v>
                </c:pt>
                <c:pt idx="14">
                  <c:v>3.5097099881068003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4-4431-AF7B-7C4F0A7F2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251648"/>
        <c:axId val="156253184"/>
      </c:barChart>
      <c:lineChart>
        <c:grouping val="standard"/>
        <c:varyColors val="0"/>
        <c:ser>
          <c:idx val="0"/>
          <c:order val="0"/>
          <c:tx>
            <c:strRef>
              <c:f>'13. ábra'!$A$2</c:f>
              <c:strCache>
                <c:ptCount val="1"/>
                <c:pt idx="0">
                  <c:v>Nettó EU transzfer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'13.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'13. ábra'!$C$2:$Q$2</c:f>
              <c:numCache>
                <c:formatCode>0.0</c:formatCode>
                <c:ptCount val="15"/>
                <c:pt idx="0">
                  <c:v>1.2831929149782999</c:v>
                </c:pt>
                <c:pt idx="1">
                  <c:v>2.6587336709125999</c:v>
                </c:pt>
                <c:pt idx="2">
                  <c:v>3.2593643572689004</c:v>
                </c:pt>
                <c:pt idx="3">
                  <c:v>3.6602359952598</c:v>
                </c:pt>
                <c:pt idx="4">
                  <c:v>3.8624484598827005</c:v>
                </c:pt>
                <c:pt idx="5">
                  <c:v>5.7038960455689995</c:v>
                </c:pt>
                <c:pt idx="6">
                  <c:v>5.5630446597602994</c:v>
                </c:pt>
                <c:pt idx="7">
                  <c:v>6.7227285613850007</c:v>
                </c:pt>
                <c:pt idx="8">
                  <c:v>1.0134177152252</c:v>
                </c:pt>
                <c:pt idx="9">
                  <c:v>2.6779461560000994</c:v>
                </c:pt>
                <c:pt idx="10">
                  <c:v>4.0235554698847</c:v>
                </c:pt>
                <c:pt idx="11">
                  <c:v>4.2226906478332999</c:v>
                </c:pt>
                <c:pt idx="12">
                  <c:v>4.4713549503167993</c:v>
                </c:pt>
                <c:pt idx="13">
                  <c:v>3.9386704080360002</c:v>
                </c:pt>
                <c:pt idx="14">
                  <c:v>3.8512084196353005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74-4431-AF7B-7C4F0A7F2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495376"/>
        <c:axId val="1573500952"/>
      </c:lineChart>
      <c:catAx>
        <c:axId val="1562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6253184"/>
        <c:crosses val="autoZero"/>
        <c:auto val="1"/>
        <c:lblAlgn val="ctr"/>
        <c:lblOffset val="100"/>
        <c:noMultiLvlLbl val="0"/>
      </c:catAx>
      <c:valAx>
        <c:axId val="156253184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6.6947828618569905E-2"/>
              <c:y val="1.40538182474761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6251648"/>
        <c:crosses val="autoZero"/>
        <c:crossBetween val="between"/>
      </c:valAx>
      <c:valAx>
        <c:axId val="1573500952"/>
        <c:scaling>
          <c:orientation val="minMax"/>
          <c:max val="7"/>
          <c:min val="-1"/>
        </c:scaling>
        <c:delete val="0"/>
        <c:axPos val="r"/>
        <c:numFmt formatCode="0.0" sourceLinked="1"/>
        <c:majorTickMark val="out"/>
        <c:minorTickMark val="none"/>
        <c:tickLblPos val="nextTo"/>
        <c:crossAx val="1573495376"/>
        <c:crosses val="max"/>
        <c:crossBetween val="between"/>
      </c:valAx>
      <c:catAx>
        <c:axId val="1573495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350095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3035501749861928E-3"/>
          <c:y val="0.87104756944444439"/>
          <c:w val="0.49170478963708153"/>
          <c:h val="0.1275527777777777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177148355600009E-2"/>
          <c:w val="0.85798762805418272"/>
          <c:h val="0.668874745502486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'13. ábra'!$A$5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'13.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'13. ábra'!$C$5:$Q$5</c:f>
              <c:numCache>
                <c:formatCode>0.0</c:formatCode>
                <c:ptCount val="15"/>
                <c:pt idx="0">
                  <c:v>-5.8660464600799968E-2</c:v>
                </c:pt>
                <c:pt idx="1">
                  <c:v>0.63538234971789997</c:v>
                </c:pt>
                <c:pt idx="2">
                  <c:v>1.2720368365364001</c:v>
                </c:pt>
                <c:pt idx="3">
                  <c:v>1.4952286415633</c:v>
                </c:pt>
                <c:pt idx="4">
                  <c:v>1.3516477614675002</c:v>
                </c:pt>
                <c:pt idx="5">
                  <c:v>2.3448592295209001</c:v>
                </c:pt>
                <c:pt idx="6">
                  <c:v>2.7934298375983997</c:v>
                </c:pt>
                <c:pt idx="7">
                  <c:v>3.6213220911875998</c:v>
                </c:pt>
                <c:pt idx="8">
                  <c:v>-0.68680239532999998</c:v>
                </c:pt>
                <c:pt idx="9">
                  <c:v>0.38391307209740011</c:v>
                </c:pt>
                <c:pt idx="10">
                  <c:v>1.5382151401089001</c:v>
                </c:pt>
                <c:pt idx="11">
                  <c:v>1.9450429071018998</c:v>
                </c:pt>
                <c:pt idx="12">
                  <c:v>2.0269219446749998</c:v>
                </c:pt>
                <c:pt idx="13">
                  <c:v>1.1725061898145004</c:v>
                </c:pt>
                <c:pt idx="14">
                  <c:v>0.91682282466180032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C-47BB-B5E6-2F0D57A6F4A5}"/>
            </c:ext>
          </c:extLst>
        </c:ser>
        <c:ser>
          <c:idx val="2"/>
          <c:order val="2"/>
          <c:tx>
            <c:strRef>
              <c:f>'13. ábra'!$A$6</c:f>
              <c:strCache>
                <c:ptCount val="1"/>
                <c:pt idx="0">
                  <c:v>Magánszektor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'13.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'13. ábra'!$C$6:$Q$6</c:f>
              <c:numCache>
                <c:formatCode>0.0</c:formatCode>
                <c:ptCount val="15"/>
                <c:pt idx="0">
                  <c:v>1.3418533795791001</c:v>
                </c:pt>
                <c:pt idx="1">
                  <c:v>2.0233513211947001</c:v>
                </c:pt>
                <c:pt idx="2">
                  <c:v>1.9873275207325001</c:v>
                </c:pt>
                <c:pt idx="3">
                  <c:v>2.1650073536965002</c:v>
                </c:pt>
                <c:pt idx="4">
                  <c:v>2.5108006984151996</c:v>
                </c:pt>
                <c:pt idx="5">
                  <c:v>3.3590368160481003</c:v>
                </c:pt>
                <c:pt idx="6">
                  <c:v>2.7696148221619001</c:v>
                </c:pt>
                <c:pt idx="7">
                  <c:v>3.1014064701974</c:v>
                </c:pt>
                <c:pt idx="8">
                  <c:v>1.7002201105551999</c:v>
                </c:pt>
                <c:pt idx="9">
                  <c:v>2.2940330839027001</c:v>
                </c:pt>
                <c:pt idx="10">
                  <c:v>2.4853403297757999</c:v>
                </c:pt>
                <c:pt idx="11">
                  <c:v>2.2776477407313998</c:v>
                </c:pt>
                <c:pt idx="12">
                  <c:v>2.4444330056418004</c:v>
                </c:pt>
                <c:pt idx="13">
                  <c:v>2.7661642182215003</c:v>
                </c:pt>
                <c:pt idx="14">
                  <c:v>2.9343855949734996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C-47BB-B5E6-2F0D57A6F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317952"/>
        <c:axId val="156319744"/>
      </c:barChart>
      <c:lineChart>
        <c:grouping val="standard"/>
        <c:varyColors val="0"/>
        <c:ser>
          <c:idx val="0"/>
          <c:order val="0"/>
          <c:tx>
            <c:strRef>
              <c:f>'13. ábra'!$A$10</c:f>
              <c:strCache>
                <c:ptCount val="1"/>
                <c:pt idx="0">
                  <c:v>Nettó EU transzfer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'13.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'13. ábra'!$C$10:$Q$10</c:f>
              <c:numCache>
                <c:formatCode>0.0</c:formatCode>
                <c:ptCount val="15"/>
                <c:pt idx="0">
                  <c:v>1.2831929149782999</c:v>
                </c:pt>
                <c:pt idx="1">
                  <c:v>2.6587336709125999</c:v>
                </c:pt>
                <c:pt idx="2">
                  <c:v>3.2593643572689004</c:v>
                </c:pt>
                <c:pt idx="3">
                  <c:v>3.6602359952598</c:v>
                </c:pt>
                <c:pt idx="4">
                  <c:v>3.8624484598827005</c:v>
                </c:pt>
                <c:pt idx="5">
                  <c:v>5.7038960455689995</c:v>
                </c:pt>
                <c:pt idx="6">
                  <c:v>5.5630446597602994</c:v>
                </c:pt>
                <c:pt idx="7">
                  <c:v>6.7227285613850007</c:v>
                </c:pt>
                <c:pt idx="8">
                  <c:v>1.0134177152252</c:v>
                </c:pt>
                <c:pt idx="9">
                  <c:v>2.6779461560000994</c:v>
                </c:pt>
                <c:pt idx="10">
                  <c:v>4.0235554698847</c:v>
                </c:pt>
                <c:pt idx="11">
                  <c:v>4.2226906478332999</c:v>
                </c:pt>
                <c:pt idx="12">
                  <c:v>4.4713549503167993</c:v>
                </c:pt>
                <c:pt idx="13">
                  <c:v>3.9386704080360002</c:v>
                </c:pt>
                <c:pt idx="14">
                  <c:v>3.8512084196353005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9C-47BB-B5E6-2F0D57A6F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22816"/>
        <c:axId val="156321280"/>
      </c:lineChart>
      <c:catAx>
        <c:axId val="1563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/>
            </a:pPr>
            <a:endParaRPr lang="hu-HU"/>
          </a:p>
        </c:txPr>
        <c:crossAx val="156319744"/>
        <c:crosses val="autoZero"/>
        <c:auto val="1"/>
        <c:lblAlgn val="ctr"/>
        <c:lblOffset val="100"/>
        <c:noMultiLvlLbl val="0"/>
      </c:catAx>
      <c:valAx>
        <c:axId val="156319744"/>
        <c:scaling>
          <c:orientation val="minMax"/>
          <c:max val="7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156317952"/>
        <c:crosses val="autoZero"/>
        <c:crossBetween val="between"/>
      </c:valAx>
      <c:valAx>
        <c:axId val="156321280"/>
        <c:scaling>
          <c:orientation val="minMax"/>
          <c:max val="7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156322816"/>
        <c:crosses val="max"/>
        <c:crossBetween val="between"/>
      </c:valAx>
      <c:catAx>
        <c:axId val="1563228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hu-HU" sz="900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6487455468905009"/>
              <c:y val="1.3049204471298216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63212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49192188352701E-2"/>
          <c:y val="0.85472016399096606"/>
          <c:w val="0.90357851637119735"/>
          <c:h val="0.13272462534628351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5991750680052178E-2"/>
          <c:w val="0.41669275594929689"/>
          <c:h val="0.6601934027777778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'13. ábra'!$B$3</c:f>
              <c:strCache>
                <c:ptCount val="1"/>
                <c:pt idx="0">
                  <c:v>Net current transfer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'13.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'13. ábra'!$C$3:$Q$3</c:f>
              <c:numCache>
                <c:formatCode>0.0</c:formatCode>
                <c:ptCount val="15"/>
                <c:pt idx="0">
                  <c:v>0.36209278697789998</c:v>
                </c:pt>
                <c:pt idx="1">
                  <c:v>1.0554875680942</c:v>
                </c:pt>
                <c:pt idx="2">
                  <c:v>1.0852753169997</c:v>
                </c:pt>
                <c:pt idx="3">
                  <c:v>1.2727718724365999</c:v>
                </c:pt>
                <c:pt idx="4">
                  <c:v>1.3781977214492003</c:v>
                </c:pt>
                <c:pt idx="5">
                  <c:v>1.8866226113311</c:v>
                </c:pt>
                <c:pt idx="6">
                  <c:v>1.6354942081896997</c:v>
                </c:pt>
                <c:pt idx="7">
                  <c:v>1.4520489266841996</c:v>
                </c:pt>
                <c:pt idx="8">
                  <c:v>0.65029233942410003</c:v>
                </c:pt>
                <c:pt idx="9">
                  <c:v>1.3246280094527998</c:v>
                </c:pt>
                <c:pt idx="10">
                  <c:v>1.7888799097014998</c:v>
                </c:pt>
                <c:pt idx="11">
                  <c:v>1.4353552630083999</c:v>
                </c:pt>
                <c:pt idx="12">
                  <c:v>1.3361402878628996</c:v>
                </c:pt>
                <c:pt idx="13">
                  <c:v>-5.8772665579000429E-3</c:v>
                </c:pt>
                <c:pt idx="14">
                  <c:v>0.34149843152850007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6-4DC6-A963-F910D1147F15}"/>
            </c:ext>
          </c:extLst>
        </c:ser>
        <c:ser>
          <c:idx val="2"/>
          <c:order val="2"/>
          <c:tx>
            <c:strRef>
              <c:f>'13. ábra'!$B$4</c:f>
              <c:strCache>
                <c:ptCount val="1"/>
                <c:pt idx="0">
                  <c:v>Net capital transfer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'13.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'13. ábra'!$C$4:$Q$4</c:f>
              <c:numCache>
                <c:formatCode>0.0</c:formatCode>
                <c:ptCount val="15"/>
                <c:pt idx="0">
                  <c:v>0.92110012800039998</c:v>
                </c:pt>
                <c:pt idx="1">
                  <c:v>1.6032461028184</c:v>
                </c:pt>
                <c:pt idx="2">
                  <c:v>2.1740890402692004</c:v>
                </c:pt>
                <c:pt idx="3">
                  <c:v>2.3874641228232001</c:v>
                </c:pt>
                <c:pt idx="4">
                  <c:v>2.4842507384335004</c:v>
                </c:pt>
                <c:pt idx="5">
                  <c:v>3.8172734342379</c:v>
                </c:pt>
                <c:pt idx="6">
                  <c:v>3.9275504515705997</c:v>
                </c:pt>
                <c:pt idx="7">
                  <c:v>5.2706796347008007</c:v>
                </c:pt>
                <c:pt idx="8">
                  <c:v>0.36312537580110005</c:v>
                </c:pt>
                <c:pt idx="9">
                  <c:v>1.3533181465472999</c:v>
                </c:pt>
                <c:pt idx="10">
                  <c:v>2.2346755601832</c:v>
                </c:pt>
                <c:pt idx="11">
                  <c:v>2.7873353848249001</c:v>
                </c:pt>
                <c:pt idx="12">
                  <c:v>3.1352146624539001</c:v>
                </c:pt>
                <c:pt idx="13">
                  <c:v>3.9445476745939003</c:v>
                </c:pt>
                <c:pt idx="14">
                  <c:v>3.5097099881068003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6-4DC6-A963-F910D114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251648"/>
        <c:axId val="156253184"/>
      </c:barChart>
      <c:lineChart>
        <c:grouping val="standard"/>
        <c:varyColors val="0"/>
        <c:ser>
          <c:idx val="0"/>
          <c:order val="0"/>
          <c:tx>
            <c:strRef>
              <c:f>'13. ábra'!$B$2</c:f>
              <c:strCache>
                <c:ptCount val="1"/>
                <c:pt idx="0">
                  <c:v>Net EU transfer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'13.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'13. ábra'!$C$2:$Q$2</c:f>
              <c:numCache>
                <c:formatCode>0.0</c:formatCode>
                <c:ptCount val="15"/>
                <c:pt idx="0">
                  <c:v>1.2831929149782999</c:v>
                </c:pt>
                <c:pt idx="1">
                  <c:v>2.6587336709125999</c:v>
                </c:pt>
                <c:pt idx="2">
                  <c:v>3.2593643572689004</c:v>
                </c:pt>
                <c:pt idx="3">
                  <c:v>3.6602359952598</c:v>
                </c:pt>
                <c:pt idx="4">
                  <c:v>3.8624484598827005</c:v>
                </c:pt>
                <c:pt idx="5">
                  <c:v>5.7038960455689995</c:v>
                </c:pt>
                <c:pt idx="6">
                  <c:v>5.5630446597602994</c:v>
                </c:pt>
                <c:pt idx="7">
                  <c:v>6.7227285613850007</c:v>
                </c:pt>
                <c:pt idx="8">
                  <c:v>1.0134177152252</c:v>
                </c:pt>
                <c:pt idx="9">
                  <c:v>2.6779461560000994</c:v>
                </c:pt>
                <c:pt idx="10">
                  <c:v>4.0235554698847</c:v>
                </c:pt>
                <c:pt idx="11">
                  <c:v>4.2226906478332999</c:v>
                </c:pt>
                <c:pt idx="12">
                  <c:v>4.4713549503167993</c:v>
                </c:pt>
                <c:pt idx="13">
                  <c:v>3.9386704080360002</c:v>
                </c:pt>
                <c:pt idx="14">
                  <c:v>3.8512084196353005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D6-4DC6-A963-F910D114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808792"/>
        <c:axId val="1032816336"/>
      </c:lineChart>
      <c:catAx>
        <c:axId val="1562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6253184"/>
        <c:crosses val="autoZero"/>
        <c:auto val="1"/>
        <c:lblAlgn val="ctr"/>
        <c:lblOffset val="100"/>
        <c:noMultiLvlLbl val="0"/>
      </c:catAx>
      <c:valAx>
        <c:axId val="156253184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6947828618569905E-2"/>
              <c:y val="1.40538182474761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6251648"/>
        <c:crosses val="autoZero"/>
        <c:crossBetween val="between"/>
      </c:valAx>
      <c:valAx>
        <c:axId val="1032816336"/>
        <c:scaling>
          <c:orientation val="minMax"/>
          <c:max val="7"/>
          <c:min val="-1"/>
        </c:scaling>
        <c:delete val="0"/>
        <c:axPos val="r"/>
        <c:numFmt formatCode="0.0" sourceLinked="1"/>
        <c:majorTickMark val="out"/>
        <c:minorTickMark val="none"/>
        <c:tickLblPos val="nextTo"/>
        <c:crossAx val="1032808792"/>
        <c:crosses val="max"/>
        <c:crossBetween val="between"/>
      </c:valAx>
      <c:catAx>
        <c:axId val="1032808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281633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3034875164260398E-3"/>
          <c:y val="0.85781840277777777"/>
          <c:w val="0.49170478963708153"/>
          <c:h val="0.1275527777777777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177148355600009E-2"/>
          <c:w val="0.85798762805418272"/>
          <c:h val="0.668874745502486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'13. ábra'!$B$5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'13.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'13. ábra'!$C$5:$Q$5</c:f>
              <c:numCache>
                <c:formatCode>0.0</c:formatCode>
                <c:ptCount val="15"/>
                <c:pt idx="0">
                  <c:v>-5.8660464600799968E-2</c:v>
                </c:pt>
                <c:pt idx="1">
                  <c:v>0.63538234971789997</c:v>
                </c:pt>
                <c:pt idx="2">
                  <c:v>1.2720368365364001</c:v>
                </c:pt>
                <c:pt idx="3">
                  <c:v>1.4952286415633</c:v>
                </c:pt>
                <c:pt idx="4">
                  <c:v>1.3516477614675002</c:v>
                </c:pt>
                <c:pt idx="5">
                  <c:v>2.3448592295209001</c:v>
                </c:pt>
                <c:pt idx="6">
                  <c:v>2.7934298375983997</c:v>
                </c:pt>
                <c:pt idx="7">
                  <c:v>3.6213220911875998</c:v>
                </c:pt>
                <c:pt idx="8">
                  <c:v>-0.68680239532999998</c:v>
                </c:pt>
                <c:pt idx="9">
                  <c:v>0.38391307209740011</c:v>
                </c:pt>
                <c:pt idx="10">
                  <c:v>1.5382151401089001</c:v>
                </c:pt>
                <c:pt idx="11">
                  <c:v>1.9450429071018998</c:v>
                </c:pt>
                <c:pt idx="12">
                  <c:v>2.0269219446749998</c:v>
                </c:pt>
                <c:pt idx="13">
                  <c:v>1.1725061898145004</c:v>
                </c:pt>
                <c:pt idx="14">
                  <c:v>0.91682282466180032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2-4D73-845D-9A3F53DE8EE9}"/>
            </c:ext>
          </c:extLst>
        </c:ser>
        <c:ser>
          <c:idx val="2"/>
          <c:order val="2"/>
          <c:tx>
            <c:strRef>
              <c:f>'13. ábra'!$B$6</c:f>
              <c:strCache>
                <c:ptCount val="1"/>
                <c:pt idx="0">
                  <c:v>Private sector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'13.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'13. ábra'!$C$6:$Q$6</c:f>
              <c:numCache>
                <c:formatCode>0.0</c:formatCode>
                <c:ptCount val="15"/>
                <c:pt idx="0">
                  <c:v>1.3418533795791001</c:v>
                </c:pt>
                <c:pt idx="1">
                  <c:v>2.0233513211947001</c:v>
                </c:pt>
                <c:pt idx="2">
                  <c:v>1.9873275207325001</c:v>
                </c:pt>
                <c:pt idx="3">
                  <c:v>2.1650073536965002</c:v>
                </c:pt>
                <c:pt idx="4">
                  <c:v>2.5108006984151996</c:v>
                </c:pt>
                <c:pt idx="5">
                  <c:v>3.3590368160481003</c:v>
                </c:pt>
                <c:pt idx="6">
                  <c:v>2.7696148221619001</c:v>
                </c:pt>
                <c:pt idx="7">
                  <c:v>3.1014064701974</c:v>
                </c:pt>
                <c:pt idx="8">
                  <c:v>1.7002201105551999</c:v>
                </c:pt>
                <c:pt idx="9">
                  <c:v>2.2940330839027001</c:v>
                </c:pt>
                <c:pt idx="10">
                  <c:v>2.4853403297757999</c:v>
                </c:pt>
                <c:pt idx="11">
                  <c:v>2.2776477407313998</c:v>
                </c:pt>
                <c:pt idx="12">
                  <c:v>2.4444330056418004</c:v>
                </c:pt>
                <c:pt idx="13">
                  <c:v>2.7661642182215003</c:v>
                </c:pt>
                <c:pt idx="14">
                  <c:v>2.9343855949734996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F2-4D73-845D-9A3F53DE8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317952"/>
        <c:axId val="156319744"/>
      </c:barChart>
      <c:lineChart>
        <c:grouping val="standard"/>
        <c:varyColors val="0"/>
        <c:ser>
          <c:idx val="0"/>
          <c:order val="0"/>
          <c:tx>
            <c:strRef>
              <c:f>'13. ábra'!$B$10</c:f>
              <c:strCache>
                <c:ptCount val="1"/>
                <c:pt idx="0">
                  <c:v>Net EU transfer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'13. ábra'!$C$1:$Q$1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'13. ábra'!$C$10:$Q$10</c:f>
              <c:numCache>
                <c:formatCode>0.0</c:formatCode>
                <c:ptCount val="15"/>
                <c:pt idx="0">
                  <c:v>1.2831929149782999</c:v>
                </c:pt>
                <c:pt idx="1">
                  <c:v>2.6587336709125999</c:v>
                </c:pt>
                <c:pt idx="2">
                  <c:v>3.2593643572689004</c:v>
                </c:pt>
                <c:pt idx="3">
                  <c:v>3.6602359952598</c:v>
                </c:pt>
                <c:pt idx="4">
                  <c:v>3.8624484598827005</c:v>
                </c:pt>
                <c:pt idx="5">
                  <c:v>5.7038960455689995</c:v>
                </c:pt>
                <c:pt idx="6">
                  <c:v>5.5630446597602994</c:v>
                </c:pt>
                <c:pt idx="7">
                  <c:v>6.7227285613850007</c:v>
                </c:pt>
                <c:pt idx="8">
                  <c:v>1.0134177152252</c:v>
                </c:pt>
                <c:pt idx="9">
                  <c:v>2.6779461560000994</c:v>
                </c:pt>
                <c:pt idx="10">
                  <c:v>4.0235554698847</c:v>
                </c:pt>
                <c:pt idx="11">
                  <c:v>4.2226906478332999</c:v>
                </c:pt>
                <c:pt idx="12">
                  <c:v>4.4713549503167993</c:v>
                </c:pt>
                <c:pt idx="13">
                  <c:v>3.9386704080360002</c:v>
                </c:pt>
                <c:pt idx="14">
                  <c:v>3.8512084196353005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F2-4D73-845D-9A3F53DE8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22816"/>
        <c:axId val="156321280"/>
      </c:lineChart>
      <c:catAx>
        <c:axId val="1563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/>
            </a:pPr>
            <a:endParaRPr lang="hu-HU"/>
          </a:p>
        </c:txPr>
        <c:crossAx val="156319744"/>
        <c:crosses val="autoZero"/>
        <c:auto val="1"/>
        <c:lblAlgn val="ctr"/>
        <c:lblOffset val="100"/>
        <c:noMultiLvlLbl val="0"/>
      </c:catAx>
      <c:valAx>
        <c:axId val="156319744"/>
        <c:scaling>
          <c:orientation val="minMax"/>
          <c:max val="7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156317952"/>
        <c:crosses val="autoZero"/>
        <c:crossBetween val="between"/>
      </c:valAx>
      <c:valAx>
        <c:axId val="156321280"/>
        <c:scaling>
          <c:orientation val="minMax"/>
          <c:max val="7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156322816"/>
        <c:crosses val="max"/>
        <c:crossBetween val="between"/>
      </c:valAx>
      <c:catAx>
        <c:axId val="1563228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hu-HU" sz="900" b="0"/>
                  <a:t>EUR billions</a:t>
                </a:r>
              </a:p>
            </c:rich>
          </c:tx>
          <c:layout>
            <c:manualLayout>
              <c:xMode val="edge"/>
              <c:yMode val="edge"/>
              <c:x val="0.6487455468905009"/>
              <c:y val="1.3049204471298216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63212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49192188352701E-2"/>
          <c:y val="0.88121293793042066"/>
          <c:w val="0.90357851637119735"/>
          <c:h val="0.10623185140682888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5021343928768E-2"/>
          <c:y val="4.7126765894075162E-2"/>
          <c:w val="0.8962404249680227"/>
          <c:h val="0.637996180555555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 ábra'!$A$4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'2. ábra'!$C$4:$BJ$4</c:f>
              <c:numCache>
                <c:formatCode>0.00</c:formatCode>
                <c:ptCount val="60"/>
                <c:pt idx="0">
                  <c:v>0.54111800296103429</c:v>
                </c:pt>
                <c:pt idx="1">
                  <c:v>0.60946634977567271</c:v>
                </c:pt>
                <c:pt idx="2">
                  <c:v>0.27340912311256432</c:v>
                </c:pt>
                <c:pt idx="3">
                  <c:v>0.34615890577756869</c:v>
                </c:pt>
                <c:pt idx="4">
                  <c:v>0.70595656066693224</c:v>
                </c:pt>
                <c:pt idx="5">
                  <c:v>1.6755204319078627</c:v>
                </c:pt>
                <c:pt idx="6">
                  <c:v>3.0279961543540592</c:v>
                </c:pt>
                <c:pt idx="7">
                  <c:v>4.0080395897409664</c:v>
                </c:pt>
                <c:pt idx="8">
                  <c:v>4.7178081068882864</c:v>
                </c:pt>
                <c:pt idx="9">
                  <c:v>4.8559093323814952</c:v>
                </c:pt>
                <c:pt idx="10">
                  <c:v>4.8748415609131985</c:v>
                </c:pt>
                <c:pt idx="11">
                  <c:v>5.2592677134279961</c:v>
                </c:pt>
                <c:pt idx="12">
                  <c:v>5.5839506064085098</c:v>
                </c:pt>
                <c:pt idx="13">
                  <c:v>5.7375577660010597</c:v>
                </c:pt>
                <c:pt idx="14">
                  <c:v>6.0505040779629073</c:v>
                </c:pt>
                <c:pt idx="15">
                  <c:v>6.1136094736919455</c:v>
                </c:pt>
                <c:pt idx="16">
                  <c:v>5.9900001599809896</c:v>
                </c:pt>
                <c:pt idx="17">
                  <c:v>6.4048284141645802</c:v>
                </c:pt>
                <c:pt idx="18">
                  <c:v>6.9319613437194478</c:v>
                </c:pt>
                <c:pt idx="19">
                  <c:v>6.7490220956826024</c:v>
                </c:pt>
                <c:pt idx="20">
                  <c:v>7.0320068061482459</c:v>
                </c:pt>
                <c:pt idx="21">
                  <c:v>6.7014448327747962</c:v>
                </c:pt>
                <c:pt idx="22">
                  <c:v>6.880990796116901</c:v>
                </c:pt>
                <c:pt idx="23">
                  <c:v>6.9714992110126914</c:v>
                </c:pt>
                <c:pt idx="24">
                  <c:v>7.0355582144414157</c:v>
                </c:pt>
                <c:pt idx="25">
                  <c:v>6.6228037773696222</c:v>
                </c:pt>
                <c:pt idx="26">
                  <c:v>6.3072155010652651</c:v>
                </c:pt>
                <c:pt idx="27">
                  <c:v>6.3163859750562104</c:v>
                </c:pt>
                <c:pt idx="28">
                  <c:v>6.838016725855077</c:v>
                </c:pt>
                <c:pt idx="29">
                  <c:v>7.3079511425178652</c:v>
                </c:pt>
                <c:pt idx="30">
                  <c:v>7.476511275372669</c:v>
                </c:pt>
                <c:pt idx="31">
                  <c:v>7.9433794454458653</c:v>
                </c:pt>
                <c:pt idx="32">
                  <c:v>7.7637624950634851</c:v>
                </c:pt>
                <c:pt idx="33">
                  <c:v>8.5029667690393627</c:v>
                </c:pt>
                <c:pt idx="34">
                  <c:v>8.8676749894197293</c:v>
                </c:pt>
                <c:pt idx="35">
                  <c:v>8.6722934452404239</c:v>
                </c:pt>
                <c:pt idx="36">
                  <c:v>8.0893432096920161</c:v>
                </c:pt>
                <c:pt idx="37">
                  <c:v>7.8619770948815972</c:v>
                </c:pt>
                <c:pt idx="38">
                  <c:v>7.1627245511328734</c:v>
                </c:pt>
                <c:pt idx="39">
                  <c:v>6.8199594576205378</c:v>
                </c:pt>
                <c:pt idx="40">
                  <c:v>6.5948141524947825</c:v>
                </c:pt>
                <c:pt idx="41">
                  <c:v>5.8935715212217437</c:v>
                </c:pt>
                <c:pt idx="42">
                  <c:v>4.758805234396835</c:v>
                </c:pt>
                <c:pt idx="43">
                  <c:v>4.2669258099552083</c:v>
                </c:pt>
                <c:pt idx="44">
                  <c:v>3.7794345290180358</c:v>
                </c:pt>
                <c:pt idx="45">
                  <c:v>3.2745370273261112</c:v>
                </c:pt>
                <c:pt idx="46">
                  <c:v>3.1042579298553514</c:v>
                </c:pt>
                <c:pt idx="47">
                  <c:v>2.3248289604280896</c:v>
                </c:pt>
                <c:pt idx="48">
                  <c:v>2.2152556477032732</c:v>
                </c:pt>
                <c:pt idx="49">
                  <c:v>0.97704992696450599</c:v>
                </c:pt>
                <c:pt idx="50">
                  <c:v>1.4075395892543523</c:v>
                </c:pt>
                <c:pt idx="51">
                  <c:v>1.9388365252810273</c:v>
                </c:pt>
                <c:pt idx="52">
                  <c:v>2.4030031512362915</c:v>
                </c:pt>
                <c:pt idx="53">
                  <c:v>3.1217242895663455</c:v>
                </c:pt>
                <c:pt idx="54">
                  <c:v>1.8013691851870799</c:v>
                </c:pt>
                <c:pt idx="55">
                  <c:v>0.31716313049953715</c:v>
                </c:pt>
                <c:pt idx="56">
                  <c:v>-1.4049136242653972</c:v>
                </c:pt>
                <c:pt idx="57">
                  <c:v>-2.3883904524634847</c:v>
                </c:pt>
                <c:pt idx="58">
                  <c:v>-3.4804333887566554</c:v>
                </c:pt>
                <c:pt idx="59" formatCode="0.0">
                  <c:v>-4.0460986664409315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8-485A-8D2D-7ADAF9653187}"/>
            </c:ext>
          </c:extLst>
        </c:ser>
        <c:ser>
          <c:idx val="1"/>
          <c:order val="1"/>
          <c:tx>
            <c:strRef>
              <c:f>'2. ábra'!$A$5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'2.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'2. ábra'!$C$5:$BJ$5</c:f>
              <c:numCache>
                <c:formatCode>0.0</c:formatCode>
                <c:ptCount val="60"/>
                <c:pt idx="0">
                  <c:v>-7.5128371949900856</c:v>
                </c:pt>
                <c:pt idx="1">
                  <c:v>-6.9446731863982425</c:v>
                </c:pt>
                <c:pt idx="2">
                  <c:v>-7.1716617326494605</c:v>
                </c:pt>
                <c:pt idx="3">
                  <c:v>-7.3302235432799758</c:v>
                </c:pt>
                <c:pt idx="4">
                  <c:v>-7.1992879388238356</c:v>
                </c:pt>
                <c:pt idx="5">
                  <c:v>-7.0271940482791768</c:v>
                </c:pt>
                <c:pt idx="6">
                  <c:v>-6.310208552768942</c:v>
                </c:pt>
                <c:pt idx="7">
                  <c:v>-5.4606068593250487</c:v>
                </c:pt>
                <c:pt idx="8">
                  <c:v>-5.5415597463547401</c:v>
                </c:pt>
                <c:pt idx="9">
                  <c:v>-5.5483150850325824</c:v>
                </c:pt>
                <c:pt idx="10">
                  <c:v>-5.569468308488414</c:v>
                </c:pt>
                <c:pt idx="11">
                  <c:v>-5.5451764310141938</c:v>
                </c:pt>
                <c:pt idx="12">
                  <c:v>-5.6656727762122374</c:v>
                </c:pt>
                <c:pt idx="13">
                  <c:v>-5.7869010386401261</c:v>
                </c:pt>
                <c:pt idx="14">
                  <c:v>-5.8693936898477972</c:v>
                </c:pt>
                <c:pt idx="15">
                  <c:v>-6.1085612767481372</c:v>
                </c:pt>
                <c:pt idx="16">
                  <c:v>-5.8847258667826567</c:v>
                </c:pt>
                <c:pt idx="17">
                  <c:v>-5.808953984927884</c:v>
                </c:pt>
                <c:pt idx="18">
                  <c:v>-5.5621332700220609</c:v>
                </c:pt>
                <c:pt idx="19">
                  <c:v>-5.5147721984176705</c:v>
                </c:pt>
                <c:pt idx="20">
                  <c:v>-5.2010761771654481</c:v>
                </c:pt>
                <c:pt idx="21">
                  <c:v>-4.8545956446513427</c:v>
                </c:pt>
                <c:pt idx="22">
                  <c:v>-4.589221588374218</c:v>
                </c:pt>
                <c:pt idx="23">
                  <c:v>-4.2295287434117732</c:v>
                </c:pt>
                <c:pt idx="24">
                  <c:v>-4.5658722622121024</c:v>
                </c:pt>
                <c:pt idx="25">
                  <c:v>-4.9769946856430138</c:v>
                </c:pt>
                <c:pt idx="26">
                  <c:v>-5.3640931124475468</c:v>
                </c:pt>
                <c:pt idx="27">
                  <c:v>-5.5985244124502165</c:v>
                </c:pt>
                <c:pt idx="28">
                  <c:v>-5.3088532546135063</c:v>
                </c:pt>
                <c:pt idx="29">
                  <c:v>-5.2162608553429104</c:v>
                </c:pt>
                <c:pt idx="30">
                  <c:v>-5.283407085137843</c:v>
                </c:pt>
                <c:pt idx="31">
                  <c:v>-5.6933627057978882</c:v>
                </c:pt>
                <c:pt idx="32">
                  <c:v>-5.3772658725408853</c:v>
                </c:pt>
                <c:pt idx="33">
                  <c:v>-4.8700278687154732</c:v>
                </c:pt>
                <c:pt idx="34">
                  <c:v>-4.3285237290727396</c:v>
                </c:pt>
                <c:pt idx="35">
                  <c:v>-3.6410210018569256</c:v>
                </c:pt>
                <c:pt idx="36">
                  <c:v>-4.0539260352287876</c:v>
                </c:pt>
                <c:pt idx="37">
                  <c:v>-4.507664154439853</c:v>
                </c:pt>
                <c:pt idx="38">
                  <c:v>-4.7250136949925219</c:v>
                </c:pt>
                <c:pt idx="39">
                  <c:v>-4.9164684364955757</c:v>
                </c:pt>
                <c:pt idx="40">
                  <c:v>-4.7937477928121348</c:v>
                </c:pt>
                <c:pt idx="41">
                  <c:v>-4.6886156570949042</c:v>
                </c:pt>
                <c:pt idx="42">
                  <c:v>-4.6628436024079578</c:v>
                </c:pt>
                <c:pt idx="43">
                  <c:v>-4.5885932700125442</c:v>
                </c:pt>
                <c:pt idx="44">
                  <c:v>-4.2085311564653036</c:v>
                </c:pt>
                <c:pt idx="45">
                  <c:v>-3.9308662035576369</c:v>
                </c:pt>
                <c:pt idx="46">
                  <c:v>-3.5795639164673059</c:v>
                </c:pt>
                <c:pt idx="47">
                  <c:v>-3.3243210080059127</c:v>
                </c:pt>
                <c:pt idx="48">
                  <c:v>-3.4787003441822013</c:v>
                </c:pt>
                <c:pt idx="49">
                  <c:v>-3.3542895325464923</c:v>
                </c:pt>
                <c:pt idx="50">
                  <c:v>-3.4745006214308094</c:v>
                </c:pt>
                <c:pt idx="51">
                  <c:v>-3.4393750780682186</c:v>
                </c:pt>
                <c:pt idx="52">
                  <c:v>-3.4752840284887565</c:v>
                </c:pt>
                <c:pt idx="53">
                  <c:v>-3.5703169945029645</c:v>
                </c:pt>
                <c:pt idx="54">
                  <c:v>-3.7754226594505864</c:v>
                </c:pt>
                <c:pt idx="55">
                  <c:v>-4.0183544435672145</c:v>
                </c:pt>
                <c:pt idx="56">
                  <c:v>-3.8389789368482434</c:v>
                </c:pt>
                <c:pt idx="57">
                  <c:v>-3.8045740438617477</c:v>
                </c:pt>
                <c:pt idx="58">
                  <c:v>-3.823171302234933</c:v>
                </c:pt>
                <c:pt idx="59">
                  <c:v>-3.7826795393963248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18-485A-8D2D-7ADAF9653187}"/>
            </c:ext>
          </c:extLst>
        </c:ser>
        <c:ser>
          <c:idx val="2"/>
          <c:order val="2"/>
          <c:tx>
            <c:strRef>
              <c:f>'2. ábra'!$A$6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'2.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'2. ábra'!$C$6:$BJ$6</c:f>
              <c:numCache>
                <c:formatCode>0.0</c:formatCode>
                <c:ptCount val="60"/>
                <c:pt idx="0">
                  <c:v>0.62925996706597542</c:v>
                </c:pt>
                <c:pt idx="1">
                  <c:v>0.47651950405009541</c:v>
                </c:pt>
                <c:pt idx="2">
                  <c:v>0.4734961173173417</c:v>
                </c:pt>
                <c:pt idx="3">
                  <c:v>0.79341864434083875</c:v>
                </c:pt>
                <c:pt idx="4">
                  <c:v>1.2520228523843935</c:v>
                </c:pt>
                <c:pt idx="5">
                  <c:v>1.7021064683185003</c:v>
                </c:pt>
                <c:pt idx="6">
                  <c:v>2.3190418477666332</c:v>
                </c:pt>
                <c:pt idx="7">
                  <c:v>2.4751552379452169</c:v>
                </c:pt>
                <c:pt idx="8">
                  <c:v>2.6956275251560884</c:v>
                </c:pt>
                <c:pt idx="9">
                  <c:v>2.8221206152581741</c:v>
                </c:pt>
                <c:pt idx="10">
                  <c:v>2.8811086349526596</c:v>
                </c:pt>
                <c:pt idx="11">
                  <c:v>2.3701140767951325</c:v>
                </c:pt>
                <c:pt idx="12">
                  <c:v>2.2293357139897467</c:v>
                </c:pt>
                <c:pt idx="13">
                  <c:v>2.0101999672261064</c:v>
                </c:pt>
                <c:pt idx="14">
                  <c:v>2.1652956754968264</c:v>
                </c:pt>
                <c:pt idx="15">
                  <c:v>2.9048384066657733</c:v>
                </c:pt>
                <c:pt idx="16">
                  <c:v>2.6214221010177785</c:v>
                </c:pt>
                <c:pt idx="17">
                  <c:v>2.6637522040685742</c:v>
                </c:pt>
                <c:pt idx="18">
                  <c:v>2.2910628025900404</c:v>
                </c:pt>
                <c:pt idx="19">
                  <c:v>2.8949091112429639</c:v>
                </c:pt>
                <c:pt idx="20">
                  <c:v>3.3521582059852664</c:v>
                </c:pt>
                <c:pt idx="21">
                  <c:v>3.8781975919007698</c:v>
                </c:pt>
                <c:pt idx="22">
                  <c:v>4.0337946242191931</c:v>
                </c:pt>
                <c:pt idx="23">
                  <c:v>4.5216798553978022</c:v>
                </c:pt>
                <c:pt idx="24">
                  <c:v>4.2597288873782793</c:v>
                </c:pt>
                <c:pt idx="25">
                  <c:v>3.8713645328732027</c:v>
                </c:pt>
                <c:pt idx="26">
                  <c:v>4.2751344534059994</c:v>
                </c:pt>
                <c:pt idx="27">
                  <c:v>4.1452249655592812</c:v>
                </c:pt>
                <c:pt idx="28">
                  <c:v>4.3498874184096303</c:v>
                </c:pt>
                <c:pt idx="29">
                  <c:v>4.8421831044341879</c:v>
                </c:pt>
                <c:pt idx="30">
                  <c:v>4.3196671623444693</c:v>
                </c:pt>
                <c:pt idx="31">
                  <c:v>4.672512756693914</c:v>
                </c:pt>
                <c:pt idx="32">
                  <c:v>4.0021549519913773</c:v>
                </c:pt>
                <c:pt idx="33">
                  <c:v>2.7229646286918507</c:v>
                </c:pt>
                <c:pt idx="34">
                  <c:v>1.8660488697117907</c:v>
                </c:pt>
                <c:pt idx="35">
                  <c:v>-0.56929501386381376</c:v>
                </c:pt>
                <c:pt idx="36">
                  <c:v>-0.28397100554440724</c:v>
                </c:pt>
                <c:pt idx="37">
                  <c:v>0.30347836239793813</c:v>
                </c:pt>
                <c:pt idx="38">
                  <c:v>0.50201869821790068</c:v>
                </c:pt>
                <c:pt idx="39">
                  <c:v>0.94098661031740272</c:v>
                </c:pt>
                <c:pt idx="40">
                  <c:v>1.3576726211222432</c:v>
                </c:pt>
                <c:pt idx="41">
                  <c:v>1.5067084565378335</c:v>
                </c:pt>
                <c:pt idx="42">
                  <c:v>2.138673492855089</c:v>
                </c:pt>
                <c:pt idx="43">
                  <c:v>2.7338582300606036</c:v>
                </c:pt>
                <c:pt idx="44">
                  <c:v>2.156881056010703</c:v>
                </c:pt>
                <c:pt idx="45">
                  <c:v>2.0325784790691102</c:v>
                </c:pt>
                <c:pt idx="46">
                  <c:v>1.6269660141588433</c:v>
                </c:pt>
                <c:pt idx="47">
                  <c:v>2.0479341913662812</c:v>
                </c:pt>
                <c:pt idx="48">
                  <c:v>2.3254155145822426</c:v>
                </c:pt>
                <c:pt idx="49">
                  <c:v>2.4197083742372496</c:v>
                </c:pt>
                <c:pt idx="50">
                  <c:v>2.8948343550290048</c:v>
                </c:pt>
                <c:pt idx="51">
                  <c:v>2.3671631004524056</c:v>
                </c:pt>
                <c:pt idx="52">
                  <c:v>2.3931616725419809</c:v>
                </c:pt>
                <c:pt idx="53">
                  <c:v>1.9461812311321829</c:v>
                </c:pt>
                <c:pt idx="54">
                  <c:v>1.7204043834676479</c:v>
                </c:pt>
                <c:pt idx="55">
                  <c:v>2.1741282316516939</c:v>
                </c:pt>
                <c:pt idx="56">
                  <c:v>2.832015651981981</c:v>
                </c:pt>
                <c:pt idx="57">
                  <c:v>3.1239826634503305</c:v>
                </c:pt>
                <c:pt idx="58">
                  <c:v>2.7143343764305712</c:v>
                </c:pt>
                <c:pt idx="59">
                  <c:v>1.7482650207736736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18-485A-8D2D-7ADAF9653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935424"/>
        <c:axId val="128936960"/>
      </c:barChart>
      <c:lineChart>
        <c:grouping val="standard"/>
        <c:varyColors val="0"/>
        <c:ser>
          <c:idx val="3"/>
          <c:order val="3"/>
          <c:tx>
            <c:strRef>
              <c:f>'2. ábra'!$A$7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'2.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'2. ábra'!$C$7:$BJ$7</c:f>
              <c:numCache>
                <c:formatCode>0.0</c:formatCode>
                <c:ptCount val="60"/>
                <c:pt idx="0">
                  <c:v>-6.3424592249630747</c:v>
                </c:pt>
                <c:pt idx="1">
                  <c:v>-5.8586873325724742</c:v>
                </c:pt>
                <c:pt idx="2">
                  <c:v>-6.4247564922195552</c:v>
                </c:pt>
                <c:pt idx="3">
                  <c:v>-6.1906459931615689</c:v>
                </c:pt>
                <c:pt idx="4">
                  <c:v>-5.2413085257725109</c:v>
                </c:pt>
                <c:pt idx="5">
                  <c:v>-3.6495671480528138</c:v>
                </c:pt>
                <c:pt idx="6">
                  <c:v>-0.96317055064825008</c:v>
                </c:pt>
                <c:pt idx="7">
                  <c:v>1.0225879683611354</c:v>
                </c:pt>
                <c:pt idx="8">
                  <c:v>1.8718758856896351</c:v>
                </c:pt>
                <c:pt idx="9">
                  <c:v>2.1297148626070865</c:v>
                </c:pt>
                <c:pt idx="10">
                  <c:v>2.1864818873774432</c:v>
                </c:pt>
                <c:pt idx="11">
                  <c:v>2.0842053592089362</c:v>
                </c:pt>
                <c:pt idx="12">
                  <c:v>2.1476135441860182</c:v>
                </c:pt>
                <c:pt idx="13">
                  <c:v>1.9608566945870411</c:v>
                </c:pt>
                <c:pt idx="14">
                  <c:v>2.3464060636119379</c:v>
                </c:pt>
                <c:pt idx="15">
                  <c:v>2.9098866036095816</c:v>
                </c:pt>
                <c:pt idx="16">
                  <c:v>2.7266963942161113</c:v>
                </c:pt>
                <c:pt idx="17">
                  <c:v>3.2596266333052708</c:v>
                </c:pt>
                <c:pt idx="18">
                  <c:v>3.6608908762874268</c:v>
                </c:pt>
                <c:pt idx="19">
                  <c:v>4.1291590085078944</c:v>
                </c:pt>
                <c:pt idx="20">
                  <c:v>5.1830888349680633</c:v>
                </c:pt>
                <c:pt idx="21">
                  <c:v>5.7250467800242228</c:v>
                </c:pt>
                <c:pt idx="22">
                  <c:v>6.3255638319618761</c:v>
                </c:pt>
                <c:pt idx="23">
                  <c:v>7.2636503229987213</c:v>
                </c:pt>
                <c:pt idx="24">
                  <c:v>6.7294148396075935</c:v>
                </c:pt>
                <c:pt idx="25">
                  <c:v>5.5171736245998133</c:v>
                </c:pt>
                <c:pt idx="26">
                  <c:v>5.2182568420237185</c:v>
                </c:pt>
                <c:pt idx="27">
                  <c:v>4.863086528165276</c:v>
                </c:pt>
                <c:pt idx="28">
                  <c:v>5.879050889651201</c:v>
                </c:pt>
                <c:pt idx="29">
                  <c:v>6.9338733916091453</c:v>
                </c:pt>
                <c:pt idx="30">
                  <c:v>6.5127713525792954</c:v>
                </c:pt>
                <c:pt idx="31">
                  <c:v>6.922529496341892</c:v>
                </c:pt>
                <c:pt idx="32">
                  <c:v>6.3886515745139771</c:v>
                </c:pt>
                <c:pt idx="33">
                  <c:v>6.3559035290157402</c:v>
                </c:pt>
                <c:pt idx="34">
                  <c:v>6.4052001300587778</c:v>
                </c:pt>
                <c:pt idx="35">
                  <c:v>4.4619774295196857</c:v>
                </c:pt>
                <c:pt idx="36">
                  <c:v>3.7514461689188185</c:v>
                </c:pt>
                <c:pt idx="37">
                  <c:v>3.6577913028396822</c:v>
                </c:pt>
                <c:pt idx="38">
                  <c:v>2.9397295543582516</c:v>
                </c:pt>
                <c:pt idx="39">
                  <c:v>2.844477631442365</c:v>
                </c:pt>
                <c:pt idx="40">
                  <c:v>3.1587389808048907</c:v>
                </c:pt>
                <c:pt idx="41">
                  <c:v>2.7116643206646738</c:v>
                </c:pt>
                <c:pt idx="42">
                  <c:v>2.2346351248439666</c:v>
                </c:pt>
                <c:pt idx="43">
                  <c:v>2.4121907700032681</c:v>
                </c:pt>
                <c:pt idx="44">
                  <c:v>1.7277844285634361</c:v>
                </c:pt>
                <c:pt idx="45">
                  <c:v>1.3762493028375844</c:v>
                </c:pt>
                <c:pt idx="46">
                  <c:v>1.1516600275468882</c:v>
                </c:pt>
                <c:pt idx="47">
                  <c:v>1.0484421437884575</c:v>
                </c:pt>
                <c:pt idx="48">
                  <c:v>1.0619708181033141</c:v>
                </c:pt>
                <c:pt idx="49">
                  <c:v>4.2468768655263292E-2</c:v>
                </c:pt>
                <c:pt idx="50">
                  <c:v>0.82787332285254722</c:v>
                </c:pt>
                <c:pt idx="51">
                  <c:v>0.86662454766521457</c:v>
                </c:pt>
                <c:pt idx="52">
                  <c:v>1.3208807952895154</c:v>
                </c:pt>
                <c:pt idx="53">
                  <c:v>1.4975885261955635</c:v>
                </c:pt>
                <c:pt idx="54">
                  <c:v>-0.25364909079585829</c:v>
                </c:pt>
                <c:pt idx="55">
                  <c:v>-1.5270630814159831</c:v>
                </c:pt>
                <c:pt idx="56">
                  <c:v>-2.4118769091316596</c:v>
                </c:pt>
                <c:pt idx="57">
                  <c:v>-3.0689818328749019</c:v>
                </c:pt>
                <c:pt idx="58">
                  <c:v>-4.5892703145610163</c:v>
                </c:pt>
                <c:pt idx="59">
                  <c:v>-6.0805131850635847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18-485A-8D2D-7ADAF9653187}"/>
            </c:ext>
          </c:extLst>
        </c:ser>
        <c:ser>
          <c:idx val="4"/>
          <c:order val="4"/>
          <c:tx>
            <c:strRef>
              <c:f>'2. ábra'!$A$8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'2.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'2. ábra'!$C$8:$BJ$8</c:f>
              <c:numCache>
                <c:formatCode>0.0</c:formatCode>
                <c:ptCount val="60"/>
                <c:pt idx="0">
                  <c:v>-7.040917860597669</c:v>
                </c:pt>
                <c:pt idx="1">
                  <c:v>-6.4179739361314052</c:v>
                </c:pt>
                <c:pt idx="2">
                  <c:v>-6.8301817671812053</c:v>
                </c:pt>
                <c:pt idx="3">
                  <c:v>-7.1418317321899449</c:v>
                </c:pt>
                <c:pt idx="4">
                  <c:v>-6.4621588273995112</c:v>
                </c:pt>
                <c:pt idx="5">
                  <c:v>-5.2139315627920428</c:v>
                </c:pt>
                <c:pt idx="6">
                  <c:v>-2.907133626205638</c:v>
                </c:pt>
                <c:pt idx="7">
                  <c:v>-0.72187235931926386</c:v>
                </c:pt>
                <c:pt idx="8">
                  <c:v>-0.10444856440810224</c:v>
                </c:pt>
                <c:pt idx="9">
                  <c:v>2.1347554430714927E-2</c:v>
                </c:pt>
                <c:pt idx="10">
                  <c:v>-2.9143268345357465E-2</c:v>
                </c:pt>
                <c:pt idx="11">
                  <c:v>0.27225857578629298</c:v>
                </c:pt>
                <c:pt idx="12">
                  <c:v>0.39885520932617075</c:v>
                </c:pt>
                <c:pt idx="13">
                  <c:v>0.34478642762280587</c:v>
                </c:pt>
                <c:pt idx="14">
                  <c:v>0.54462688012704841</c:v>
                </c:pt>
                <c:pt idx="15">
                  <c:v>0.56538861226328319</c:v>
                </c:pt>
                <c:pt idx="16">
                  <c:v>0.41325541153584539</c:v>
                </c:pt>
                <c:pt idx="17">
                  <c:v>0.84797750761762081</c:v>
                </c:pt>
                <c:pt idx="18">
                  <c:v>1.4712916405341554</c:v>
                </c:pt>
                <c:pt idx="19">
                  <c:v>1.5908654277099341</c:v>
                </c:pt>
                <c:pt idx="20">
                  <c:v>2.4502938000359027</c:v>
                </c:pt>
                <c:pt idx="21">
                  <c:v>2.6112871533613391</c:v>
                </c:pt>
                <c:pt idx="22">
                  <c:v>3.0742874629498571</c:v>
                </c:pt>
                <c:pt idx="23">
                  <c:v>3.4940873279645506</c:v>
                </c:pt>
                <c:pt idx="24">
                  <c:v>3.2544627362762681</c:v>
                </c:pt>
                <c:pt idx="25">
                  <c:v>2.3630766757107855</c:v>
                </c:pt>
                <c:pt idx="26">
                  <c:v>1.767585058126675</c:v>
                </c:pt>
                <c:pt idx="27">
                  <c:v>1.1858507194956727</c:v>
                </c:pt>
                <c:pt idx="28">
                  <c:v>1.8309134913242768</c:v>
                </c:pt>
                <c:pt idx="29">
                  <c:v>2.2977916534010423</c:v>
                </c:pt>
                <c:pt idx="30">
                  <c:v>2.1838255394391597</c:v>
                </c:pt>
                <c:pt idx="31">
                  <c:v>2.3479189185587899</c:v>
                </c:pt>
                <c:pt idx="32">
                  <c:v>2.4509184142990841</c:v>
                </c:pt>
                <c:pt idx="33">
                  <c:v>3.5288771890322366</c:v>
                </c:pt>
                <c:pt idx="34">
                  <c:v>4.3485607434149118</c:v>
                </c:pt>
                <c:pt idx="35">
                  <c:v>4.4801495373429603</c:v>
                </c:pt>
                <c:pt idx="36">
                  <c:v>3.6562276085157621</c:v>
                </c:pt>
                <c:pt idx="37">
                  <c:v>3.2747825465154845</c:v>
                </c:pt>
                <c:pt idx="38">
                  <c:v>2.3903603775615427</c:v>
                </c:pt>
                <c:pt idx="39">
                  <c:v>1.9974214335813769</c:v>
                </c:pt>
                <c:pt idx="40">
                  <c:v>2.0492181218863306</c:v>
                </c:pt>
                <c:pt idx="41">
                  <c:v>1.4681798641035777</c:v>
                </c:pt>
                <c:pt idx="42">
                  <c:v>0.71060855505922604</c:v>
                </c:pt>
                <c:pt idx="43">
                  <c:v>0.15884810734869984</c:v>
                </c:pt>
                <c:pt idx="44">
                  <c:v>-0.27527356664161062</c:v>
                </c:pt>
                <c:pt idx="45">
                  <c:v>-0.45800773506997616</c:v>
                </c:pt>
                <c:pt idx="46">
                  <c:v>-0.64219662193625904</c:v>
                </c:pt>
                <c:pt idx="47">
                  <c:v>-0.78445187593589816</c:v>
                </c:pt>
                <c:pt idx="48">
                  <c:v>-0.94568246452159443</c:v>
                </c:pt>
                <c:pt idx="49">
                  <c:v>-2.1739834891935308</c:v>
                </c:pt>
                <c:pt idx="50">
                  <c:v>-1.61055914607055</c:v>
                </c:pt>
                <c:pt idx="51">
                  <c:v>-1.1401617614972519</c:v>
                </c:pt>
                <c:pt idx="52">
                  <c:v>-0.7545848006103808</c:v>
                </c:pt>
                <c:pt idx="53">
                  <c:v>-0.46336945678548419</c:v>
                </c:pt>
                <c:pt idx="54">
                  <c:v>-2.1500294042074839</c:v>
                </c:pt>
                <c:pt idx="55">
                  <c:v>-4.0665576515204211</c:v>
                </c:pt>
                <c:pt idx="56">
                  <c:v>-5.4537524125458781</c:v>
                </c:pt>
                <c:pt idx="57">
                  <c:v>-6.3189221439735919</c:v>
                </c:pt>
                <c:pt idx="58">
                  <c:v>-7.583577471785989</c:v>
                </c:pt>
                <c:pt idx="59">
                  <c:v>-8.1069148435261695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18-485A-8D2D-7ADAF9653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43232"/>
        <c:axId val="128944768"/>
      </c:lineChart>
      <c:catAx>
        <c:axId val="12893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36960"/>
        <c:crosses val="autoZero"/>
        <c:auto val="1"/>
        <c:lblAlgn val="ctr"/>
        <c:lblOffset val="100"/>
        <c:tickLblSkip val="1"/>
        <c:noMultiLvlLbl val="0"/>
      </c:catAx>
      <c:valAx>
        <c:axId val="128936960"/>
        <c:scaling>
          <c:orientation val="minMax"/>
          <c:max val="1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59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35424"/>
        <c:crosses val="autoZero"/>
        <c:crossBetween val="between"/>
        <c:majorUnit val="2"/>
      </c:valAx>
      <c:catAx>
        <c:axId val="12894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8944768"/>
        <c:crosses val="autoZero"/>
        <c:auto val="1"/>
        <c:lblAlgn val="ctr"/>
        <c:lblOffset val="100"/>
        <c:noMultiLvlLbl val="0"/>
      </c:catAx>
      <c:valAx>
        <c:axId val="128944768"/>
        <c:scaling>
          <c:orientation val="minMax"/>
          <c:max val="1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03321271125649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4323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121779840215896"/>
          <c:w val="1"/>
          <c:h val="0.1287822015978410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5021343928768E-2"/>
          <c:y val="4.7126765894075162E-2"/>
          <c:w val="0.8962404249680227"/>
          <c:h val="0.620357291666666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 ábra'!$B$4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'2. ábra'!$C$2:$BJ$2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'2. ábra'!$C$4:$BJ$4</c:f>
              <c:numCache>
                <c:formatCode>0.00</c:formatCode>
                <c:ptCount val="60"/>
                <c:pt idx="0">
                  <c:v>0.54111800296103429</c:v>
                </c:pt>
                <c:pt idx="1">
                  <c:v>0.60946634977567271</c:v>
                </c:pt>
                <c:pt idx="2">
                  <c:v>0.27340912311256432</c:v>
                </c:pt>
                <c:pt idx="3">
                  <c:v>0.34615890577756869</c:v>
                </c:pt>
                <c:pt idx="4">
                  <c:v>0.70595656066693224</c:v>
                </c:pt>
                <c:pt idx="5">
                  <c:v>1.6755204319078627</c:v>
                </c:pt>
                <c:pt idx="6">
                  <c:v>3.0279961543540592</c:v>
                </c:pt>
                <c:pt idx="7">
                  <c:v>4.0080395897409664</c:v>
                </c:pt>
                <c:pt idx="8">
                  <c:v>4.7178081068882864</c:v>
                </c:pt>
                <c:pt idx="9">
                  <c:v>4.8559093323814952</c:v>
                </c:pt>
                <c:pt idx="10">
                  <c:v>4.8748415609131985</c:v>
                </c:pt>
                <c:pt idx="11">
                  <c:v>5.2592677134279961</c:v>
                </c:pt>
                <c:pt idx="12">
                  <c:v>5.5839506064085098</c:v>
                </c:pt>
                <c:pt idx="13">
                  <c:v>5.7375577660010597</c:v>
                </c:pt>
                <c:pt idx="14">
                  <c:v>6.0505040779629073</c:v>
                </c:pt>
                <c:pt idx="15">
                  <c:v>6.1136094736919455</c:v>
                </c:pt>
                <c:pt idx="16">
                  <c:v>5.9900001599809896</c:v>
                </c:pt>
                <c:pt idx="17">
                  <c:v>6.4048284141645802</c:v>
                </c:pt>
                <c:pt idx="18">
                  <c:v>6.9319613437194478</c:v>
                </c:pt>
                <c:pt idx="19">
                  <c:v>6.7490220956826024</c:v>
                </c:pt>
                <c:pt idx="20">
                  <c:v>7.0320068061482459</c:v>
                </c:pt>
                <c:pt idx="21">
                  <c:v>6.7014448327747962</c:v>
                </c:pt>
                <c:pt idx="22">
                  <c:v>6.880990796116901</c:v>
                </c:pt>
                <c:pt idx="23">
                  <c:v>6.9714992110126914</c:v>
                </c:pt>
                <c:pt idx="24">
                  <c:v>7.0355582144414157</c:v>
                </c:pt>
                <c:pt idx="25">
                  <c:v>6.6228037773696222</c:v>
                </c:pt>
                <c:pt idx="26">
                  <c:v>6.3072155010652651</c:v>
                </c:pt>
                <c:pt idx="27">
                  <c:v>6.3163859750562104</c:v>
                </c:pt>
                <c:pt idx="28">
                  <c:v>6.838016725855077</c:v>
                </c:pt>
                <c:pt idx="29">
                  <c:v>7.3079511425178652</c:v>
                </c:pt>
                <c:pt idx="30">
                  <c:v>7.476511275372669</c:v>
                </c:pt>
                <c:pt idx="31">
                  <c:v>7.9433794454458653</c:v>
                </c:pt>
                <c:pt idx="32">
                  <c:v>7.7637624950634851</c:v>
                </c:pt>
                <c:pt idx="33">
                  <c:v>8.5029667690393627</c:v>
                </c:pt>
                <c:pt idx="34">
                  <c:v>8.8676749894197293</c:v>
                </c:pt>
                <c:pt idx="35">
                  <c:v>8.6722934452404239</c:v>
                </c:pt>
                <c:pt idx="36">
                  <c:v>8.0893432096920161</c:v>
                </c:pt>
                <c:pt idx="37">
                  <c:v>7.8619770948815972</c:v>
                </c:pt>
                <c:pt idx="38">
                  <c:v>7.1627245511328734</c:v>
                </c:pt>
                <c:pt idx="39">
                  <c:v>6.8199594576205378</c:v>
                </c:pt>
                <c:pt idx="40">
                  <c:v>6.5948141524947825</c:v>
                </c:pt>
                <c:pt idx="41">
                  <c:v>5.8935715212217437</c:v>
                </c:pt>
                <c:pt idx="42">
                  <c:v>4.758805234396835</c:v>
                </c:pt>
                <c:pt idx="43">
                  <c:v>4.2669258099552083</c:v>
                </c:pt>
                <c:pt idx="44">
                  <c:v>3.7794345290180358</c:v>
                </c:pt>
                <c:pt idx="45">
                  <c:v>3.2745370273261112</c:v>
                </c:pt>
                <c:pt idx="46">
                  <c:v>3.1042579298553514</c:v>
                </c:pt>
                <c:pt idx="47">
                  <c:v>2.3248289604280896</c:v>
                </c:pt>
                <c:pt idx="48">
                  <c:v>2.2152556477032732</c:v>
                </c:pt>
                <c:pt idx="49">
                  <c:v>0.97704992696450599</c:v>
                </c:pt>
                <c:pt idx="50">
                  <c:v>1.4075395892543523</c:v>
                </c:pt>
                <c:pt idx="51">
                  <c:v>1.9388365252810273</c:v>
                </c:pt>
                <c:pt idx="52">
                  <c:v>2.4030031512362915</c:v>
                </c:pt>
                <c:pt idx="53">
                  <c:v>3.1217242895663455</c:v>
                </c:pt>
                <c:pt idx="54">
                  <c:v>1.8013691851870799</c:v>
                </c:pt>
                <c:pt idx="55">
                  <c:v>0.31716313049953715</c:v>
                </c:pt>
                <c:pt idx="56">
                  <c:v>-1.4049136242653972</c:v>
                </c:pt>
                <c:pt idx="57">
                  <c:v>-2.3883904524634847</c:v>
                </c:pt>
                <c:pt idx="58">
                  <c:v>-3.4804333887566554</c:v>
                </c:pt>
                <c:pt idx="59" formatCode="0.0">
                  <c:v>-4.0460986664409315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0-41C1-8452-AC8A7AC47825}"/>
            </c:ext>
          </c:extLst>
        </c:ser>
        <c:ser>
          <c:idx val="1"/>
          <c:order val="1"/>
          <c:tx>
            <c:strRef>
              <c:f>'2. ábra'!$B$5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'2. ábra'!$C$2:$BJ$2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'2. ábra'!$C$5:$BJ$5</c:f>
              <c:numCache>
                <c:formatCode>0.0</c:formatCode>
                <c:ptCount val="60"/>
                <c:pt idx="0">
                  <c:v>-7.5128371949900856</c:v>
                </c:pt>
                <c:pt idx="1">
                  <c:v>-6.9446731863982425</c:v>
                </c:pt>
                <c:pt idx="2">
                  <c:v>-7.1716617326494605</c:v>
                </c:pt>
                <c:pt idx="3">
                  <c:v>-7.3302235432799758</c:v>
                </c:pt>
                <c:pt idx="4">
                  <c:v>-7.1992879388238356</c:v>
                </c:pt>
                <c:pt idx="5">
                  <c:v>-7.0271940482791768</c:v>
                </c:pt>
                <c:pt idx="6">
                  <c:v>-6.310208552768942</c:v>
                </c:pt>
                <c:pt idx="7">
                  <c:v>-5.4606068593250487</c:v>
                </c:pt>
                <c:pt idx="8">
                  <c:v>-5.5415597463547401</c:v>
                </c:pt>
                <c:pt idx="9">
                  <c:v>-5.5483150850325824</c:v>
                </c:pt>
                <c:pt idx="10">
                  <c:v>-5.569468308488414</c:v>
                </c:pt>
                <c:pt idx="11">
                  <c:v>-5.5451764310141938</c:v>
                </c:pt>
                <c:pt idx="12">
                  <c:v>-5.6656727762122374</c:v>
                </c:pt>
                <c:pt idx="13">
                  <c:v>-5.7869010386401261</c:v>
                </c:pt>
                <c:pt idx="14">
                  <c:v>-5.8693936898477972</c:v>
                </c:pt>
                <c:pt idx="15">
                  <c:v>-6.1085612767481372</c:v>
                </c:pt>
                <c:pt idx="16">
                  <c:v>-5.8847258667826567</c:v>
                </c:pt>
                <c:pt idx="17">
                  <c:v>-5.808953984927884</c:v>
                </c:pt>
                <c:pt idx="18">
                  <c:v>-5.5621332700220609</c:v>
                </c:pt>
                <c:pt idx="19">
                  <c:v>-5.5147721984176705</c:v>
                </c:pt>
                <c:pt idx="20">
                  <c:v>-5.2010761771654481</c:v>
                </c:pt>
                <c:pt idx="21">
                  <c:v>-4.8545956446513427</c:v>
                </c:pt>
                <c:pt idx="22">
                  <c:v>-4.589221588374218</c:v>
                </c:pt>
                <c:pt idx="23">
                  <c:v>-4.2295287434117732</c:v>
                </c:pt>
                <c:pt idx="24">
                  <c:v>-4.5658722622121024</c:v>
                </c:pt>
                <c:pt idx="25">
                  <c:v>-4.9769946856430138</c:v>
                </c:pt>
                <c:pt idx="26">
                  <c:v>-5.3640931124475468</c:v>
                </c:pt>
                <c:pt idx="27">
                  <c:v>-5.5985244124502165</c:v>
                </c:pt>
                <c:pt idx="28">
                  <c:v>-5.3088532546135063</c:v>
                </c:pt>
                <c:pt idx="29">
                  <c:v>-5.2162608553429104</c:v>
                </c:pt>
                <c:pt idx="30">
                  <c:v>-5.283407085137843</c:v>
                </c:pt>
                <c:pt idx="31">
                  <c:v>-5.6933627057978882</c:v>
                </c:pt>
                <c:pt idx="32">
                  <c:v>-5.3772658725408853</c:v>
                </c:pt>
                <c:pt idx="33">
                  <c:v>-4.8700278687154732</c:v>
                </c:pt>
                <c:pt idx="34">
                  <c:v>-4.3285237290727396</c:v>
                </c:pt>
                <c:pt idx="35">
                  <c:v>-3.6410210018569256</c:v>
                </c:pt>
                <c:pt idx="36">
                  <c:v>-4.0539260352287876</c:v>
                </c:pt>
                <c:pt idx="37">
                  <c:v>-4.507664154439853</c:v>
                </c:pt>
                <c:pt idx="38">
                  <c:v>-4.7250136949925219</c:v>
                </c:pt>
                <c:pt idx="39">
                  <c:v>-4.9164684364955757</c:v>
                </c:pt>
                <c:pt idx="40">
                  <c:v>-4.7937477928121348</c:v>
                </c:pt>
                <c:pt idx="41">
                  <c:v>-4.6886156570949042</c:v>
                </c:pt>
                <c:pt idx="42">
                  <c:v>-4.6628436024079578</c:v>
                </c:pt>
                <c:pt idx="43">
                  <c:v>-4.5885932700125442</c:v>
                </c:pt>
                <c:pt idx="44">
                  <c:v>-4.2085311564653036</c:v>
                </c:pt>
                <c:pt idx="45">
                  <c:v>-3.9308662035576369</c:v>
                </c:pt>
                <c:pt idx="46">
                  <c:v>-3.5795639164673059</c:v>
                </c:pt>
                <c:pt idx="47">
                  <c:v>-3.3243210080059127</c:v>
                </c:pt>
                <c:pt idx="48">
                  <c:v>-3.4787003441822013</c:v>
                </c:pt>
                <c:pt idx="49">
                  <c:v>-3.3542895325464923</c:v>
                </c:pt>
                <c:pt idx="50">
                  <c:v>-3.4745006214308094</c:v>
                </c:pt>
                <c:pt idx="51">
                  <c:v>-3.4393750780682186</c:v>
                </c:pt>
                <c:pt idx="52">
                  <c:v>-3.4752840284887565</c:v>
                </c:pt>
                <c:pt idx="53">
                  <c:v>-3.5703169945029645</c:v>
                </c:pt>
                <c:pt idx="54">
                  <c:v>-3.7754226594505864</c:v>
                </c:pt>
                <c:pt idx="55">
                  <c:v>-4.0183544435672145</c:v>
                </c:pt>
                <c:pt idx="56">
                  <c:v>-3.8389789368482434</c:v>
                </c:pt>
                <c:pt idx="57">
                  <c:v>-3.8045740438617477</c:v>
                </c:pt>
                <c:pt idx="58">
                  <c:v>-3.823171302234933</c:v>
                </c:pt>
                <c:pt idx="59">
                  <c:v>-3.7826795393963248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F0-41C1-8452-AC8A7AC47825}"/>
            </c:ext>
          </c:extLst>
        </c:ser>
        <c:ser>
          <c:idx val="2"/>
          <c:order val="2"/>
          <c:tx>
            <c:strRef>
              <c:f>'2. ábra'!$B$6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'2. ábra'!$C$2:$BJ$2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'2. ábra'!$C$6:$BJ$6</c:f>
              <c:numCache>
                <c:formatCode>0.0</c:formatCode>
                <c:ptCount val="60"/>
                <c:pt idx="0">
                  <c:v>0.62925996706597542</c:v>
                </c:pt>
                <c:pt idx="1">
                  <c:v>0.47651950405009541</c:v>
                </c:pt>
                <c:pt idx="2">
                  <c:v>0.4734961173173417</c:v>
                </c:pt>
                <c:pt idx="3">
                  <c:v>0.79341864434083875</c:v>
                </c:pt>
                <c:pt idx="4">
                  <c:v>1.2520228523843935</c:v>
                </c:pt>
                <c:pt idx="5">
                  <c:v>1.7021064683185003</c:v>
                </c:pt>
                <c:pt idx="6">
                  <c:v>2.3190418477666332</c:v>
                </c:pt>
                <c:pt idx="7">
                  <c:v>2.4751552379452169</c:v>
                </c:pt>
                <c:pt idx="8">
                  <c:v>2.6956275251560884</c:v>
                </c:pt>
                <c:pt idx="9">
                  <c:v>2.8221206152581741</c:v>
                </c:pt>
                <c:pt idx="10">
                  <c:v>2.8811086349526596</c:v>
                </c:pt>
                <c:pt idx="11">
                  <c:v>2.3701140767951325</c:v>
                </c:pt>
                <c:pt idx="12">
                  <c:v>2.2293357139897467</c:v>
                </c:pt>
                <c:pt idx="13">
                  <c:v>2.0101999672261064</c:v>
                </c:pt>
                <c:pt idx="14">
                  <c:v>2.1652956754968264</c:v>
                </c:pt>
                <c:pt idx="15">
                  <c:v>2.9048384066657733</c:v>
                </c:pt>
                <c:pt idx="16">
                  <c:v>2.6214221010177785</c:v>
                </c:pt>
                <c:pt idx="17">
                  <c:v>2.6637522040685742</c:v>
                </c:pt>
                <c:pt idx="18">
                  <c:v>2.2910628025900404</c:v>
                </c:pt>
                <c:pt idx="19">
                  <c:v>2.8949091112429639</c:v>
                </c:pt>
                <c:pt idx="20">
                  <c:v>3.3521582059852664</c:v>
                </c:pt>
                <c:pt idx="21">
                  <c:v>3.8781975919007698</c:v>
                </c:pt>
                <c:pt idx="22">
                  <c:v>4.0337946242191931</c:v>
                </c:pt>
                <c:pt idx="23">
                  <c:v>4.5216798553978022</c:v>
                </c:pt>
                <c:pt idx="24">
                  <c:v>4.2597288873782793</c:v>
                </c:pt>
                <c:pt idx="25">
                  <c:v>3.8713645328732027</c:v>
                </c:pt>
                <c:pt idx="26">
                  <c:v>4.2751344534059994</c:v>
                </c:pt>
                <c:pt idx="27">
                  <c:v>4.1452249655592812</c:v>
                </c:pt>
                <c:pt idx="28">
                  <c:v>4.3498874184096303</c:v>
                </c:pt>
                <c:pt idx="29">
                  <c:v>4.8421831044341879</c:v>
                </c:pt>
                <c:pt idx="30">
                  <c:v>4.3196671623444693</c:v>
                </c:pt>
                <c:pt idx="31">
                  <c:v>4.672512756693914</c:v>
                </c:pt>
                <c:pt idx="32">
                  <c:v>4.0021549519913773</c:v>
                </c:pt>
                <c:pt idx="33">
                  <c:v>2.7229646286918507</c:v>
                </c:pt>
                <c:pt idx="34">
                  <c:v>1.8660488697117907</c:v>
                </c:pt>
                <c:pt idx="35">
                  <c:v>-0.56929501386381376</c:v>
                </c:pt>
                <c:pt idx="36">
                  <c:v>-0.28397100554440724</c:v>
                </c:pt>
                <c:pt idx="37">
                  <c:v>0.30347836239793813</c:v>
                </c:pt>
                <c:pt idx="38">
                  <c:v>0.50201869821790068</c:v>
                </c:pt>
                <c:pt idx="39">
                  <c:v>0.94098661031740272</c:v>
                </c:pt>
                <c:pt idx="40">
                  <c:v>1.3576726211222432</c:v>
                </c:pt>
                <c:pt idx="41">
                  <c:v>1.5067084565378335</c:v>
                </c:pt>
                <c:pt idx="42">
                  <c:v>2.138673492855089</c:v>
                </c:pt>
                <c:pt idx="43">
                  <c:v>2.7338582300606036</c:v>
                </c:pt>
                <c:pt idx="44">
                  <c:v>2.156881056010703</c:v>
                </c:pt>
                <c:pt idx="45">
                  <c:v>2.0325784790691102</c:v>
                </c:pt>
                <c:pt idx="46">
                  <c:v>1.6269660141588433</c:v>
                </c:pt>
                <c:pt idx="47">
                  <c:v>2.0479341913662812</c:v>
                </c:pt>
                <c:pt idx="48">
                  <c:v>2.3254155145822426</c:v>
                </c:pt>
                <c:pt idx="49">
                  <c:v>2.4197083742372496</c:v>
                </c:pt>
                <c:pt idx="50">
                  <c:v>2.8948343550290048</c:v>
                </c:pt>
                <c:pt idx="51">
                  <c:v>2.3671631004524056</c:v>
                </c:pt>
                <c:pt idx="52">
                  <c:v>2.3931616725419809</c:v>
                </c:pt>
                <c:pt idx="53">
                  <c:v>1.9461812311321829</c:v>
                </c:pt>
                <c:pt idx="54">
                  <c:v>1.7204043834676479</c:v>
                </c:pt>
                <c:pt idx="55">
                  <c:v>2.1741282316516939</c:v>
                </c:pt>
                <c:pt idx="56">
                  <c:v>2.832015651981981</c:v>
                </c:pt>
                <c:pt idx="57">
                  <c:v>3.1239826634503305</c:v>
                </c:pt>
                <c:pt idx="58">
                  <c:v>2.7143343764305712</c:v>
                </c:pt>
                <c:pt idx="59">
                  <c:v>1.7482650207736736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F0-41C1-8452-AC8A7AC47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935424"/>
        <c:axId val="128936960"/>
      </c:barChart>
      <c:lineChart>
        <c:grouping val="standard"/>
        <c:varyColors val="0"/>
        <c:ser>
          <c:idx val="3"/>
          <c:order val="3"/>
          <c:tx>
            <c:strRef>
              <c:f>'2. ábra'!$B$7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C00000"/>
              </a:solidFill>
              <a:ln>
                <a:solidFill>
                  <a:srgbClr val="9C0000"/>
                </a:solidFill>
              </a:ln>
            </c:spPr>
          </c:marker>
          <c:cat>
            <c:strRef>
              <c:f>'2.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'2. ábra'!$C$7:$BJ$7</c:f>
              <c:numCache>
                <c:formatCode>0.0</c:formatCode>
                <c:ptCount val="60"/>
                <c:pt idx="0">
                  <c:v>-6.3424592249630747</c:v>
                </c:pt>
                <c:pt idx="1">
                  <c:v>-5.8586873325724742</c:v>
                </c:pt>
                <c:pt idx="2">
                  <c:v>-6.4247564922195552</c:v>
                </c:pt>
                <c:pt idx="3">
                  <c:v>-6.1906459931615689</c:v>
                </c:pt>
                <c:pt idx="4">
                  <c:v>-5.2413085257725109</c:v>
                </c:pt>
                <c:pt idx="5">
                  <c:v>-3.6495671480528138</c:v>
                </c:pt>
                <c:pt idx="6">
                  <c:v>-0.96317055064825008</c:v>
                </c:pt>
                <c:pt idx="7">
                  <c:v>1.0225879683611354</c:v>
                </c:pt>
                <c:pt idx="8">
                  <c:v>1.8718758856896351</c:v>
                </c:pt>
                <c:pt idx="9">
                  <c:v>2.1297148626070865</c:v>
                </c:pt>
                <c:pt idx="10">
                  <c:v>2.1864818873774432</c:v>
                </c:pt>
                <c:pt idx="11">
                  <c:v>2.0842053592089362</c:v>
                </c:pt>
                <c:pt idx="12">
                  <c:v>2.1476135441860182</c:v>
                </c:pt>
                <c:pt idx="13">
                  <c:v>1.9608566945870411</c:v>
                </c:pt>
                <c:pt idx="14">
                  <c:v>2.3464060636119379</c:v>
                </c:pt>
                <c:pt idx="15">
                  <c:v>2.9098866036095816</c:v>
                </c:pt>
                <c:pt idx="16">
                  <c:v>2.7266963942161113</c:v>
                </c:pt>
                <c:pt idx="17">
                  <c:v>3.2596266333052708</c:v>
                </c:pt>
                <c:pt idx="18">
                  <c:v>3.6608908762874268</c:v>
                </c:pt>
                <c:pt idx="19">
                  <c:v>4.1291590085078944</c:v>
                </c:pt>
                <c:pt idx="20">
                  <c:v>5.1830888349680633</c:v>
                </c:pt>
                <c:pt idx="21">
                  <c:v>5.7250467800242228</c:v>
                </c:pt>
                <c:pt idx="22">
                  <c:v>6.3255638319618761</c:v>
                </c:pt>
                <c:pt idx="23">
                  <c:v>7.2636503229987213</c:v>
                </c:pt>
                <c:pt idx="24">
                  <c:v>6.7294148396075935</c:v>
                </c:pt>
                <c:pt idx="25">
                  <c:v>5.5171736245998133</c:v>
                </c:pt>
                <c:pt idx="26">
                  <c:v>5.2182568420237185</c:v>
                </c:pt>
                <c:pt idx="27">
                  <c:v>4.863086528165276</c:v>
                </c:pt>
                <c:pt idx="28">
                  <c:v>5.879050889651201</c:v>
                </c:pt>
                <c:pt idx="29">
                  <c:v>6.9338733916091453</c:v>
                </c:pt>
                <c:pt idx="30">
                  <c:v>6.5127713525792954</c:v>
                </c:pt>
                <c:pt idx="31">
                  <c:v>6.922529496341892</c:v>
                </c:pt>
                <c:pt idx="32">
                  <c:v>6.3886515745139771</c:v>
                </c:pt>
                <c:pt idx="33">
                  <c:v>6.3559035290157402</c:v>
                </c:pt>
                <c:pt idx="34">
                  <c:v>6.4052001300587778</c:v>
                </c:pt>
                <c:pt idx="35">
                  <c:v>4.4619774295196857</c:v>
                </c:pt>
                <c:pt idx="36">
                  <c:v>3.7514461689188185</c:v>
                </c:pt>
                <c:pt idx="37">
                  <c:v>3.6577913028396822</c:v>
                </c:pt>
                <c:pt idx="38">
                  <c:v>2.9397295543582516</c:v>
                </c:pt>
                <c:pt idx="39">
                  <c:v>2.844477631442365</c:v>
                </c:pt>
                <c:pt idx="40">
                  <c:v>3.1587389808048907</c:v>
                </c:pt>
                <c:pt idx="41">
                  <c:v>2.7116643206646738</c:v>
                </c:pt>
                <c:pt idx="42">
                  <c:v>2.2346351248439666</c:v>
                </c:pt>
                <c:pt idx="43">
                  <c:v>2.4121907700032681</c:v>
                </c:pt>
                <c:pt idx="44">
                  <c:v>1.7277844285634361</c:v>
                </c:pt>
                <c:pt idx="45">
                  <c:v>1.3762493028375844</c:v>
                </c:pt>
                <c:pt idx="46">
                  <c:v>1.1516600275468882</c:v>
                </c:pt>
                <c:pt idx="47">
                  <c:v>1.0484421437884575</c:v>
                </c:pt>
                <c:pt idx="48">
                  <c:v>1.0619708181033141</c:v>
                </c:pt>
                <c:pt idx="49">
                  <c:v>4.2468768655263292E-2</c:v>
                </c:pt>
                <c:pt idx="50">
                  <c:v>0.82787332285254722</c:v>
                </c:pt>
                <c:pt idx="51">
                  <c:v>0.86662454766521457</c:v>
                </c:pt>
                <c:pt idx="52">
                  <c:v>1.3208807952895154</c:v>
                </c:pt>
                <c:pt idx="53">
                  <c:v>1.4975885261955635</c:v>
                </c:pt>
                <c:pt idx="54">
                  <c:v>-0.25364909079585829</c:v>
                </c:pt>
                <c:pt idx="55">
                  <c:v>-1.5270630814159831</c:v>
                </c:pt>
                <c:pt idx="56">
                  <c:v>-2.4118769091316596</c:v>
                </c:pt>
                <c:pt idx="57">
                  <c:v>-3.0689818328749019</c:v>
                </c:pt>
                <c:pt idx="58">
                  <c:v>-4.5892703145610163</c:v>
                </c:pt>
                <c:pt idx="59">
                  <c:v>-6.0805131850635847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F0-41C1-8452-AC8A7AC47825}"/>
            </c:ext>
          </c:extLst>
        </c:ser>
        <c:ser>
          <c:idx val="4"/>
          <c:order val="4"/>
          <c:tx>
            <c:strRef>
              <c:f>'2. ábra'!$B$8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'2.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'2. ábra'!$C$8:$BJ$8</c:f>
              <c:numCache>
                <c:formatCode>0.0</c:formatCode>
                <c:ptCount val="60"/>
                <c:pt idx="0">
                  <c:v>-7.040917860597669</c:v>
                </c:pt>
                <c:pt idx="1">
                  <c:v>-6.4179739361314052</c:v>
                </c:pt>
                <c:pt idx="2">
                  <c:v>-6.8301817671812053</c:v>
                </c:pt>
                <c:pt idx="3">
                  <c:v>-7.1418317321899449</c:v>
                </c:pt>
                <c:pt idx="4">
                  <c:v>-6.4621588273995112</c:v>
                </c:pt>
                <c:pt idx="5">
                  <c:v>-5.2139315627920428</c:v>
                </c:pt>
                <c:pt idx="6">
                  <c:v>-2.907133626205638</c:v>
                </c:pt>
                <c:pt idx="7">
                  <c:v>-0.72187235931926386</c:v>
                </c:pt>
                <c:pt idx="8">
                  <c:v>-0.10444856440810224</c:v>
                </c:pt>
                <c:pt idx="9">
                  <c:v>2.1347554430714927E-2</c:v>
                </c:pt>
                <c:pt idx="10">
                  <c:v>-2.9143268345357465E-2</c:v>
                </c:pt>
                <c:pt idx="11">
                  <c:v>0.27225857578629298</c:v>
                </c:pt>
                <c:pt idx="12">
                  <c:v>0.39885520932617075</c:v>
                </c:pt>
                <c:pt idx="13">
                  <c:v>0.34478642762280587</c:v>
                </c:pt>
                <c:pt idx="14">
                  <c:v>0.54462688012704841</c:v>
                </c:pt>
                <c:pt idx="15">
                  <c:v>0.56538861226328319</c:v>
                </c:pt>
                <c:pt idx="16">
                  <c:v>0.41325541153584539</c:v>
                </c:pt>
                <c:pt idx="17">
                  <c:v>0.84797750761762081</c:v>
                </c:pt>
                <c:pt idx="18">
                  <c:v>1.4712916405341554</c:v>
                </c:pt>
                <c:pt idx="19">
                  <c:v>1.5908654277099341</c:v>
                </c:pt>
                <c:pt idx="20">
                  <c:v>2.4502938000359027</c:v>
                </c:pt>
                <c:pt idx="21">
                  <c:v>2.6112871533613391</c:v>
                </c:pt>
                <c:pt idx="22">
                  <c:v>3.0742874629498571</c:v>
                </c:pt>
                <c:pt idx="23">
                  <c:v>3.4940873279645506</c:v>
                </c:pt>
                <c:pt idx="24">
                  <c:v>3.2544627362762681</c:v>
                </c:pt>
                <c:pt idx="25">
                  <c:v>2.3630766757107855</c:v>
                </c:pt>
                <c:pt idx="26">
                  <c:v>1.767585058126675</c:v>
                </c:pt>
                <c:pt idx="27">
                  <c:v>1.1858507194956727</c:v>
                </c:pt>
                <c:pt idx="28">
                  <c:v>1.8309134913242768</c:v>
                </c:pt>
                <c:pt idx="29">
                  <c:v>2.2977916534010423</c:v>
                </c:pt>
                <c:pt idx="30">
                  <c:v>2.1838255394391597</c:v>
                </c:pt>
                <c:pt idx="31">
                  <c:v>2.3479189185587899</c:v>
                </c:pt>
                <c:pt idx="32">
                  <c:v>2.4509184142990841</c:v>
                </c:pt>
                <c:pt idx="33">
                  <c:v>3.5288771890322366</c:v>
                </c:pt>
                <c:pt idx="34">
                  <c:v>4.3485607434149118</c:v>
                </c:pt>
                <c:pt idx="35">
                  <c:v>4.4801495373429603</c:v>
                </c:pt>
                <c:pt idx="36">
                  <c:v>3.6562276085157621</c:v>
                </c:pt>
                <c:pt idx="37">
                  <c:v>3.2747825465154845</c:v>
                </c:pt>
                <c:pt idx="38">
                  <c:v>2.3903603775615427</c:v>
                </c:pt>
                <c:pt idx="39">
                  <c:v>1.9974214335813769</c:v>
                </c:pt>
                <c:pt idx="40">
                  <c:v>2.0492181218863306</c:v>
                </c:pt>
                <c:pt idx="41">
                  <c:v>1.4681798641035777</c:v>
                </c:pt>
                <c:pt idx="42">
                  <c:v>0.71060855505922604</c:v>
                </c:pt>
                <c:pt idx="43">
                  <c:v>0.15884810734869984</c:v>
                </c:pt>
                <c:pt idx="44">
                  <c:v>-0.27527356664161062</c:v>
                </c:pt>
                <c:pt idx="45">
                  <c:v>-0.45800773506997616</c:v>
                </c:pt>
                <c:pt idx="46">
                  <c:v>-0.64219662193625904</c:v>
                </c:pt>
                <c:pt idx="47">
                  <c:v>-0.78445187593589816</c:v>
                </c:pt>
                <c:pt idx="48">
                  <c:v>-0.94568246452159443</c:v>
                </c:pt>
                <c:pt idx="49">
                  <c:v>-2.1739834891935308</c:v>
                </c:pt>
                <c:pt idx="50">
                  <c:v>-1.61055914607055</c:v>
                </c:pt>
                <c:pt idx="51">
                  <c:v>-1.1401617614972519</c:v>
                </c:pt>
                <c:pt idx="52">
                  <c:v>-0.7545848006103808</c:v>
                </c:pt>
                <c:pt idx="53">
                  <c:v>-0.46336945678548419</c:v>
                </c:pt>
                <c:pt idx="54">
                  <c:v>-2.1500294042074839</c:v>
                </c:pt>
                <c:pt idx="55">
                  <c:v>-4.0665576515204211</c:v>
                </c:pt>
                <c:pt idx="56">
                  <c:v>-5.4537524125458781</c:v>
                </c:pt>
                <c:pt idx="57">
                  <c:v>-6.3189221439735919</c:v>
                </c:pt>
                <c:pt idx="58">
                  <c:v>-7.583577471785989</c:v>
                </c:pt>
                <c:pt idx="59">
                  <c:v>-8.1069148435261695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F0-41C1-8452-AC8A7AC47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43232"/>
        <c:axId val="128944768"/>
      </c:lineChart>
      <c:catAx>
        <c:axId val="12893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36960"/>
        <c:crosses val="autoZero"/>
        <c:auto val="1"/>
        <c:lblAlgn val="ctr"/>
        <c:lblOffset val="100"/>
        <c:tickLblSkip val="1"/>
        <c:noMultiLvlLbl val="0"/>
      </c:catAx>
      <c:valAx>
        <c:axId val="128936960"/>
        <c:scaling>
          <c:orientation val="minMax"/>
          <c:max val="1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1929818905697159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35424"/>
        <c:crosses val="autoZero"/>
        <c:crossBetween val="between"/>
        <c:majorUnit val="2"/>
      </c:valAx>
      <c:catAx>
        <c:axId val="12894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8944768"/>
        <c:crosses val="autoZero"/>
        <c:auto val="1"/>
        <c:lblAlgn val="ctr"/>
        <c:lblOffset val="100"/>
        <c:noMultiLvlLbl val="0"/>
      </c:catAx>
      <c:valAx>
        <c:axId val="128944768"/>
        <c:scaling>
          <c:orientation val="minMax"/>
          <c:max val="1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52293734701898"/>
              <c:y val="7.30902777777777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4323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121779840215896"/>
          <c:w val="1"/>
          <c:h val="0.1287822015978410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2341121294334E-2"/>
          <c:y val="5.340623174454294E-2"/>
          <c:w val="0.91174755819457243"/>
          <c:h val="0.6595100694444445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'3. ábra'!$A$6</c:f>
              <c:strCache>
                <c:ptCount val="1"/>
                <c:pt idx="0">
                  <c:v>Egyéb külkereskedelmi 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'3.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'3. ábra'!$C$6:$BJ$6</c:f>
              <c:numCache>
                <c:formatCode>0.0</c:formatCode>
                <c:ptCount val="60"/>
                <c:pt idx="0">
                  <c:v>4.2986425753694286</c:v>
                </c:pt>
                <c:pt idx="1">
                  <c:v>4.6342055420054944</c:v>
                </c:pt>
                <c:pt idx="2">
                  <c:v>4.6731280278539673</c:v>
                </c:pt>
                <c:pt idx="3">
                  <c:v>5.2324764950541649</c:v>
                </c:pt>
                <c:pt idx="4">
                  <c:v>5.4357502826491313</c:v>
                </c:pt>
                <c:pt idx="5">
                  <c:v>5.7713927642173211</c:v>
                </c:pt>
                <c:pt idx="6">
                  <c:v>6.6794746169274486</c:v>
                </c:pt>
                <c:pt idx="7">
                  <c:v>7.4837106060313321</c:v>
                </c:pt>
                <c:pt idx="8">
                  <c:v>7.7125630735194477</c:v>
                </c:pt>
                <c:pt idx="9">
                  <c:v>7.990685720665331</c:v>
                </c:pt>
                <c:pt idx="10">
                  <c:v>7.9435321190755275</c:v>
                </c:pt>
                <c:pt idx="11">
                  <c:v>7.7762135158646606</c:v>
                </c:pt>
                <c:pt idx="12">
                  <c:v>8.4135324873467034</c:v>
                </c:pt>
                <c:pt idx="13">
                  <c:v>8.4864404323677274</c:v>
                </c:pt>
                <c:pt idx="14">
                  <c:v>8.6167575036491826</c:v>
                </c:pt>
                <c:pt idx="15">
                  <c:v>8.6963524989405272</c:v>
                </c:pt>
                <c:pt idx="16">
                  <c:v>8.6068219682056508</c:v>
                </c:pt>
                <c:pt idx="17">
                  <c:v>9.0725796819369116</c:v>
                </c:pt>
                <c:pt idx="18">
                  <c:v>9.4478789165182793</c:v>
                </c:pt>
                <c:pt idx="19">
                  <c:v>9.0606772458720712</c:v>
                </c:pt>
                <c:pt idx="20">
                  <c:v>9.3408428280789533</c:v>
                </c:pt>
                <c:pt idx="21">
                  <c:v>9.0602331775849958</c:v>
                </c:pt>
                <c:pt idx="22">
                  <c:v>9.1260850273384939</c:v>
                </c:pt>
                <c:pt idx="23">
                  <c:v>9.5611746504690132</c:v>
                </c:pt>
                <c:pt idx="24">
                  <c:v>9.2789549985692865</c:v>
                </c:pt>
                <c:pt idx="25">
                  <c:v>8.6897655742688684</c:v>
                </c:pt>
                <c:pt idx="26">
                  <c:v>8.3787554886302118</c:v>
                </c:pt>
                <c:pt idx="27">
                  <c:v>8.1172803625423615</c:v>
                </c:pt>
                <c:pt idx="28">
                  <c:v>7.9121759827200222</c:v>
                </c:pt>
                <c:pt idx="29">
                  <c:v>7.9554719260269131</c:v>
                </c:pt>
                <c:pt idx="30">
                  <c:v>7.5438393910323942</c:v>
                </c:pt>
                <c:pt idx="31">
                  <c:v>7.6814250991029756</c:v>
                </c:pt>
                <c:pt idx="32">
                  <c:v>7.139498151638767</c:v>
                </c:pt>
                <c:pt idx="33">
                  <c:v>7.3615182903655789</c:v>
                </c:pt>
                <c:pt idx="34">
                  <c:v>7.2813684672648122</c:v>
                </c:pt>
                <c:pt idx="35">
                  <c:v>6.5087185260025002</c:v>
                </c:pt>
                <c:pt idx="36">
                  <c:v>6.306358069397711</c:v>
                </c:pt>
                <c:pt idx="37">
                  <c:v>6.0294659269808033</c:v>
                </c:pt>
                <c:pt idx="38">
                  <c:v>5.3874880412439978</c:v>
                </c:pt>
                <c:pt idx="39">
                  <c:v>5.0329634057821062</c:v>
                </c:pt>
                <c:pt idx="40">
                  <c:v>4.4285757686080025</c:v>
                </c:pt>
                <c:pt idx="41">
                  <c:v>3.7444369722483426</c:v>
                </c:pt>
                <c:pt idx="42">
                  <c:v>2.7184013981994442</c:v>
                </c:pt>
                <c:pt idx="43">
                  <c:v>2.118200270225306</c:v>
                </c:pt>
                <c:pt idx="44">
                  <c:v>1.9244202593406479</c:v>
                </c:pt>
                <c:pt idx="45">
                  <c:v>1.7059113077591648</c:v>
                </c:pt>
                <c:pt idx="46">
                  <c:v>1.7715167838800041</c:v>
                </c:pt>
                <c:pt idx="47">
                  <c:v>1.2749613041887211</c:v>
                </c:pt>
                <c:pt idx="48">
                  <c:v>1.2383950482355419</c:v>
                </c:pt>
                <c:pt idx="49">
                  <c:v>0.36998493012135336</c:v>
                </c:pt>
                <c:pt idx="50">
                  <c:v>0.74153287353966957</c:v>
                </c:pt>
                <c:pt idx="51">
                  <c:v>1.3710235775522379</c:v>
                </c:pt>
                <c:pt idx="52">
                  <c:v>2.3568935976575163</c:v>
                </c:pt>
                <c:pt idx="53">
                  <c:v>2.90118050211073</c:v>
                </c:pt>
                <c:pt idx="54">
                  <c:v>2.0425816636342136</c:v>
                </c:pt>
                <c:pt idx="55">
                  <c:v>1.5556669409935489</c:v>
                </c:pt>
                <c:pt idx="56">
                  <c:v>0.48169311931011816</c:v>
                </c:pt>
                <c:pt idx="57">
                  <c:v>0.3488305392492892</c:v>
                </c:pt>
                <c:pt idx="58">
                  <c:v>0.79943112843763764</c:v>
                </c:pt>
                <c:pt idx="59">
                  <c:v>0.97638015494243113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B-4C7E-822A-34C8B32D44CA}"/>
            </c:ext>
          </c:extLst>
        </c:ser>
        <c:ser>
          <c:idx val="2"/>
          <c:order val="2"/>
          <c:tx>
            <c:strRef>
              <c:f>'3. ábra'!$A$7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'3.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'3. ábra'!$C$7:$BJ$7</c:f>
              <c:numCache>
                <c:formatCode>0.0</c:formatCode>
                <c:ptCount val="60"/>
                <c:pt idx="0">
                  <c:v>0.99092025723880772</c:v>
                </c:pt>
                <c:pt idx="1">
                  <c:v>1.1262092745792913</c:v>
                </c:pt>
                <c:pt idx="2">
                  <c:v>1.2606931331376754</c:v>
                </c:pt>
                <c:pt idx="3">
                  <c:v>1.2638834875753722</c:v>
                </c:pt>
                <c:pt idx="4">
                  <c:v>1.2969230331880743</c:v>
                </c:pt>
                <c:pt idx="5">
                  <c:v>1.3865844262013649</c:v>
                </c:pt>
                <c:pt idx="6">
                  <c:v>1.4239139475455209</c:v>
                </c:pt>
                <c:pt idx="7">
                  <c:v>1.3069572717893634</c:v>
                </c:pt>
                <c:pt idx="8">
                  <c:v>1.7751031806646105</c:v>
                </c:pt>
                <c:pt idx="9">
                  <c:v>1.9915956932987828</c:v>
                </c:pt>
                <c:pt idx="10">
                  <c:v>2.1989565264775583</c:v>
                </c:pt>
                <c:pt idx="11">
                  <c:v>2.7289969050355345</c:v>
                </c:pt>
                <c:pt idx="12">
                  <c:v>2.5936451002436578</c:v>
                </c:pt>
                <c:pt idx="13">
                  <c:v>2.8301910422485492</c:v>
                </c:pt>
                <c:pt idx="14">
                  <c:v>3.0833154075586378</c:v>
                </c:pt>
                <c:pt idx="15">
                  <c:v>3.3195591220235494</c:v>
                </c:pt>
                <c:pt idx="16">
                  <c:v>3.6081019124600391</c:v>
                </c:pt>
                <c:pt idx="17">
                  <c:v>3.6807482101232143</c:v>
                </c:pt>
                <c:pt idx="18">
                  <c:v>3.7824135113415722</c:v>
                </c:pt>
                <c:pt idx="19">
                  <c:v>3.8281312233329716</c:v>
                </c:pt>
                <c:pt idx="20">
                  <c:v>3.9028516020416917</c:v>
                </c:pt>
                <c:pt idx="21">
                  <c:v>3.8112258168233444</c:v>
                </c:pt>
                <c:pt idx="22">
                  <c:v>3.9307120031906506</c:v>
                </c:pt>
                <c:pt idx="23">
                  <c:v>3.7113525584247928</c:v>
                </c:pt>
                <c:pt idx="24">
                  <c:v>3.7023332802941544</c:v>
                </c:pt>
                <c:pt idx="25">
                  <c:v>3.8717140595330117</c:v>
                </c:pt>
                <c:pt idx="26">
                  <c:v>4.0191016598649902</c:v>
                </c:pt>
                <c:pt idx="27">
                  <c:v>4.3165537597448642</c:v>
                </c:pt>
                <c:pt idx="28">
                  <c:v>4.4291763749440412</c:v>
                </c:pt>
                <c:pt idx="29">
                  <c:v>4.5005007976806128</c:v>
                </c:pt>
                <c:pt idx="30">
                  <c:v>4.6360294039566003</c:v>
                </c:pt>
                <c:pt idx="31">
                  <c:v>4.3510166774331722</c:v>
                </c:pt>
                <c:pt idx="32">
                  <c:v>4.445910484607265</c:v>
                </c:pt>
                <c:pt idx="33">
                  <c:v>4.5366035990515776</c:v>
                </c:pt>
                <c:pt idx="34">
                  <c:v>4.8012773189086007</c:v>
                </c:pt>
                <c:pt idx="35">
                  <c:v>5.2680999747224693</c:v>
                </c:pt>
                <c:pt idx="36">
                  <c:v>5.3583916909303619</c:v>
                </c:pt>
                <c:pt idx="37">
                  <c:v>5.5147430727053512</c:v>
                </c:pt>
                <c:pt idx="38">
                  <c:v>5.4446627867024606</c:v>
                </c:pt>
                <c:pt idx="39">
                  <c:v>5.4714852182695024</c:v>
                </c:pt>
                <c:pt idx="40">
                  <c:v>5.5870122777686611</c:v>
                </c:pt>
                <c:pt idx="41">
                  <c:v>5.6989774954263979</c:v>
                </c:pt>
                <c:pt idx="42">
                  <c:v>5.7746082140445774</c:v>
                </c:pt>
                <c:pt idx="43">
                  <c:v>5.9442847680106663</c:v>
                </c:pt>
                <c:pt idx="44">
                  <c:v>5.699221512911941</c:v>
                </c:pt>
                <c:pt idx="45">
                  <c:v>5.4857996348855007</c:v>
                </c:pt>
                <c:pt idx="46">
                  <c:v>5.2301168738183978</c:v>
                </c:pt>
                <c:pt idx="47">
                  <c:v>4.8442263229653975</c:v>
                </c:pt>
                <c:pt idx="48">
                  <c:v>4.6924385944304063</c:v>
                </c:pt>
                <c:pt idx="49">
                  <c:v>3.7804606650818156</c:v>
                </c:pt>
                <c:pt idx="50">
                  <c:v>3.3158803087652373</c:v>
                </c:pt>
                <c:pt idx="51">
                  <c:v>2.907913579841094</c:v>
                </c:pt>
                <c:pt idx="52">
                  <c:v>2.4676794463256693</c:v>
                </c:pt>
                <c:pt idx="53">
                  <c:v>2.9964328414920351</c:v>
                </c:pt>
                <c:pt idx="54">
                  <c:v>3.0715324819525152</c:v>
                </c:pt>
                <c:pt idx="55">
                  <c:v>3.1957963592834218</c:v>
                </c:pt>
                <c:pt idx="56">
                  <c:v>3.6676490576534895</c:v>
                </c:pt>
                <c:pt idx="57">
                  <c:v>3.9745694532232765</c:v>
                </c:pt>
                <c:pt idx="58">
                  <c:v>4.3726997380022521</c:v>
                </c:pt>
                <c:pt idx="59">
                  <c:v>4.7588182101407854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B-4C7E-822A-34C8B32D4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31354624"/>
        <c:axId val="131356160"/>
      </c:barChart>
      <c:barChart>
        <c:barDir val="col"/>
        <c:grouping val="clustered"/>
        <c:varyColors val="0"/>
        <c:ser>
          <c:idx val="3"/>
          <c:order val="3"/>
          <c:tx>
            <c:strRef>
              <c:f>'3. ábra'!$A$5</c:f>
              <c:strCache>
                <c:ptCount val="1"/>
                <c:pt idx="0">
                  <c:v>Energiaegyenleg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'3.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'3. ábra'!$C$5:$BJ$5</c:f>
              <c:numCache>
                <c:formatCode>0.0</c:formatCode>
                <c:ptCount val="60"/>
                <c:pt idx="0">
                  <c:v>-4.7484448296472017</c:v>
                </c:pt>
                <c:pt idx="1">
                  <c:v>-5.1509484668091128</c:v>
                </c:pt>
                <c:pt idx="2">
                  <c:v>-5.6604120378790785</c:v>
                </c:pt>
                <c:pt idx="3">
                  <c:v>-6.1502010768519684</c:v>
                </c:pt>
                <c:pt idx="4">
                  <c:v>-6.0267167551702734</c:v>
                </c:pt>
                <c:pt idx="5">
                  <c:v>-5.482456758510823</c:v>
                </c:pt>
                <c:pt idx="6">
                  <c:v>-5.0753924101189103</c:v>
                </c:pt>
                <c:pt idx="7">
                  <c:v>-4.7826282880797288</c:v>
                </c:pt>
                <c:pt idx="8">
                  <c:v>-4.7698581472957722</c:v>
                </c:pt>
                <c:pt idx="9">
                  <c:v>-5.1263720815826188</c:v>
                </c:pt>
                <c:pt idx="10">
                  <c:v>-5.2676470846398873</c:v>
                </c:pt>
                <c:pt idx="11">
                  <c:v>-5.2459427074721985</c:v>
                </c:pt>
                <c:pt idx="12">
                  <c:v>-5.4232269811818528</c:v>
                </c:pt>
                <c:pt idx="13">
                  <c:v>-5.5790737086152165</c:v>
                </c:pt>
                <c:pt idx="14">
                  <c:v>-5.6495688332449143</c:v>
                </c:pt>
                <c:pt idx="15">
                  <c:v>-5.9023021472721293</c:v>
                </c:pt>
                <c:pt idx="16">
                  <c:v>-6.224923720684699</c:v>
                </c:pt>
                <c:pt idx="17">
                  <c:v>-6.3484994778955457</c:v>
                </c:pt>
                <c:pt idx="18">
                  <c:v>-6.2983310841404041</c:v>
                </c:pt>
                <c:pt idx="19">
                  <c:v>-6.1397863735224396</c:v>
                </c:pt>
                <c:pt idx="20">
                  <c:v>-6.2116876239724004</c:v>
                </c:pt>
                <c:pt idx="21">
                  <c:v>-6.170014161633544</c:v>
                </c:pt>
                <c:pt idx="22">
                  <c:v>-6.175806234412244</c:v>
                </c:pt>
                <c:pt idx="23">
                  <c:v>-6.3010279978811132</c:v>
                </c:pt>
                <c:pt idx="24">
                  <c:v>-5.9457300644220243</c:v>
                </c:pt>
                <c:pt idx="25">
                  <c:v>-5.9386758564322575</c:v>
                </c:pt>
                <c:pt idx="26">
                  <c:v>-6.0906416474299361</c:v>
                </c:pt>
                <c:pt idx="27">
                  <c:v>-6.1174481472310163</c:v>
                </c:pt>
                <c:pt idx="28">
                  <c:v>-5.5033356318089863</c:v>
                </c:pt>
                <c:pt idx="29">
                  <c:v>-5.1480215811896617</c:v>
                </c:pt>
                <c:pt idx="30">
                  <c:v>-4.7033575196163246</c:v>
                </c:pt>
                <c:pt idx="31">
                  <c:v>-4.0890623310902816</c:v>
                </c:pt>
                <c:pt idx="32">
                  <c:v>-3.8216461411825478</c:v>
                </c:pt>
                <c:pt idx="33">
                  <c:v>-3.3951551203777948</c:v>
                </c:pt>
                <c:pt idx="34">
                  <c:v>-3.2149707967536862</c:v>
                </c:pt>
                <c:pt idx="35">
                  <c:v>-3.1045250554845452</c:v>
                </c:pt>
                <c:pt idx="36">
                  <c:v>-3.5754065506360586</c:v>
                </c:pt>
                <c:pt idx="37">
                  <c:v>-3.6822319048045569</c:v>
                </c:pt>
                <c:pt idx="38">
                  <c:v>-3.6694262768135846</c:v>
                </c:pt>
                <c:pt idx="39">
                  <c:v>-3.6844891664310695</c:v>
                </c:pt>
                <c:pt idx="40">
                  <c:v>-3.4207738938818801</c:v>
                </c:pt>
                <c:pt idx="41">
                  <c:v>-3.5498429464529968</c:v>
                </c:pt>
                <c:pt idx="42">
                  <c:v>-3.734204377847187</c:v>
                </c:pt>
                <c:pt idx="43">
                  <c:v>-3.7955592282807635</c:v>
                </c:pt>
                <c:pt idx="44">
                  <c:v>-3.8442072432345529</c:v>
                </c:pt>
                <c:pt idx="45">
                  <c:v>-3.9171739153185543</c:v>
                </c:pt>
                <c:pt idx="46">
                  <c:v>-3.8973757278430514</c:v>
                </c:pt>
                <c:pt idx="47">
                  <c:v>-3.794358666726029</c:v>
                </c:pt>
                <c:pt idx="48">
                  <c:v>-3.715577994962675</c:v>
                </c:pt>
                <c:pt idx="49">
                  <c:v>-3.1733956682386628</c:v>
                </c:pt>
                <c:pt idx="50">
                  <c:v>-2.6498735930505548</c:v>
                </c:pt>
                <c:pt idx="51">
                  <c:v>-2.3401006321123048</c:v>
                </c:pt>
                <c:pt idx="52">
                  <c:v>-2.421569892746894</c:v>
                </c:pt>
                <c:pt idx="53">
                  <c:v>-2.7758890540364201</c:v>
                </c:pt>
                <c:pt idx="54">
                  <c:v>-3.3127449603996486</c:v>
                </c:pt>
                <c:pt idx="55">
                  <c:v>-4.4343001697774342</c:v>
                </c:pt>
                <c:pt idx="56">
                  <c:v>-5.5542558012290053</c:v>
                </c:pt>
                <c:pt idx="57">
                  <c:v>-6.7117904449360495</c:v>
                </c:pt>
                <c:pt idx="58">
                  <c:v>-8.6525642551965447</c:v>
                </c:pt>
                <c:pt idx="59">
                  <c:v>-9.781297031524149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9-439D-AC36-70572148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358080"/>
        <c:axId val="131363968"/>
      </c:barChart>
      <c:lineChart>
        <c:grouping val="standard"/>
        <c:varyColors val="0"/>
        <c:ser>
          <c:idx val="0"/>
          <c:order val="0"/>
          <c:tx>
            <c:strRef>
              <c:f>'3. ábra'!$A$8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3175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'3.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'3. ábra'!$C$8:$BJ$8</c:f>
              <c:numCache>
                <c:formatCode>0.0</c:formatCode>
                <c:ptCount val="60"/>
                <c:pt idx="0">
                  <c:v>0.54111800296103429</c:v>
                </c:pt>
                <c:pt idx="1">
                  <c:v>0.60946634977567271</c:v>
                </c:pt>
                <c:pt idx="2">
                  <c:v>0.27340912311256405</c:v>
                </c:pt>
                <c:pt idx="3">
                  <c:v>0.34615890577756869</c:v>
                </c:pt>
                <c:pt idx="4">
                  <c:v>0.70595656066693202</c:v>
                </c:pt>
                <c:pt idx="5">
                  <c:v>1.6755204319078625</c:v>
                </c:pt>
                <c:pt idx="6">
                  <c:v>3.0279961543540597</c:v>
                </c:pt>
                <c:pt idx="7">
                  <c:v>4.0080395897409673</c:v>
                </c:pt>
                <c:pt idx="8">
                  <c:v>4.7178081068882864</c:v>
                </c:pt>
                <c:pt idx="9">
                  <c:v>4.8559093323814952</c:v>
                </c:pt>
                <c:pt idx="10">
                  <c:v>4.8748415609131985</c:v>
                </c:pt>
                <c:pt idx="11">
                  <c:v>5.259267713427997</c:v>
                </c:pt>
                <c:pt idx="12">
                  <c:v>5.5839506064085089</c:v>
                </c:pt>
                <c:pt idx="13">
                  <c:v>5.7375577660010597</c:v>
                </c:pt>
                <c:pt idx="14">
                  <c:v>6.0505040779629073</c:v>
                </c:pt>
                <c:pt idx="15">
                  <c:v>6.1136094736919464</c:v>
                </c:pt>
                <c:pt idx="16">
                  <c:v>5.9900001599809904</c:v>
                </c:pt>
                <c:pt idx="17">
                  <c:v>6.4048284141645802</c:v>
                </c:pt>
                <c:pt idx="18">
                  <c:v>6.9319613437194469</c:v>
                </c:pt>
                <c:pt idx="19">
                  <c:v>6.7490220956826024</c:v>
                </c:pt>
                <c:pt idx="20">
                  <c:v>7.032006806148245</c:v>
                </c:pt>
                <c:pt idx="21">
                  <c:v>6.7014448327747962</c:v>
                </c:pt>
                <c:pt idx="22">
                  <c:v>6.880990796116901</c:v>
                </c:pt>
                <c:pt idx="23">
                  <c:v>6.9714992110126914</c:v>
                </c:pt>
                <c:pt idx="24">
                  <c:v>7.0355582144414157</c:v>
                </c:pt>
                <c:pt idx="25">
                  <c:v>6.622803777369624</c:v>
                </c:pt>
                <c:pt idx="26">
                  <c:v>6.3072155010652651</c:v>
                </c:pt>
                <c:pt idx="27">
                  <c:v>6.3163859750562095</c:v>
                </c:pt>
                <c:pt idx="28">
                  <c:v>6.838016725855077</c:v>
                </c:pt>
                <c:pt idx="29">
                  <c:v>7.3079511425178652</c:v>
                </c:pt>
                <c:pt idx="30">
                  <c:v>7.476511275372669</c:v>
                </c:pt>
                <c:pt idx="31">
                  <c:v>7.9433794454458662</c:v>
                </c:pt>
                <c:pt idx="32">
                  <c:v>7.7637624950634851</c:v>
                </c:pt>
                <c:pt idx="33">
                  <c:v>8.5029667690393627</c:v>
                </c:pt>
                <c:pt idx="34">
                  <c:v>8.8676749894197258</c:v>
                </c:pt>
                <c:pt idx="35">
                  <c:v>8.6722934452404239</c:v>
                </c:pt>
                <c:pt idx="36">
                  <c:v>8.0893432096920144</c:v>
                </c:pt>
                <c:pt idx="37">
                  <c:v>7.8619770948815972</c:v>
                </c:pt>
                <c:pt idx="38">
                  <c:v>7.1627245511328734</c:v>
                </c:pt>
                <c:pt idx="39">
                  <c:v>6.8199594576205396</c:v>
                </c:pt>
                <c:pt idx="40">
                  <c:v>6.5948141524947825</c:v>
                </c:pt>
                <c:pt idx="41">
                  <c:v>5.8935715212217437</c:v>
                </c:pt>
                <c:pt idx="42">
                  <c:v>4.7588052343968341</c:v>
                </c:pt>
                <c:pt idx="43">
                  <c:v>4.2669258099552083</c:v>
                </c:pt>
                <c:pt idx="44">
                  <c:v>3.7794345290180358</c:v>
                </c:pt>
                <c:pt idx="45">
                  <c:v>3.2745370273261112</c:v>
                </c:pt>
                <c:pt idx="46">
                  <c:v>3.1042579298553505</c:v>
                </c:pt>
                <c:pt idx="47">
                  <c:v>2.3248289604280896</c:v>
                </c:pt>
                <c:pt idx="48">
                  <c:v>2.2152556477032732</c:v>
                </c:pt>
                <c:pt idx="49">
                  <c:v>0.9770499269645061</c:v>
                </c:pt>
                <c:pt idx="50">
                  <c:v>1.4075395892543521</c:v>
                </c:pt>
                <c:pt idx="51">
                  <c:v>1.9388365252810271</c:v>
                </c:pt>
                <c:pt idx="52">
                  <c:v>2.4030031512362915</c:v>
                </c:pt>
                <c:pt idx="53">
                  <c:v>3.1217242895663451</c:v>
                </c:pt>
                <c:pt idx="54">
                  <c:v>1.8013691851870799</c:v>
                </c:pt>
                <c:pt idx="55">
                  <c:v>0.31716313049953637</c:v>
                </c:pt>
                <c:pt idx="56">
                  <c:v>-1.4049136242653977</c:v>
                </c:pt>
                <c:pt idx="57">
                  <c:v>-2.3883904524634838</c:v>
                </c:pt>
                <c:pt idx="58">
                  <c:v>-3.480433388756655</c:v>
                </c:pt>
                <c:pt idx="59">
                  <c:v>-4.0460986664409324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3B-4C7E-822A-34C8B32D4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58080"/>
        <c:axId val="131363968"/>
      </c:lineChart>
      <c:catAx>
        <c:axId val="13135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6160"/>
        <c:crosses val="autoZero"/>
        <c:auto val="1"/>
        <c:lblAlgn val="ctr"/>
        <c:lblOffset val="100"/>
        <c:tickLblSkip val="1"/>
        <c:noMultiLvlLbl val="0"/>
      </c:catAx>
      <c:valAx>
        <c:axId val="131356160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52985866531308E-2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4624"/>
        <c:crosses val="autoZero"/>
        <c:crossBetween val="between"/>
        <c:majorUnit val="2"/>
      </c:valAx>
      <c:catAx>
        <c:axId val="13135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363968"/>
        <c:crosses val="autoZero"/>
        <c:auto val="1"/>
        <c:lblAlgn val="ctr"/>
        <c:lblOffset val="100"/>
        <c:noMultiLvlLbl val="0"/>
      </c:catAx>
      <c:valAx>
        <c:axId val="131363968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755284939433746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8080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3764104516272389E-3"/>
          <c:y val="0.91070208333333336"/>
          <c:w val="0.98660874807523147"/>
          <c:h val="8.929791666666667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2341121294334E-2"/>
          <c:y val="5.340623174454294E-2"/>
          <c:w val="0.91174755819457243"/>
          <c:h val="0.6595100694444445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'3. ábra'!$B$6</c:f>
              <c:strCache>
                <c:ptCount val="1"/>
                <c:pt idx="0">
                  <c:v>Other 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'3. ábra'!$C$2:$BJ$2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'3. ábra'!$C$6:$BJ$6</c:f>
              <c:numCache>
                <c:formatCode>0.0</c:formatCode>
                <c:ptCount val="60"/>
                <c:pt idx="0">
                  <c:v>4.2986425753694286</c:v>
                </c:pt>
                <c:pt idx="1">
                  <c:v>4.6342055420054944</c:v>
                </c:pt>
                <c:pt idx="2">
                  <c:v>4.6731280278539673</c:v>
                </c:pt>
                <c:pt idx="3">
                  <c:v>5.2324764950541649</c:v>
                </c:pt>
                <c:pt idx="4">
                  <c:v>5.4357502826491313</c:v>
                </c:pt>
                <c:pt idx="5">
                  <c:v>5.7713927642173211</c:v>
                </c:pt>
                <c:pt idx="6">
                  <c:v>6.6794746169274486</c:v>
                </c:pt>
                <c:pt idx="7">
                  <c:v>7.4837106060313321</c:v>
                </c:pt>
                <c:pt idx="8">
                  <c:v>7.7125630735194477</c:v>
                </c:pt>
                <c:pt idx="9">
                  <c:v>7.990685720665331</c:v>
                </c:pt>
                <c:pt idx="10">
                  <c:v>7.9435321190755275</c:v>
                </c:pt>
                <c:pt idx="11">
                  <c:v>7.7762135158646606</c:v>
                </c:pt>
                <c:pt idx="12">
                  <c:v>8.4135324873467034</c:v>
                </c:pt>
                <c:pt idx="13">
                  <c:v>8.4864404323677274</c:v>
                </c:pt>
                <c:pt idx="14">
                  <c:v>8.6167575036491826</c:v>
                </c:pt>
                <c:pt idx="15">
                  <c:v>8.6963524989405272</c:v>
                </c:pt>
                <c:pt idx="16">
                  <c:v>8.6068219682056508</c:v>
                </c:pt>
                <c:pt idx="17">
                  <c:v>9.0725796819369116</c:v>
                </c:pt>
                <c:pt idx="18">
                  <c:v>9.4478789165182793</c:v>
                </c:pt>
                <c:pt idx="19">
                  <c:v>9.0606772458720712</c:v>
                </c:pt>
                <c:pt idx="20">
                  <c:v>9.3408428280789533</c:v>
                </c:pt>
                <c:pt idx="21">
                  <c:v>9.0602331775849958</c:v>
                </c:pt>
                <c:pt idx="22">
                  <c:v>9.1260850273384939</c:v>
                </c:pt>
                <c:pt idx="23">
                  <c:v>9.5611746504690132</c:v>
                </c:pt>
                <c:pt idx="24">
                  <c:v>9.2789549985692865</c:v>
                </c:pt>
                <c:pt idx="25">
                  <c:v>8.6897655742688684</c:v>
                </c:pt>
                <c:pt idx="26">
                  <c:v>8.3787554886302118</c:v>
                </c:pt>
                <c:pt idx="27">
                  <c:v>8.1172803625423615</c:v>
                </c:pt>
                <c:pt idx="28">
                  <c:v>7.9121759827200222</c:v>
                </c:pt>
                <c:pt idx="29">
                  <c:v>7.9554719260269131</c:v>
                </c:pt>
                <c:pt idx="30">
                  <c:v>7.5438393910323942</c:v>
                </c:pt>
                <c:pt idx="31">
                  <c:v>7.6814250991029756</c:v>
                </c:pt>
                <c:pt idx="32">
                  <c:v>7.139498151638767</c:v>
                </c:pt>
                <c:pt idx="33">
                  <c:v>7.3615182903655789</c:v>
                </c:pt>
                <c:pt idx="34">
                  <c:v>7.2813684672648122</c:v>
                </c:pt>
                <c:pt idx="35">
                  <c:v>6.5087185260025002</c:v>
                </c:pt>
                <c:pt idx="36">
                  <c:v>6.306358069397711</c:v>
                </c:pt>
                <c:pt idx="37">
                  <c:v>6.0294659269808033</c:v>
                </c:pt>
                <c:pt idx="38">
                  <c:v>5.3874880412439978</c:v>
                </c:pt>
                <c:pt idx="39">
                  <c:v>5.0329634057821062</c:v>
                </c:pt>
                <c:pt idx="40">
                  <c:v>4.4285757686080025</c:v>
                </c:pt>
                <c:pt idx="41">
                  <c:v>3.7444369722483426</c:v>
                </c:pt>
                <c:pt idx="42">
                  <c:v>2.7184013981994442</c:v>
                </c:pt>
                <c:pt idx="43">
                  <c:v>2.118200270225306</c:v>
                </c:pt>
                <c:pt idx="44">
                  <c:v>1.9244202593406479</c:v>
                </c:pt>
                <c:pt idx="45">
                  <c:v>1.7059113077591648</c:v>
                </c:pt>
                <c:pt idx="46">
                  <c:v>1.7715167838800041</c:v>
                </c:pt>
                <c:pt idx="47">
                  <c:v>1.2749613041887211</c:v>
                </c:pt>
                <c:pt idx="48">
                  <c:v>1.2383950482355419</c:v>
                </c:pt>
                <c:pt idx="49">
                  <c:v>0.36998493012135336</c:v>
                </c:pt>
                <c:pt idx="50">
                  <c:v>0.74153287353966957</c:v>
                </c:pt>
                <c:pt idx="51">
                  <c:v>1.3710235775522379</c:v>
                </c:pt>
                <c:pt idx="52">
                  <c:v>2.3568935976575163</c:v>
                </c:pt>
                <c:pt idx="53">
                  <c:v>2.90118050211073</c:v>
                </c:pt>
                <c:pt idx="54">
                  <c:v>2.0425816636342136</c:v>
                </c:pt>
                <c:pt idx="55">
                  <c:v>1.5556669409935489</c:v>
                </c:pt>
                <c:pt idx="56">
                  <c:v>0.48169311931011816</c:v>
                </c:pt>
                <c:pt idx="57">
                  <c:v>0.3488305392492892</c:v>
                </c:pt>
                <c:pt idx="58">
                  <c:v>0.79943112843763764</c:v>
                </c:pt>
                <c:pt idx="59">
                  <c:v>0.97638015494243113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5-45EC-9F3D-9CE8BC21ACE0}"/>
            </c:ext>
          </c:extLst>
        </c:ser>
        <c:ser>
          <c:idx val="2"/>
          <c:order val="2"/>
          <c:tx>
            <c:strRef>
              <c:f>'3. ábra'!$B$7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'3. ábra'!$C$2:$BJ$2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'3. ábra'!$C$7:$BJ$7</c:f>
              <c:numCache>
                <c:formatCode>0.0</c:formatCode>
                <c:ptCount val="60"/>
                <c:pt idx="0">
                  <c:v>0.99092025723880772</c:v>
                </c:pt>
                <c:pt idx="1">
                  <c:v>1.1262092745792913</c:v>
                </c:pt>
                <c:pt idx="2">
                  <c:v>1.2606931331376754</c:v>
                </c:pt>
                <c:pt idx="3">
                  <c:v>1.2638834875753722</c:v>
                </c:pt>
                <c:pt idx="4">
                  <c:v>1.2969230331880743</c:v>
                </c:pt>
                <c:pt idx="5">
                  <c:v>1.3865844262013649</c:v>
                </c:pt>
                <c:pt idx="6">
                  <c:v>1.4239139475455209</c:v>
                </c:pt>
                <c:pt idx="7">
                  <c:v>1.3069572717893634</c:v>
                </c:pt>
                <c:pt idx="8">
                  <c:v>1.7751031806646105</c:v>
                </c:pt>
                <c:pt idx="9">
                  <c:v>1.9915956932987828</c:v>
                </c:pt>
                <c:pt idx="10">
                  <c:v>2.1989565264775583</c:v>
                </c:pt>
                <c:pt idx="11">
                  <c:v>2.7289969050355345</c:v>
                </c:pt>
                <c:pt idx="12">
                  <c:v>2.5936451002436578</c:v>
                </c:pt>
                <c:pt idx="13">
                  <c:v>2.8301910422485492</c:v>
                </c:pt>
                <c:pt idx="14">
                  <c:v>3.0833154075586378</c:v>
                </c:pt>
                <c:pt idx="15">
                  <c:v>3.3195591220235494</c:v>
                </c:pt>
                <c:pt idx="16">
                  <c:v>3.6081019124600391</c:v>
                </c:pt>
                <c:pt idx="17">
                  <c:v>3.6807482101232143</c:v>
                </c:pt>
                <c:pt idx="18">
                  <c:v>3.7824135113415722</c:v>
                </c:pt>
                <c:pt idx="19">
                  <c:v>3.8281312233329716</c:v>
                </c:pt>
                <c:pt idx="20">
                  <c:v>3.9028516020416917</c:v>
                </c:pt>
                <c:pt idx="21">
                  <c:v>3.8112258168233444</c:v>
                </c:pt>
                <c:pt idx="22">
                  <c:v>3.9307120031906506</c:v>
                </c:pt>
                <c:pt idx="23">
                  <c:v>3.7113525584247928</c:v>
                </c:pt>
                <c:pt idx="24">
                  <c:v>3.7023332802941544</c:v>
                </c:pt>
                <c:pt idx="25">
                  <c:v>3.8717140595330117</c:v>
                </c:pt>
                <c:pt idx="26">
                  <c:v>4.0191016598649902</c:v>
                </c:pt>
                <c:pt idx="27">
                  <c:v>4.3165537597448642</c:v>
                </c:pt>
                <c:pt idx="28">
                  <c:v>4.4291763749440412</c:v>
                </c:pt>
                <c:pt idx="29">
                  <c:v>4.5005007976806128</c:v>
                </c:pt>
                <c:pt idx="30">
                  <c:v>4.6360294039566003</c:v>
                </c:pt>
                <c:pt idx="31">
                  <c:v>4.3510166774331722</c:v>
                </c:pt>
                <c:pt idx="32">
                  <c:v>4.445910484607265</c:v>
                </c:pt>
                <c:pt idx="33">
                  <c:v>4.5366035990515776</c:v>
                </c:pt>
                <c:pt idx="34">
                  <c:v>4.8012773189086007</c:v>
                </c:pt>
                <c:pt idx="35">
                  <c:v>5.2680999747224693</c:v>
                </c:pt>
                <c:pt idx="36">
                  <c:v>5.3583916909303619</c:v>
                </c:pt>
                <c:pt idx="37">
                  <c:v>5.5147430727053512</c:v>
                </c:pt>
                <c:pt idx="38">
                  <c:v>5.4446627867024606</c:v>
                </c:pt>
                <c:pt idx="39">
                  <c:v>5.4714852182695024</c:v>
                </c:pt>
                <c:pt idx="40">
                  <c:v>5.5870122777686611</c:v>
                </c:pt>
                <c:pt idx="41">
                  <c:v>5.6989774954263979</c:v>
                </c:pt>
                <c:pt idx="42">
                  <c:v>5.7746082140445774</c:v>
                </c:pt>
                <c:pt idx="43">
                  <c:v>5.9442847680106663</c:v>
                </c:pt>
                <c:pt idx="44">
                  <c:v>5.699221512911941</c:v>
                </c:pt>
                <c:pt idx="45">
                  <c:v>5.4857996348855007</c:v>
                </c:pt>
                <c:pt idx="46">
                  <c:v>5.2301168738183978</c:v>
                </c:pt>
                <c:pt idx="47">
                  <c:v>4.8442263229653975</c:v>
                </c:pt>
                <c:pt idx="48">
                  <c:v>4.6924385944304063</c:v>
                </c:pt>
                <c:pt idx="49">
                  <c:v>3.7804606650818156</c:v>
                </c:pt>
                <c:pt idx="50">
                  <c:v>3.3158803087652373</c:v>
                </c:pt>
                <c:pt idx="51">
                  <c:v>2.907913579841094</c:v>
                </c:pt>
                <c:pt idx="52">
                  <c:v>2.4676794463256693</c:v>
                </c:pt>
                <c:pt idx="53">
                  <c:v>2.9964328414920351</c:v>
                </c:pt>
                <c:pt idx="54">
                  <c:v>3.0715324819525152</c:v>
                </c:pt>
                <c:pt idx="55">
                  <c:v>3.1957963592834218</c:v>
                </c:pt>
                <c:pt idx="56">
                  <c:v>3.6676490576534895</c:v>
                </c:pt>
                <c:pt idx="57">
                  <c:v>3.9745694532232765</c:v>
                </c:pt>
                <c:pt idx="58">
                  <c:v>4.3726997380022521</c:v>
                </c:pt>
                <c:pt idx="59">
                  <c:v>4.7588182101407854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25-45EC-9F3D-9CE8BC21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31354624"/>
        <c:axId val="131356160"/>
      </c:barChart>
      <c:barChart>
        <c:barDir val="col"/>
        <c:grouping val="clustered"/>
        <c:varyColors val="0"/>
        <c:ser>
          <c:idx val="3"/>
          <c:order val="3"/>
          <c:tx>
            <c:strRef>
              <c:f>'3. ábra'!$B$5</c:f>
              <c:strCache>
                <c:ptCount val="1"/>
                <c:pt idx="0">
                  <c:v>Energy balance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'3.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'3. ábra'!$C$5:$BJ$5</c:f>
              <c:numCache>
                <c:formatCode>0.0</c:formatCode>
                <c:ptCount val="60"/>
                <c:pt idx="0">
                  <c:v>-4.7484448296472017</c:v>
                </c:pt>
                <c:pt idx="1">
                  <c:v>-5.1509484668091128</c:v>
                </c:pt>
                <c:pt idx="2">
                  <c:v>-5.6604120378790785</c:v>
                </c:pt>
                <c:pt idx="3">
                  <c:v>-6.1502010768519684</c:v>
                </c:pt>
                <c:pt idx="4">
                  <c:v>-6.0267167551702734</c:v>
                </c:pt>
                <c:pt idx="5">
                  <c:v>-5.482456758510823</c:v>
                </c:pt>
                <c:pt idx="6">
                  <c:v>-5.0753924101189103</c:v>
                </c:pt>
                <c:pt idx="7">
                  <c:v>-4.7826282880797288</c:v>
                </c:pt>
                <c:pt idx="8">
                  <c:v>-4.7698581472957722</c:v>
                </c:pt>
                <c:pt idx="9">
                  <c:v>-5.1263720815826188</c:v>
                </c:pt>
                <c:pt idx="10">
                  <c:v>-5.2676470846398873</c:v>
                </c:pt>
                <c:pt idx="11">
                  <c:v>-5.2459427074721985</c:v>
                </c:pt>
                <c:pt idx="12">
                  <c:v>-5.4232269811818528</c:v>
                </c:pt>
                <c:pt idx="13">
                  <c:v>-5.5790737086152165</c:v>
                </c:pt>
                <c:pt idx="14">
                  <c:v>-5.6495688332449143</c:v>
                </c:pt>
                <c:pt idx="15">
                  <c:v>-5.9023021472721293</c:v>
                </c:pt>
                <c:pt idx="16">
                  <c:v>-6.224923720684699</c:v>
                </c:pt>
                <c:pt idx="17">
                  <c:v>-6.3484994778955457</c:v>
                </c:pt>
                <c:pt idx="18">
                  <c:v>-6.2983310841404041</c:v>
                </c:pt>
                <c:pt idx="19">
                  <c:v>-6.1397863735224396</c:v>
                </c:pt>
                <c:pt idx="20">
                  <c:v>-6.2116876239724004</c:v>
                </c:pt>
                <c:pt idx="21">
                  <c:v>-6.170014161633544</c:v>
                </c:pt>
                <c:pt idx="22">
                  <c:v>-6.175806234412244</c:v>
                </c:pt>
                <c:pt idx="23">
                  <c:v>-6.3010279978811132</c:v>
                </c:pt>
                <c:pt idx="24">
                  <c:v>-5.9457300644220243</c:v>
                </c:pt>
                <c:pt idx="25">
                  <c:v>-5.9386758564322575</c:v>
                </c:pt>
                <c:pt idx="26">
                  <c:v>-6.0906416474299361</c:v>
                </c:pt>
                <c:pt idx="27">
                  <c:v>-6.1174481472310163</c:v>
                </c:pt>
                <c:pt idx="28">
                  <c:v>-5.5033356318089863</c:v>
                </c:pt>
                <c:pt idx="29">
                  <c:v>-5.1480215811896617</c:v>
                </c:pt>
                <c:pt idx="30">
                  <c:v>-4.7033575196163246</c:v>
                </c:pt>
                <c:pt idx="31">
                  <c:v>-4.0890623310902816</c:v>
                </c:pt>
                <c:pt idx="32">
                  <c:v>-3.8216461411825478</c:v>
                </c:pt>
                <c:pt idx="33">
                  <c:v>-3.3951551203777948</c:v>
                </c:pt>
                <c:pt idx="34">
                  <c:v>-3.2149707967536862</c:v>
                </c:pt>
                <c:pt idx="35">
                  <c:v>-3.1045250554845452</c:v>
                </c:pt>
                <c:pt idx="36">
                  <c:v>-3.5754065506360586</c:v>
                </c:pt>
                <c:pt idx="37">
                  <c:v>-3.6822319048045569</c:v>
                </c:pt>
                <c:pt idx="38">
                  <c:v>-3.6694262768135846</c:v>
                </c:pt>
                <c:pt idx="39">
                  <c:v>-3.6844891664310695</c:v>
                </c:pt>
                <c:pt idx="40">
                  <c:v>-3.4207738938818801</c:v>
                </c:pt>
                <c:pt idx="41">
                  <c:v>-3.5498429464529968</c:v>
                </c:pt>
                <c:pt idx="42">
                  <c:v>-3.734204377847187</c:v>
                </c:pt>
                <c:pt idx="43">
                  <c:v>-3.7955592282807635</c:v>
                </c:pt>
                <c:pt idx="44">
                  <c:v>-3.8442072432345529</c:v>
                </c:pt>
                <c:pt idx="45">
                  <c:v>-3.9171739153185543</c:v>
                </c:pt>
                <c:pt idx="46">
                  <c:v>-3.8973757278430514</c:v>
                </c:pt>
                <c:pt idx="47">
                  <c:v>-3.794358666726029</c:v>
                </c:pt>
                <c:pt idx="48">
                  <c:v>-3.715577994962675</c:v>
                </c:pt>
                <c:pt idx="49">
                  <c:v>-3.1733956682386628</c:v>
                </c:pt>
                <c:pt idx="50">
                  <c:v>-2.6498735930505548</c:v>
                </c:pt>
                <c:pt idx="51">
                  <c:v>-2.3401006321123048</c:v>
                </c:pt>
                <c:pt idx="52">
                  <c:v>-2.421569892746894</c:v>
                </c:pt>
                <c:pt idx="53">
                  <c:v>-2.7758890540364201</c:v>
                </c:pt>
                <c:pt idx="54">
                  <c:v>-3.3127449603996486</c:v>
                </c:pt>
                <c:pt idx="55">
                  <c:v>-4.4343001697774342</c:v>
                </c:pt>
                <c:pt idx="56">
                  <c:v>-5.5542558012290053</c:v>
                </c:pt>
                <c:pt idx="57">
                  <c:v>-6.7117904449360495</c:v>
                </c:pt>
                <c:pt idx="58">
                  <c:v>-8.6525642551965447</c:v>
                </c:pt>
                <c:pt idx="59">
                  <c:v>-9.781297031524149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2-4DEB-8229-6603785AC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358080"/>
        <c:axId val="131363968"/>
      </c:barChart>
      <c:lineChart>
        <c:grouping val="standard"/>
        <c:varyColors val="0"/>
        <c:ser>
          <c:idx val="0"/>
          <c:order val="0"/>
          <c:tx>
            <c:strRef>
              <c:f>'3. ábra'!$B$8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175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'3.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'3. ábra'!$C$8:$BJ$8</c:f>
              <c:numCache>
                <c:formatCode>0.0</c:formatCode>
                <c:ptCount val="60"/>
                <c:pt idx="0">
                  <c:v>0.54111800296103429</c:v>
                </c:pt>
                <c:pt idx="1">
                  <c:v>0.60946634977567271</c:v>
                </c:pt>
                <c:pt idx="2">
                  <c:v>0.27340912311256405</c:v>
                </c:pt>
                <c:pt idx="3">
                  <c:v>0.34615890577756869</c:v>
                </c:pt>
                <c:pt idx="4">
                  <c:v>0.70595656066693202</c:v>
                </c:pt>
                <c:pt idx="5">
                  <c:v>1.6755204319078625</c:v>
                </c:pt>
                <c:pt idx="6">
                  <c:v>3.0279961543540597</c:v>
                </c:pt>
                <c:pt idx="7">
                  <c:v>4.0080395897409673</c:v>
                </c:pt>
                <c:pt idx="8">
                  <c:v>4.7178081068882864</c:v>
                </c:pt>
                <c:pt idx="9">
                  <c:v>4.8559093323814952</c:v>
                </c:pt>
                <c:pt idx="10">
                  <c:v>4.8748415609131985</c:v>
                </c:pt>
                <c:pt idx="11">
                  <c:v>5.259267713427997</c:v>
                </c:pt>
                <c:pt idx="12">
                  <c:v>5.5839506064085089</c:v>
                </c:pt>
                <c:pt idx="13">
                  <c:v>5.7375577660010597</c:v>
                </c:pt>
                <c:pt idx="14">
                  <c:v>6.0505040779629073</c:v>
                </c:pt>
                <c:pt idx="15">
                  <c:v>6.1136094736919464</c:v>
                </c:pt>
                <c:pt idx="16">
                  <c:v>5.9900001599809904</c:v>
                </c:pt>
                <c:pt idx="17">
                  <c:v>6.4048284141645802</c:v>
                </c:pt>
                <c:pt idx="18">
                  <c:v>6.9319613437194469</c:v>
                </c:pt>
                <c:pt idx="19">
                  <c:v>6.7490220956826024</c:v>
                </c:pt>
                <c:pt idx="20">
                  <c:v>7.032006806148245</c:v>
                </c:pt>
                <c:pt idx="21">
                  <c:v>6.7014448327747962</c:v>
                </c:pt>
                <c:pt idx="22">
                  <c:v>6.880990796116901</c:v>
                </c:pt>
                <c:pt idx="23">
                  <c:v>6.9714992110126914</c:v>
                </c:pt>
                <c:pt idx="24">
                  <c:v>7.0355582144414157</c:v>
                </c:pt>
                <c:pt idx="25">
                  <c:v>6.622803777369624</c:v>
                </c:pt>
                <c:pt idx="26">
                  <c:v>6.3072155010652651</c:v>
                </c:pt>
                <c:pt idx="27">
                  <c:v>6.3163859750562095</c:v>
                </c:pt>
                <c:pt idx="28">
                  <c:v>6.838016725855077</c:v>
                </c:pt>
                <c:pt idx="29">
                  <c:v>7.3079511425178652</c:v>
                </c:pt>
                <c:pt idx="30">
                  <c:v>7.476511275372669</c:v>
                </c:pt>
                <c:pt idx="31">
                  <c:v>7.9433794454458662</c:v>
                </c:pt>
                <c:pt idx="32">
                  <c:v>7.7637624950634851</c:v>
                </c:pt>
                <c:pt idx="33">
                  <c:v>8.5029667690393627</c:v>
                </c:pt>
                <c:pt idx="34">
                  <c:v>8.8676749894197258</c:v>
                </c:pt>
                <c:pt idx="35">
                  <c:v>8.6722934452404239</c:v>
                </c:pt>
                <c:pt idx="36">
                  <c:v>8.0893432096920144</c:v>
                </c:pt>
                <c:pt idx="37">
                  <c:v>7.8619770948815972</c:v>
                </c:pt>
                <c:pt idx="38">
                  <c:v>7.1627245511328734</c:v>
                </c:pt>
                <c:pt idx="39">
                  <c:v>6.8199594576205396</c:v>
                </c:pt>
                <c:pt idx="40">
                  <c:v>6.5948141524947825</c:v>
                </c:pt>
                <c:pt idx="41">
                  <c:v>5.8935715212217437</c:v>
                </c:pt>
                <c:pt idx="42">
                  <c:v>4.7588052343968341</c:v>
                </c:pt>
                <c:pt idx="43">
                  <c:v>4.2669258099552083</c:v>
                </c:pt>
                <c:pt idx="44">
                  <c:v>3.7794345290180358</c:v>
                </c:pt>
                <c:pt idx="45">
                  <c:v>3.2745370273261112</c:v>
                </c:pt>
                <c:pt idx="46">
                  <c:v>3.1042579298553505</c:v>
                </c:pt>
                <c:pt idx="47">
                  <c:v>2.3248289604280896</c:v>
                </c:pt>
                <c:pt idx="48">
                  <c:v>2.2152556477032732</c:v>
                </c:pt>
                <c:pt idx="49">
                  <c:v>0.9770499269645061</c:v>
                </c:pt>
                <c:pt idx="50">
                  <c:v>1.4075395892543521</c:v>
                </c:pt>
                <c:pt idx="51">
                  <c:v>1.9388365252810271</c:v>
                </c:pt>
                <c:pt idx="52">
                  <c:v>2.4030031512362915</c:v>
                </c:pt>
                <c:pt idx="53">
                  <c:v>3.1217242895663451</c:v>
                </c:pt>
                <c:pt idx="54">
                  <c:v>1.8013691851870799</c:v>
                </c:pt>
                <c:pt idx="55">
                  <c:v>0.31716313049953637</c:v>
                </c:pt>
                <c:pt idx="56">
                  <c:v>-1.4049136242653977</c:v>
                </c:pt>
                <c:pt idx="57">
                  <c:v>-2.3883904524634838</c:v>
                </c:pt>
                <c:pt idx="58">
                  <c:v>-3.480433388756655</c:v>
                </c:pt>
                <c:pt idx="59">
                  <c:v>-4.0460986664409324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25-45EC-9F3D-9CE8BC21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58080"/>
        <c:axId val="131363968"/>
      </c:lineChart>
      <c:catAx>
        <c:axId val="13135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6160"/>
        <c:crosses val="autoZero"/>
        <c:auto val="1"/>
        <c:lblAlgn val="ctr"/>
        <c:lblOffset val="100"/>
        <c:tickLblSkip val="1"/>
        <c:noMultiLvlLbl val="0"/>
      </c:catAx>
      <c:valAx>
        <c:axId val="131356160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9152985866531308E-2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4624"/>
        <c:crosses val="autoZero"/>
        <c:crossBetween val="between"/>
        <c:majorUnit val="2"/>
      </c:valAx>
      <c:catAx>
        <c:axId val="13135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363968"/>
        <c:crosses val="autoZero"/>
        <c:auto val="1"/>
        <c:lblAlgn val="ctr"/>
        <c:lblOffset val="100"/>
        <c:noMultiLvlLbl val="0"/>
      </c:catAx>
      <c:valAx>
        <c:axId val="131363968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7281496220545118"/>
              <c:y val="1.927430555555555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8080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1935129478633195E-4"/>
          <c:y val="0.91070208333333336"/>
          <c:w val="0.99647120801197453"/>
          <c:h val="8.929791666666667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205769341528253E-2"/>
          <c:w val="0.93317880812493115"/>
          <c:h val="0.7132006944444444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'4. ábra'!$A$5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'4.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'4. ábra'!$C$5:$BJ$5</c:f>
              <c:numCache>
                <c:formatCode>0.0</c:formatCode>
                <c:ptCount val="60"/>
                <c:pt idx="0">
                  <c:v>-0.44980225427777348</c:v>
                </c:pt>
                <c:pt idx="1">
                  <c:v>-0.51674292480361861</c:v>
                </c:pt>
                <c:pt idx="2">
                  <c:v>-0.98728401002511135</c:v>
                </c:pt>
                <c:pt idx="3">
                  <c:v>-0.91772458179780347</c:v>
                </c:pt>
                <c:pt idx="4">
                  <c:v>-0.59096647252114232</c:v>
                </c:pt>
                <c:pt idx="5">
                  <c:v>0.28893600570649763</c:v>
                </c:pt>
                <c:pt idx="6">
                  <c:v>1.6040822068085387</c:v>
                </c:pt>
                <c:pt idx="7">
                  <c:v>2.7010823179516037</c:v>
                </c:pt>
                <c:pt idx="8">
                  <c:v>2.9427049262236755</c:v>
                </c:pt>
                <c:pt idx="9">
                  <c:v>2.8643136390827126</c:v>
                </c:pt>
                <c:pt idx="10">
                  <c:v>2.6758850344356397</c:v>
                </c:pt>
                <c:pt idx="11">
                  <c:v>2.5302708083924621</c:v>
                </c:pt>
                <c:pt idx="12">
                  <c:v>2.9903055061648511</c:v>
                </c:pt>
                <c:pt idx="13">
                  <c:v>2.9073667237525105</c:v>
                </c:pt>
                <c:pt idx="14">
                  <c:v>2.9671886704042691</c:v>
                </c:pt>
                <c:pt idx="15">
                  <c:v>2.7940503516683974</c:v>
                </c:pt>
                <c:pt idx="16">
                  <c:v>2.3818982475209509</c:v>
                </c:pt>
                <c:pt idx="17">
                  <c:v>2.7240802040413663</c:v>
                </c:pt>
                <c:pt idx="18">
                  <c:v>3.1495478323778747</c:v>
                </c:pt>
                <c:pt idx="19">
                  <c:v>2.9208908723496307</c:v>
                </c:pt>
                <c:pt idx="20">
                  <c:v>3.1291552041065533</c:v>
                </c:pt>
                <c:pt idx="21">
                  <c:v>2.8902190159514518</c:v>
                </c:pt>
                <c:pt idx="22">
                  <c:v>2.9502787929262508</c:v>
                </c:pt>
                <c:pt idx="23">
                  <c:v>3.260146652587899</c:v>
                </c:pt>
                <c:pt idx="24">
                  <c:v>3.3332249341472617</c:v>
                </c:pt>
                <c:pt idx="25">
                  <c:v>2.7510897178366118</c:v>
                </c:pt>
                <c:pt idx="26">
                  <c:v>2.2881138412002753</c:v>
                </c:pt>
                <c:pt idx="27">
                  <c:v>1.9998322153113455</c:v>
                </c:pt>
                <c:pt idx="28">
                  <c:v>2.4088403509110354</c:v>
                </c:pt>
                <c:pt idx="29">
                  <c:v>2.8074503448372519</c:v>
                </c:pt>
                <c:pt idx="30">
                  <c:v>2.8404818714160691</c:v>
                </c:pt>
                <c:pt idx="31">
                  <c:v>3.5923627680126939</c:v>
                </c:pt>
                <c:pt idx="32">
                  <c:v>3.3178520104562197</c:v>
                </c:pt>
                <c:pt idx="33">
                  <c:v>3.9663631699877846</c:v>
                </c:pt>
                <c:pt idx="34">
                  <c:v>4.066397670511126</c:v>
                </c:pt>
                <c:pt idx="35">
                  <c:v>3.4041934705179555</c:v>
                </c:pt>
                <c:pt idx="36">
                  <c:v>2.7309515187616524</c:v>
                </c:pt>
                <c:pt idx="37">
                  <c:v>2.347234022176246</c:v>
                </c:pt>
                <c:pt idx="38">
                  <c:v>1.718061764430413</c:v>
                </c:pt>
                <c:pt idx="39">
                  <c:v>1.3484742393510367</c:v>
                </c:pt>
                <c:pt idx="40">
                  <c:v>1.0078018747261219</c:v>
                </c:pt>
                <c:pt idx="41">
                  <c:v>0.19459402579534571</c:v>
                </c:pt>
                <c:pt idx="42">
                  <c:v>-1.015802979647743</c:v>
                </c:pt>
                <c:pt idx="43">
                  <c:v>-1.6773589580554578</c:v>
                </c:pt>
                <c:pt idx="44">
                  <c:v>-1.919786983893905</c:v>
                </c:pt>
                <c:pt idx="45">
                  <c:v>-2.2112626075593895</c:v>
                </c:pt>
                <c:pt idx="46">
                  <c:v>-2.1258589439630473</c:v>
                </c:pt>
                <c:pt idx="47">
                  <c:v>-2.5193973625373078</c:v>
                </c:pt>
                <c:pt idx="48">
                  <c:v>-2.4771829467271331</c:v>
                </c:pt>
                <c:pt idx="49">
                  <c:v>-2.8034107381173095</c:v>
                </c:pt>
                <c:pt idx="50">
                  <c:v>-1.9083407195108852</c:v>
                </c:pt>
                <c:pt idx="51">
                  <c:v>-0.96907705456006688</c:v>
                </c:pt>
                <c:pt idx="52">
                  <c:v>-6.4676295089377625E-2</c:v>
                </c:pt>
                <c:pt idx="53">
                  <c:v>0.12529144807430989</c:v>
                </c:pt>
                <c:pt idx="54">
                  <c:v>-1.2701632967654353</c:v>
                </c:pt>
                <c:pt idx="55">
                  <c:v>-2.8786332287838854</c:v>
                </c:pt>
                <c:pt idx="56">
                  <c:v>-5.0725626819188872</c:v>
                </c:pt>
                <c:pt idx="57">
                  <c:v>-6.3629599056867603</c:v>
                </c:pt>
                <c:pt idx="58">
                  <c:v>-7.8531331267589071</c:v>
                </c:pt>
                <c:pt idx="59">
                  <c:v>-8.8049168765817178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8-4FCD-A92B-587D75278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2712320"/>
        <c:axId val="132714496"/>
      </c:barChart>
      <c:lineChart>
        <c:grouping val="standard"/>
        <c:varyColors val="0"/>
        <c:ser>
          <c:idx val="0"/>
          <c:order val="0"/>
          <c:tx>
            <c:strRef>
              <c:f>'4. ábra'!$A$3</c:f>
              <c:strCache>
                <c:ptCount val="1"/>
                <c:pt idx="0">
                  <c:v>Áruexport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'4.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'4. ábra'!$C$3:$BJ$3</c:f>
              <c:numCache>
                <c:formatCode>0.0</c:formatCode>
                <c:ptCount val="60"/>
                <c:pt idx="0">
                  <c:v>17.299288112367876</c:v>
                </c:pt>
                <c:pt idx="1">
                  <c:v>11.779507324548774</c:v>
                </c:pt>
                <c:pt idx="2">
                  <c:v>4.7458113197927503</c:v>
                </c:pt>
                <c:pt idx="3">
                  <c:v>-5.127092967501909</c:v>
                </c:pt>
                <c:pt idx="4">
                  <c:v>-22.351491869290768</c:v>
                </c:pt>
                <c:pt idx="5">
                  <c:v>-19.371389626148201</c:v>
                </c:pt>
                <c:pt idx="6">
                  <c:v>-11.321079977796401</c:v>
                </c:pt>
                <c:pt idx="7">
                  <c:v>-0.26254999454987171</c:v>
                </c:pt>
                <c:pt idx="8">
                  <c:v>10.531939763543903</c:v>
                </c:pt>
                <c:pt idx="9">
                  <c:v>15.082787254743678</c:v>
                </c:pt>
                <c:pt idx="10">
                  <c:v>13.147775915896531</c:v>
                </c:pt>
                <c:pt idx="11">
                  <c:v>11.227418271772052</c:v>
                </c:pt>
                <c:pt idx="12">
                  <c:v>15.962680844309006</c:v>
                </c:pt>
                <c:pt idx="13">
                  <c:v>6.129985105977326</c:v>
                </c:pt>
                <c:pt idx="14">
                  <c:v>3.4945571499257682</c:v>
                </c:pt>
                <c:pt idx="15">
                  <c:v>1.4922163676886413</c:v>
                </c:pt>
                <c:pt idx="16">
                  <c:v>-1.5931960397505662</c:v>
                </c:pt>
                <c:pt idx="17">
                  <c:v>0.66613271979123567</c:v>
                </c:pt>
                <c:pt idx="18">
                  <c:v>-1.1265359945846853</c:v>
                </c:pt>
                <c:pt idx="19">
                  <c:v>-5.5625165932313365</c:v>
                </c:pt>
                <c:pt idx="20">
                  <c:v>-2.0142594917153929</c:v>
                </c:pt>
                <c:pt idx="21">
                  <c:v>1.53665396414371</c:v>
                </c:pt>
                <c:pt idx="22">
                  <c:v>5.0226799741477635</c:v>
                </c:pt>
                <c:pt idx="23">
                  <c:v>8.3077142666756458</c:v>
                </c:pt>
                <c:pt idx="24">
                  <c:v>10.697500789294949</c:v>
                </c:pt>
                <c:pt idx="25">
                  <c:v>8.3155553773336379</c:v>
                </c:pt>
                <c:pt idx="26">
                  <c:v>7.1086226077438113</c:v>
                </c:pt>
                <c:pt idx="27">
                  <c:v>6.4636569918711899</c:v>
                </c:pt>
                <c:pt idx="28">
                  <c:v>6.7817516820309862</c:v>
                </c:pt>
                <c:pt idx="29">
                  <c:v>6.8796737299003894</c:v>
                </c:pt>
                <c:pt idx="30">
                  <c:v>5.3211382277997359</c:v>
                </c:pt>
                <c:pt idx="31">
                  <c:v>8.962190116627184</c:v>
                </c:pt>
                <c:pt idx="32">
                  <c:v>0.83176414787308772</c:v>
                </c:pt>
                <c:pt idx="33">
                  <c:v>5.7837656336803036</c:v>
                </c:pt>
                <c:pt idx="34">
                  <c:v>2.0393525449975414</c:v>
                </c:pt>
                <c:pt idx="35">
                  <c:v>-1.8722806528645606</c:v>
                </c:pt>
                <c:pt idx="36">
                  <c:v>8.999967119301914</c:v>
                </c:pt>
                <c:pt idx="37">
                  <c:v>4.805799133194526</c:v>
                </c:pt>
                <c:pt idx="38">
                  <c:v>4.4744111387173149</c:v>
                </c:pt>
                <c:pt idx="39">
                  <c:v>6.5274320524880949</c:v>
                </c:pt>
                <c:pt idx="40">
                  <c:v>3.6525689322865844</c:v>
                </c:pt>
                <c:pt idx="41">
                  <c:v>5.3091947680906628</c:v>
                </c:pt>
                <c:pt idx="42">
                  <c:v>0.51998382870310422</c:v>
                </c:pt>
                <c:pt idx="43">
                  <c:v>6.3326303882139428</c:v>
                </c:pt>
                <c:pt idx="44">
                  <c:v>6.5068339582018666</c:v>
                </c:pt>
                <c:pt idx="45">
                  <c:v>2.5233343842494946</c:v>
                </c:pt>
                <c:pt idx="46">
                  <c:v>9.9973036860152575</c:v>
                </c:pt>
                <c:pt idx="47">
                  <c:v>0.81481126997485376</c:v>
                </c:pt>
                <c:pt idx="48">
                  <c:v>1.2558955712759854</c:v>
                </c:pt>
                <c:pt idx="49">
                  <c:v>-19.948806540534207</c:v>
                </c:pt>
                <c:pt idx="50">
                  <c:v>3.0714093044985873</c:v>
                </c:pt>
                <c:pt idx="51">
                  <c:v>10.957634099733539</c:v>
                </c:pt>
                <c:pt idx="52">
                  <c:v>11.353199356634278</c:v>
                </c:pt>
                <c:pt idx="53">
                  <c:v>37.267113403969773</c:v>
                </c:pt>
                <c:pt idx="54">
                  <c:v>-0.10949646857078221</c:v>
                </c:pt>
                <c:pt idx="55">
                  <c:v>-0.65395307186315677</c:v>
                </c:pt>
                <c:pt idx="56">
                  <c:v>1.8814628687245545</c:v>
                </c:pt>
                <c:pt idx="57">
                  <c:v>4.0394432294175573</c:v>
                </c:pt>
                <c:pt idx="58">
                  <c:v>14.208297992008269</c:v>
                </c:pt>
                <c:pt idx="59">
                  <c:v>8.5030085250859457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8-4FCD-A92B-587D75278C43}"/>
            </c:ext>
          </c:extLst>
        </c:ser>
        <c:ser>
          <c:idx val="1"/>
          <c:order val="1"/>
          <c:tx>
            <c:strRef>
              <c:f>'4. ábra'!$A$4</c:f>
              <c:strCache>
                <c:ptCount val="1"/>
                <c:pt idx="0">
                  <c:v>Áruimport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'4.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'4. ábra'!$C$4:$BJ$4</c:f>
              <c:numCache>
                <c:formatCode>0.0</c:formatCode>
                <c:ptCount val="60"/>
                <c:pt idx="0">
                  <c:v>15.18521494681697</c:v>
                </c:pt>
                <c:pt idx="1">
                  <c:v>13.793510927773454</c:v>
                </c:pt>
                <c:pt idx="2">
                  <c:v>4.8119348124510992</c:v>
                </c:pt>
                <c:pt idx="3">
                  <c:v>-7.9077060366210077</c:v>
                </c:pt>
                <c:pt idx="4">
                  <c:v>-25.022387768893211</c:v>
                </c:pt>
                <c:pt idx="5">
                  <c:v>-25.002614772673255</c:v>
                </c:pt>
                <c:pt idx="6">
                  <c:v>-15.144454364616294</c:v>
                </c:pt>
                <c:pt idx="7">
                  <c:v>-2.5711156737337575</c:v>
                </c:pt>
                <c:pt idx="8">
                  <c:v>10.472662572356924</c:v>
                </c:pt>
                <c:pt idx="9">
                  <c:v>15.04781891457327</c:v>
                </c:pt>
                <c:pt idx="10">
                  <c:v>14.103030148400109</c:v>
                </c:pt>
                <c:pt idx="11">
                  <c:v>11.810996347078827</c:v>
                </c:pt>
                <c:pt idx="12">
                  <c:v>12.980178835469587</c:v>
                </c:pt>
                <c:pt idx="13">
                  <c:v>5.8695536150489005</c:v>
                </c:pt>
                <c:pt idx="14">
                  <c:v>0.62400095842345138</c:v>
                </c:pt>
                <c:pt idx="15">
                  <c:v>-1.0295864266686436</c:v>
                </c:pt>
                <c:pt idx="16">
                  <c:v>-1.3896774190927346</c:v>
                </c:pt>
                <c:pt idx="17">
                  <c:v>-2.4936913783940184</c:v>
                </c:pt>
                <c:pt idx="18">
                  <c:v>-3.6723077456275064</c:v>
                </c:pt>
                <c:pt idx="19">
                  <c:v>-4.3438971214283981</c:v>
                </c:pt>
                <c:pt idx="20">
                  <c:v>-2.9634579498739271</c:v>
                </c:pt>
                <c:pt idx="21">
                  <c:v>3.8217991058850913</c:v>
                </c:pt>
                <c:pt idx="22">
                  <c:v>4.2963749957671666</c:v>
                </c:pt>
                <c:pt idx="23">
                  <c:v>6.746977996637213</c:v>
                </c:pt>
                <c:pt idx="24">
                  <c:v>10.833680943631933</c:v>
                </c:pt>
                <c:pt idx="25">
                  <c:v>12.583187215766301</c:v>
                </c:pt>
                <c:pt idx="26">
                  <c:v>11.885258043791723</c:v>
                </c:pt>
                <c:pt idx="27">
                  <c:v>9.569758251864485</c:v>
                </c:pt>
                <c:pt idx="28">
                  <c:v>4.7405508552730709</c:v>
                </c:pt>
                <c:pt idx="29">
                  <c:v>4.3204381521437512</c:v>
                </c:pt>
                <c:pt idx="30">
                  <c:v>5.2620735072129037</c:v>
                </c:pt>
                <c:pt idx="31">
                  <c:v>5.5263154673567527</c:v>
                </c:pt>
                <c:pt idx="32">
                  <c:v>4.7758206001584682</c:v>
                </c:pt>
                <c:pt idx="33">
                  <c:v>4.6052315361586409</c:v>
                </c:pt>
                <c:pt idx="34">
                  <c:v>2.7953256799515316</c:v>
                </c:pt>
                <c:pt idx="35">
                  <c:v>1.6813860581233797</c:v>
                </c:pt>
                <c:pt idx="36">
                  <c:v>12.185887748507398</c:v>
                </c:pt>
                <c:pt idx="37">
                  <c:v>6.5264292800040664</c:v>
                </c:pt>
                <c:pt idx="38">
                  <c:v>8.6820702071444202</c:v>
                </c:pt>
                <c:pt idx="39">
                  <c:v>9.1060812212538309</c:v>
                </c:pt>
                <c:pt idx="40">
                  <c:v>5.4950691360164257</c:v>
                </c:pt>
                <c:pt idx="41">
                  <c:v>9.4143235598637318</c:v>
                </c:pt>
                <c:pt idx="42">
                  <c:v>5.9070272297712307</c:v>
                </c:pt>
                <c:pt idx="43">
                  <c:v>8.9546667726160223</c:v>
                </c:pt>
                <c:pt idx="44">
                  <c:v>7.4600037780907087</c:v>
                </c:pt>
                <c:pt idx="45">
                  <c:v>4.5402067429398443</c:v>
                </c:pt>
                <c:pt idx="46">
                  <c:v>10.498181306645776</c:v>
                </c:pt>
                <c:pt idx="47">
                  <c:v>4.9973130588083734</c:v>
                </c:pt>
                <c:pt idx="48">
                  <c:v>3.053403687978772</c:v>
                </c:pt>
                <c:pt idx="49">
                  <c:v>-15.548086803923496</c:v>
                </c:pt>
                <c:pt idx="50">
                  <c:v>-0.76377879079011279</c:v>
                </c:pt>
                <c:pt idx="51">
                  <c:v>6.3593743941007972</c:v>
                </c:pt>
                <c:pt idx="52">
                  <c:v>5.0325683776134156</c:v>
                </c:pt>
                <c:pt idx="53">
                  <c:v>30.633198326848799</c:v>
                </c:pt>
                <c:pt idx="54">
                  <c:v>6.0966072264516242</c:v>
                </c:pt>
                <c:pt idx="55">
                  <c:v>-1.662136913924428E-2</c:v>
                </c:pt>
                <c:pt idx="56">
                  <c:v>7.542494399373183</c:v>
                </c:pt>
                <c:pt idx="57">
                  <c:v>3.9568759425238795</c:v>
                </c:pt>
                <c:pt idx="58">
                  <c:v>9.3428778998448934</c:v>
                </c:pt>
                <c:pt idx="59">
                  <c:v>8.2667733688767271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8-4FCD-A92B-587D75278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97728"/>
        <c:axId val="132710784"/>
      </c:lineChart>
      <c:catAx>
        <c:axId val="13309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824318915099791E-2"/>
              <c:y val="1.2140958869169571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2710784"/>
        <c:crosses val="autoZero"/>
        <c:auto val="1"/>
        <c:lblAlgn val="ctr"/>
        <c:lblOffset val="100"/>
        <c:tickLblSkip val="1"/>
        <c:noMultiLvlLbl val="0"/>
      </c:catAx>
      <c:valAx>
        <c:axId val="132710784"/>
        <c:scaling>
          <c:orientation val="minMax"/>
          <c:max val="4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097728"/>
        <c:crosses val="autoZero"/>
        <c:crossBetween val="between"/>
      </c:valAx>
      <c:catAx>
        <c:axId val="1327123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415219336068155"/>
              <c:y val="1.214095886916957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32714496"/>
        <c:crossesAt val="0"/>
        <c:auto val="1"/>
        <c:lblAlgn val="ctr"/>
        <c:lblOffset val="100"/>
        <c:noMultiLvlLbl val="0"/>
      </c:catAx>
      <c:valAx>
        <c:axId val="132714496"/>
        <c:scaling>
          <c:orientation val="minMax"/>
          <c:max val="40"/>
          <c:min val="-3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2712320"/>
        <c:crosses val="max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0416428996147779E-2"/>
          <c:y val="0.93805243055555554"/>
          <c:w val="0.88571978059786849"/>
          <c:h val="6.194756944444444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205769341528253E-2"/>
          <c:w val="0.93317880812493115"/>
          <c:h val="0.6911520532214877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'4. ábra'!$B$5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'4. ábra'!$C$1:$BF$1</c:f>
              <c:strCache>
                <c:ptCount val="5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'4. ábra'!$C$5:$BJ$5</c:f>
              <c:numCache>
                <c:formatCode>0.0</c:formatCode>
                <c:ptCount val="60"/>
                <c:pt idx="0">
                  <c:v>-0.44980225427777348</c:v>
                </c:pt>
                <c:pt idx="1">
                  <c:v>-0.51674292480361861</c:v>
                </c:pt>
                <c:pt idx="2">
                  <c:v>-0.98728401002511135</c:v>
                </c:pt>
                <c:pt idx="3">
                  <c:v>-0.91772458179780347</c:v>
                </c:pt>
                <c:pt idx="4">
                  <c:v>-0.59096647252114232</c:v>
                </c:pt>
                <c:pt idx="5">
                  <c:v>0.28893600570649763</c:v>
                </c:pt>
                <c:pt idx="6">
                  <c:v>1.6040822068085387</c:v>
                </c:pt>
                <c:pt idx="7">
                  <c:v>2.7010823179516037</c:v>
                </c:pt>
                <c:pt idx="8">
                  <c:v>2.9427049262236755</c:v>
                </c:pt>
                <c:pt idx="9">
                  <c:v>2.8643136390827126</c:v>
                </c:pt>
                <c:pt idx="10">
                  <c:v>2.6758850344356397</c:v>
                </c:pt>
                <c:pt idx="11">
                  <c:v>2.5302708083924621</c:v>
                </c:pt>
                <c:pt idx="12">
                  <c:v>2.9903055061648511</c:v>
                </c:pt>
                <c:pt idx="13">
                  <c:v>2.9073667237525105</c:v>
                </c:pt>
                <c:pt idx="14">
                  <c:v>2.9671886704042691</c:v>
                </c:pt>
                <c:pt idx="15">
                  <c:v>2.7940503516683974</c:v>
                </c:pt>
                <c:pt idx="16">
                  <c:v>2.3818982475209509</c:v>
                </c:pt>
                <c:pt idx="17">
                  <c:v>2.7240802040413663</c:v>
                </c:pt>
                <c:pt idx="18">
                  <c:v>3.1495478323778747</c:v>
                </c:pt>
                <c:pt idx="19">
                  <c:v>2.9208908723496307</c:v>
                </c:pt>
                <c:pt idx="20">
                  <c:v>3.1291552041065533</c:v>
                </c:pt>
                <c:pt idx="21">
                  <c:v>2.8902190159514518</c:v>
                </c:pt>
                <c:pt idx="22">
                  <c:v>2.9502787929262508</c:v>
                </c:pt>
                <c:pt idx="23">
                  <c:v>3.260146652587899</c:v>
                </c:pt>
                <c:pt idx="24">
                  <c:v>3.3332249341472617</c:v>
                </c:pt>
                <c:pt idx="25">
                  <c:v>2.7510897178366118</c:v>
                </c:pt>
                <c:pt idx="26">
                  <c:v>2.2881138412002753</c:v>
                </c:pt>
                <c:pt idx="27">
                  <c:v>1.9998322153113455</c:v>
                </c:pt>
                <c:pt idx="28">
                  <c:v>2.4088403509110354</c:v>
                </c:pt>
                <c:pt idx="29">
                  <c:v>2.8074503448372519</c:v>
                </c:pt>
                <c:pt idx="30">
                  <c:v>2.8404818714160691</c:v>
                </c:pt>
                <c:pt idx="31">
                  <c:v>3.5923627680126939</c:v>
                </c:pt>
                <c:pt idx="32">
                  <c:v>3.3178520104562197</c:v>
                </c:pt>
                <c:pt idx="33">
                  <c:v>3.9663631699877846</c:v>
                </c:pt>
                <c:pt idx="34">
                  <c:v>4.066397670511126</c:v>
                </c:pt>
                <c:pt idx="35">
                  <c:v>3.4041934705179555</c:v>
                </c:pt>
                <c:pt idx="36">
                  <c:v>2.7309515187616524</c:v>
                </c:pt>
                <c:pt idx="37">
                  <c:v>2.347234022176246</c:v>
                </c:pt>
                <c:pt idx="38">
                  <c:v>1.718061764430413</c:v>
                </c:pt>
                <c:pt idx="39">
                  <c:v>1.3484742393510367</c:v>
                </c:pt>
                <c:pt idx="40">
                  <c:v>1.0078018747261219</c:v>
                </c:pt>
                <c:pt idx="41">
                  <c:v>0.19459402579534571</c:v>
                </c:pt>
                <c:pt idx="42">
                  <c:v>-1.015802979647743</c:v>
                </c:pt>
                <c:pt idx="43">
                  <c:v>-1.6773589580554578</c:v>
                </c:pt>
                <c:pt idx="44">
                  <c:v>-1.919786983893905</c:v>
                </c:pt>
                <c:pt idx="45">
                  <c:v>-2.2112626075593895</c:v>
                </c:pt>
                <c:pt idx="46">
                  <c:v>-2.1258589439630473</c:v>
                </c:pt>
                <c:pt idx="47">
                  <c:v>-2.5193973625373078</c:v>
                </c:pt>
                <c:pt idx="48">
                  <c:v>-2.4771829467271331</c:v>
                </c:pt>
                <c:pt idx="49">
                  <c:v>-2.8034107381173095</c:v>
                </c:pt>
                <c:pt idx="50">
                  <c:v>-1.9083407195108852</c:v>
                </c:pt>
                <c:pt idx="51">
                  <c:v>-0.96907705456006688</c:v>
                </c:pt>
                <c:pt idx="52">
                  <c:v>-6.4676295089377625E-2</c:v>
                </c:pt>
                <c:pt idx="53">
                  <c:v>0.12529144807430989</c:v>
                </c:pt>
                <c:pt idx="54">
                  <c:v>-1.2701632967654353</c:v>
                </c:pt>
                <c:pt idx="55">
                  <c:v>-2.8786332287838854</c:v>
                </c:pt>
                <c:pt idx="56">
                  <c:v>-5.0725626819188872</c:v>
                </c:pt>
                <c:pt idx="57">
                  <c:v>-6.3629599056867603</c:v>
                </c:pt>
                <c:pt idx="58">
                  <c:v>-7.8531331267589071</c:v>
                </c:pt>
                <c:pt idx="59">
                  <c:v>-8.8049168765817178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7-4D7F-BF87-570F12F96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2712320"/>
        <c:axId val="132714496"/>
      </c:barChart>
      <c:lineChart>
        <c:grouping val="standard"/>
        <c:varyColors val="0"/>
        <c:ser>
          <c:idx val="0"/>
          <c:order val="0"/>
          <c:tx>
            <c:strRef>
              <c:f>'4. ábra'!$B$3</c:f>
              <c:strCache>
                <c:ptCount val="1"/>
                <c:pt idx="0">
                  <c:v>Export of goods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'4. ábra'!$C$2:$BJ$2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'4. ábra'!$C$3:$BJ$3</c:f>
              <c:numCache>
                <c:formatCode>0.0</c:formatCode>
                <c:ptCount val="60"/>
                <c:pt idx="0">
                  <c:v>17.299288112367876</c:v>
                </c:pt>
                <c:pt idx="1">
                  <c:v>11.779507324548774</c:v>
                </c:pt>
                <c:pt idx="2">
                  <c:v>4.7458113197927503</c:v>
                </c:pt>
                <c:pt idx="3">
                  <c:v>-5.127092967501909</c:v>
                </c:pt>
                <c:pt idx="4">
                  <c:v>-22.351491869290768</c:v>
                </c:pt>
                <c:pt idx="5">
                  <c:v>-19.371389626148201</c:v>
                </c:pt>
                <c:pt idx="6">
                  <c:v>-11.321079977796401</c:v>
                </c:pt>
                <c:pt idx="7">
                  <c:v>-0.26254999454987171</c:v>
                </c:pt>
                <c:pt idx="8">
                  <c:v>10.531939763543903</c:v>
                </c:pt>
                <c:pt idx="9">
                  <c:v>15.082787254743678</c:v>
                </c:pt>
                <c:pt idx="10">
                  <c:v>13.147775915896531</c:v>
                </c:pt>
                <c:pt idx="11">
                  <c:v>11.227418271772052</c:v>
                </c:pt>
                <c:pt idx="12">
                  <c:v>15.962680844309006</c:v>
                </c:pt>
                <c:pt idx="13">
                  <c:v>6.129985105977326</c:v>
                </c:pt>
                <c:pt idx="14">
                  <c:v>3.4945571499257682</c:v>
                </c:pt>
                <c:pt idx="15">
                  <c:v>1.4922163676886413</c:v>
                </c:pt>
                <c:pt idx="16">
                  <c:v>-1.5931960397505662</c:v>
                </c:pt>
                <c:pt idx="17">
                  <c:v>0.66613271979123567</c:v>
                </c:pt>
                <c:pt idx="18">
                  <c:v>-1.1265359945846853</c:v>
                </c:pt>
                <c:pt idx="19">
                  <c:v>-5.5625165932313365</c:v>
                </c:pt>
                <c:pt idx="20">
                  <c:v>-2.0142594917153929</c:v>
                </c:pt>
                <c:pt idx="21">
                  <c:v>1.53665396414371</c:v>
                </c:pt>
                <c:pt idx="22">
                  <c:v>5.0226799741477635</c:v>
                </c:pt>
                <c:pt idx="23">
                  <c:v>8.3077142666756458</c:v>
                </c:pt>
                <c:pt idx="24">
                  <c:v>10.697500789294949</c:v>
                </c:pt>
                <c:pt idx="25">
                  <c:v>8.3155553773336379</c:v>
                </c:pt>
                <c:pt idx="26">
                  <c:v>7.1086226077438113</c:v>
                </c:pt>
                <c:pt idx="27">
                  <c:v>6.4636569918711899</c:v>
                </c:pt>
                <c:pt idx="28">
                  <c:v>6.7817516820309862</c:v>
                </c:pt>
                <c:pt idx="29">
                  <c:v>6.8796737299003894</c:v>
                </c:pt>
                <c:pt idx="30">
                  <c:v>5.3211382277997359</c:v>
                </c:pt>
                <c:pt idx="31">
                  <c:v>8.962190116627184</c:v>
                </c:pt>
                <c:pt idx="32">
                  <c:v>0.83176414787308772</c:v>
                </c:pt>
                <c:pt idx="33">
                  <c:v>5.7837656336803036</c:v>
                </c:pt>
                <c:pt idx="34">
                  <c:v>2.0393525449975414</c:v>
                </c:pt>
                <c:pt idx="35">
                  <c:v>-1.8722806528645606</c:v>
                </c:pt>
                <c:pt idx="36">
                  <c:v>8.999967119301914</c:v>
                </c:pt>
                <c:pt idx="37">
                  <c:v>4.805799133194526</c:v>
                </c:pt>
                <c:pt idx="38">
                  <c:v>4.4744111387173149</c:v>
                </c:pt>
                <c:pt idx="39">
                  <c:v>6.5274320524880949</c:v>
                </c:pt>
                <c:pt idx="40">
                  <c:v>3.6525689322865844</c:v>
                </c:pt>
                <c:pt idx="41">
                  <c:v>5.3091947680906628</c:v>
                </c:pt>
                <c:pt idx="42">
                  <c:v>0.51998382870310422</c:v>
                </c:pt>
                <c:pt idx="43">
                  <c:v>6.3326303882139428</c:v>
                </c:pt>
                <c:pt idx="44">
                  <c:v>6.5068339582018666</c:v>
                </c:pt>
                <c:pt idx="45">
                  <c:v>2.5233343842494946</c:v>
                </c:pt>
                <c:pt idx="46">
                  <c:v>9.9973036860152575</c:v>
                </c:pt>
                <c:pt idx="47">
                  <c:v>0.81481126997485376</c:v>
                </c:pt>
                <c:pt idx="48">
                  <c:v>1.2558955712759854</c:v>
                </c:pt>
                <c:pt idx="49">
                  <c:v>-19.948806540534207</c:v>
                </c:pt>
                <c:pt idx="50">
                  <c:v>3.0714093044985873</c:v>
                </c:pt>
                <c:pt idx="51">
                  <c:v>10.957634099733539</c:v>
                </c:pt>
                <c:pt idx="52">
                  <c:v>11.353199356634278</c:v>
                </c:pt>
                <c:pt idx="53">
                  <c:v>37.267113403969773</c:v>
                </c:pt>
                <c:pt idx="54">
                  <c:v>-0.10949646857078221</c:v>
                </c:pt>
                <c:pt idx="55">
                  <c:v>-0.65395307186315677</c:v>
                </c:pt>
                <c:pt idx="56">
                  <c:v>1.8814628687245545</c:v>
                </c:pt>
                <c:pt idx="57">
                  <c:v>4.0394432294175573</c:v>
                </c:pt>
                <c:pt idx="58">
                  <c:v>14.208297992008269</c:v>
                </c:pt>
                <c:pt idx="59">
                  <c:v>8.5030085250859457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97-4D7F-BF87-570F12F96BEB}"/>
            </c:ext>
          </c:extLst>
        </c:ser>
        <c:ser>
          <c:idx val="1"/>
          <c:order val="1"/>
          <c:tx>
            <c:strRef>
              <c:f>'4. ábra'!$B$4</c:f>
              <c:strCache>
                <c:ptCount val="1"/>
                <c:pt idx="0">
                  <c:v>Import of goods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'4. ábra'!$C$2:$BJ$2</c:f>
              <c:strCache>
                <c:ptCount val="6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'4. ábra'!$C$4:$BJ$4</c:f>
              <c:numCache>
                <c:formatCode>0.0</c:formatCode>
                <c:ptCount val="60"/>
                <c:pt idx="0">
                  <c:v>15.18521494681697</c:v>
                </c:pt>
                <c:pt idx="1">
                  <c:v>13.793510927773454</c:v>
                </c:pt>
                <c:pt idx="2">
                  <c:v>4.8119348124510992</c:v>
                </c:pt>
                <c:pt idx="3">
                  <c:v>-7.9077060366210077</c:v>
                </c:pt>
                <c:pt idx="4">
                  <c:v>-25.022387768893211</c:v>
                </c:pt>
                <c:pt idx="5">
                  <c:v>-25.002614772673255</c:v>
                </c:pt>
                <c:pt idx="6">
                  <c:v>-15.144454364616294</c:v>
                </c:pt>
                <c:pt idx="7">
                  <c:v>-2.5711156737337575</c:v>
                </c:pt>
                <c:pt idx="8">
                  <c:v>10.472662572356924</c:v>
                </c:pt>
                <c:pt idx="9">
                  <c:v>15.04781891457327</c:v>
                </c:pt>
                <c:pt idx="10">
                  <c:v>14.103030148400109</c:v>
                </c:pt>
                <c:pt idx="11">
                  <c:v>11.810996347078827</c:v>
                </c:pt>
                <c:pt idx="12">
                  <c:v>12.980178835469587</c:v>
                </c:pt>
                <c:pt idx="13">
                  <c:v>5.8695536150489005</c:v>
                </c:pt>
                <c:pt idx="14">
                  <c:v>0.62400095842345138</c:v>
                </c:pt>
                <c:pt idx="15">
                  <c:v>-1.0295864266686436</c:v>
                </c:pt>
                <c:pt idx="16">
                  <c:v>-1.3896774190927346</c:v>
                </c:pt>
                <c:pt idx="17">
                  <c:v>-2.4936913783940184</c:v>
                </c:pt>
                <c:pt idx="18">
                  <c:v>-3.6723077456275064</c:v>
                </c:pt>
                <c:pt idx="19">
                  <c:v>-4.3438971214283981</c:v>
                </c:pt>
                <c:pt idx="20">
                  <c:v>-2.9634579498739271</c:v>
                </c:pt>
                <c:pt idx="21">
                  <c:v>3.8217991058850913</c:v>
                </c:pt>
                <c:pt idx="22">
                  <c:v>4.2963749957671666</c:v>
                </c:pt>
                <c:pt idx="23">
                  <c:v>6.746977996637213</c:v>
                </c:pt>
                <c:pt idx="24">
                  <c:v>10.833680943631933</c:v>
                </c:pt>
                <c:pt idx="25">
                  <c:v>12.583187215766301</c:v>
                </c:pt>
                <c:pt idx="26">
                  <c:v>11.885258043791723</c:v>
                </c:pt>
                <c:pt idx="27">
                  <c:v>9.569758251864485</c:v>
                </c:pt>
                <c:pt idx="28">
                  <c:v>4.7405508552730709</c:v>
                </c:pt>
                <c:pt idx="29">
                  <c:v>4.3204381521437512</c:v>
                </c:pt>
                <c:pt idx="30">
                  <c:v>5.2620735072129037</c:v>
                </c:pt>
                <c:pt idx="31">
                  <c:v>5.5263154673567527</c:v>
                </c:pt>
                <c:pt idx="32">
                  <c:v>4.7758206001584682</c:v>
                </c:pt>
                <c:pt idx="33">
                  <c:v>4.6052315361586409</c:v>
                </c:pt>
                <c:pt idx="34">
                  <c:v>2.7953256799515316</c:v>
                </c:pt>
                <c:pt idx="35">
                  <c:v>1.6813860581233797</c:v>
                </c:pt>
                <c:pt idx="36">
                  <c:v>12.185887748507398</c:v>
                </c:pt>
                <c:pt idx="37">
                  <c:v>6.5264292800040664</c:v>
                </c:pt>
                <c:pt idx="38">
                  <c:v>8.6820702071444202</c:v>
                </c:pt>
                <c:pt idx="39">
                  <c:v>9.1060812212538309</c:v>
                </c:pt>
                <c:pt idx="40">
                  <c:v>5.4950691360164257</c:v>
                </c:pt>
                <c:pt idx="41">
                  <c:v>9.4143235598637318</c:v>
                </c:pt>
                <c:pt idx="42">
                  <c:v>5.9070272297712307</c:v>
                </c:pt>
                <c:pt idx="43">
                  <c:v>8.9546667726160223</c:v>
                </c:pt>
                <c:pt idx="44">
                  <c:v>7.4600037780907087</c:v>
                </c:pt>
                <c:pt idx="45">
                  <c:v>4.5402067429398443</c:v>
                </c:pt>
                <c:pt idx="46">
                  <c:v>10.498181306645776</c:v>
                </c:pt>
                <c:pt idx="47">
                  <c:v>4.9973130588083734</c:v>
                </c:pt>
                <c:pt idx="48">
                  <c:v>3.053403687978772</c:v>
                </c:pt>
                <c:pt idx="49">
                  <c:v>-15.548086803923496</c:v>
                </c:pt>
                <c:pt idx="50">
                  <c:v>-0.76377879079011279</c:v>
                </c:pt>
                <c:pt idx="51">
                  <c:v>6.3593743941007972</c:v>
                </c:pt>
                <c:pt idx="52">
                  <c:v>5.0325683776134156</c:v>
                </c:pt>
                <c:pt idx="53">
                  <c:v>30.633198326848799</c:v>
                </c:pt>
                <c:pt idx="54">
                  <c:v>6.0966072264516242</c:v>
                </c:pt>
                <c:pt idx="55">
                  <c:v>-1.662136913924428E-2</c:v>
                </c:pt>
                <c:pt idx="56">
                  <c:v>7.542494399373183</c:v>
                </c:pt>
                <c:pt idx="57">
                  <c:v>3.9568759425238795</c:v>
                </c:pt>
                <c:pt idx="58">
                  <c:v>9.3428778998448934</c:v>
                </c:pt>
                <c:pt idx="59">
                  <c:v>8.2667733688767271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97-4D7F-BF87-570F12F96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97728"/>
        <c:axId val="132710784"/>
      </c:lineChart>
      <c:catAx>
        <c:axId val="13309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4824318915099791E-2"/>
              <c:y val="1.2140958869169571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2710784"/>
        <c:crosses val="autoZero"/>
        <c:auto val="1"/>
        <c:lblAlgn val="ctr"/>
        <c:lblOffset val="100"/>
        <c:tickLblSkip val="1"/>
        <c:noMultiLvlLbl val="0"/>
      </c:catAx>
      <c:valAx>
        <c:axId val="132710784"/>
        <c:scaling>
          <c:orientation val="minMax"/>
          <c:max val="4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097728"/>
        <c:crosses val="autoZero"/>
        <c:crossBetween val="between"/>
      </c:valAx>
      <c:catAx>
        <c:axId val="1327123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52293734701898"/>
              <c:y val="1.214236111111111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32714496"/>
        <c:crosses val="autoZero"/>
        <c:auto val="1"/>
        <c:lblAlgn val="ctr"/>
        <c:lblOffset val="100"/>
        <c:noMultiLvlLbl val="0"/>
      </c:catAx>
      <c:valAx>
        <c:axId val="132714496"/>
        <c:scaling>
          <c:orientation val="minMax"/>
          <c:max val="40"/>
          <c:min val="-3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2712320"/>
        <c:crosses val="max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0416428996147779E-2"/>
          <c:y val="0.92923298611111116"/>
          <c:w val="0.88571978059786849"/>
          <c:h val="7.076701388888889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163478389652703E-2"/>
          <c:w val="0.89639860327692722"/>
          <c:h val="0.7871155760702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ábra'!$B$1</c:f>
              <c:strCache>
                <c:ptCount val="1"/>
                <c:pt idx="0">
                  <c:v>Piaci részesedés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'5. ábra'!$A$7:$A$23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'5. ábra'!$B$7:$B$23</c:f>
              <c:numCache>
                <c:formatCode>0.0</c:formatCode>
                <c:ptCount val="17"/>
                <c:pt idx="0">
                  <c:v>6.0038602024119996</c:v>
                </c:pt>
                <c:pt idx="1">
                  <c:v>3.2685740214312204</c:v>
                </c:pt>
                <c:pt idx="2">
                  <c:v>2.0965314375524429</c:v>
                </c:pt>
                <c:pt idx="3">
                  <c:v>6.5471339075965602</c:v>
                </c:pt>
                <c:pt idx="4">
                  <c:v>-1.0662799248795807</c:v>
                </c:pt>
                <c:pt idx="5">
                  <c:v>-1.6298091995949875</c:v>
                </c:pt>
                <c:pt idx="6">
                  <c:v>-2.8641425846922033</c:v>
                </c:pt>
                <c:pt idx="7">
                  <c:v>0.45889461541273135</c:v>
                </c:pt>
                <c:pt idx="8">
                  <c:v>5.3210541484521485</c:v>
                </c:pt>
                <c:pt idx="9">
                  <c:v>3.4699331742667567</c:v>
                </c:pt>
                <c:pt idx="10">
                  <c:v>-1.9689497215603211</c:v>
                </c:pt>
                <c:pt idx="11">
                  <c:v>-0.95492447009857528</c:v>
                </c:pt>
                <c:pt idx="12">
                  <c:v>-0.62967822815431873</c:v>
                </c:pt>
                <c:pt idx="13">
                  <c:v>1.3077607602936041</c:v>
                </c:pt>
                <c:pt idx="14">
                  <c:v>1.2692145124190972</c:v>
                </c:pt>
                <c:pt idx="15">
                  <c:v>-1.2887127591288277</c:v>
                </c:pt>
                <c:pt idx="16">
                  <c:v>3.0650336573716572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7-4655-8A84-9A49D79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90784"/>
        <c:axId val="133192320"/>
      </c:barChart>
      <c:lineChart>
        <c:grouping val="standard"/>
        <c:varyColors val="0"/>
        <c:ser>
          <c:idx val="1"/>
          <c:order val="1"/>
          <c:tx>
            <c:strRef>
              <c:f>'5. ábra'!$C$1</c:f>
              <c:strCache>
                <c:ptCount val="1"/>
                <c:pt idx="0">
                  <c:v>Export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'5. ábra'!$A$7:$A$23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'5. ábra'!$C$7:$C$23</c:f>
              <c:numCache>
                <c:formatCode>0.0</c:formatCode>
                <c:ptCount val="17"/>
                <c:pt idx="0">
                  <c:v>19.518479692534157</c:v>
                </c:pt>
                <c:pt idx="1">
                  <c:v>16.104383137312084</c:v>
                </c:pt>
                <c:pt idx="2">
                  <c:v>6.6916418240318194</c:v>
                </c:pt>
                <c:pt idx="3">
                  <c:v>-10.723798818451485</c:v>
                </c:pt>
                <c:pt idx="4">
                  <c:v>11.118213661462818</c:v>
                </c:pt>
                <c:pt idx="5">
                  <c:v>6.4077364382468858</c:v>
                </c:pt>
                <c:pt idx="6">
                  <c:v>-1.7037792435303487</c:v>
                </c:pt>
                <c:pt idx="7">
                  <c:v>4.1029908699281634</c:v>
                </c:pt>
                <c:pt idx="8">
                  <c:v>9.1977832789726506</c:v>
                </c:pt>
                <c:pt idx="9">
                  <c:v>7.3653795230455188</c:v>
                </c:pt>
                <c:pt idx="10">
                  <c:v>3.8041832046401964</c:v>
                </c:pt>
                <c:pt idx="11">
                  <c:v>6.4754461520833786</c:v>
                </c:pt>
                <c:pt idx="12">
                  <c:v>4.9845651862014932</c:v>
                </c:pt>
                <c:pt idx="13">
                  <c:v>5.4223211982114634</c:v>
                </c:pt>
                <c:pt idx="14">
                  <c:v>-6.1475676625025244</c:v>
                </c:pt>
                <c:pt idx="15">
                  <c:v>10.251306685300918</c:v>
                </c:pt>
                <c:pt idx="16">
                  <c:v>10.320082798140135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7-4655-8A84-9A49D79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90784"/>
        <c:axId val="133192320"/>
      </c:lineChart>
      <c:lineChart>
        <c:grouping val="standard"/>
        <c:varyColors val="0"/>
        <c:ser>
          <c:idx val="2"/>
          <c:order val="2"/>
          <c:tx>
            <c:strRef>
              <c:f>'5. ábra'!$D$1</c:f>
              <c:strCache>
                <c:ptCount val="1"/>
                <c:pt idx="0">
                  <c:v>Külső kereslet</c:v>
                </c:pt>
              </c:strCache>
            </c:strRef>
          </c:tx>
          <c:spPr>
            <a:ln w="31750">
              <a:solidFill>
                <a:schemeClr val="tx2"/>
              </a:solidFill>
              <a:prstDash val="solid"/>
            </a:ln>
          </c:spPr>
          <c:marker>
            <c:symbol val="none"/>
          </c:marker>
          <c:val>
            <c:numRef>
              <c:f>'5. ábra'!$D$7:$D$23</c:f>
              <c:numCache>
                <c:formatCode>0.0</c:formatCode>
                <c:ptCount val="17"/>
                <c:pt idx="0">
                  <c:v>12.694396483091296</c:v>
                </c:pt>
                <c:pt idx="1">
                  <c:v>12.48737405015838</c:v>
                </c:pt>
                <c:pt idx="2">
                  <c:v>4.5155744789498584</c:v>
                </c:pt>
                <c:pt idx="3">
                  <c:v>-16.232850243282542</c:v>
                </c:pt>
                <c:pt idx="4">
                  <c:v>12.353530372074943</c:v>
                </c:pt>
                <c:pt idx="5">
                  <c:v>8.1619777785767837</c:v>
                </c:pt>
                <c:pt idx="6">
                  <c:v>1.1918542094788336</c:v>
                </c:pt>
                <c:pt idx="7">
                  <c:v>3.6103725163147544</c:v>
                </c:pt>
                <c:pt idx="8">
                  <c:v>3.6879826373581039</c:v>
                </c:pt>
                <c:pt idx="9">
                  <c:v>3.7579076038728516</c:v>
                </c:pt>
                <c:pt idx="10">
                  <c:v>5.9086192122840089</c:v>
                </c:pt>
                <c:pt idx="11">
                  <c:v>7.522863518028359</c:v>
                </c:pt>
                <c:pt idx="12">
                  <c:v>5.6288827201613572</c:v>
                </c:pt>
                <c:pt idx="13">
                  <c:v>4.0536814146162214</c:v>
                </c:pt>
                <c:pt idx="14">
                  <c:v>-7.5555648666104958</c:v>
                </c:pt>
                <c:pt idx="15">
                  <c:v>12.019237832762954</c:v>
                </c:pt>
                <c:pt idx="16">
                  <c:v>6.5442255734173358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07-4655-8A84-9A49D79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00512"/>
        <c:axId val="133198592"/>
      </c:lineChart>
      <c:catAx>
        <c:axId val="13319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192320"/>
        <c:crosses val="autoZero"/>
        <c:auto val="1"/>
        <c:lblAlgn val="ctr"/>
        <c:lblOffset val="100"/>
        <c:noMultiLvlLbl val="0"/>
      </c:catAx>
      <c:valAx>
        <c:axId val="133192320"/>
        <c:scaling>
          <c:orientation val="minMax"/>
          <c:max val="2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038308926839624E-2"/>
              <c:y val="2.08640847793712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190784"/>
        <c:crosses val="autoZero"/>
        <c:crossBetween val="between"/>
        <c:majorUnit val="5"/>
      </c:valAx>
      <c:valAx>
        <c:axId val="133198592"/>
        <c:scaling>
          <c:orientation val="minMax"/>
          <c:max val="2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001919191919199"/>
              <c:y val="2.085416666666666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200512"/>
        <c:crosses val="max"/>
        <c:crossBetween val="between"/>
        <c:majorUnit val="5"/>
      </c:valAx>
      <c:catAx>
        <c:axId val="133200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319859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273731065748465"/>
          <c:w val="1"/>
          <c:h val="7.472350438953752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328281</xdr:colOff>
      <xdr:row>9</xdr:row>
      <xdr:rowOff>72500</xdr:rowOff>
    </xdr:from>
    <xdr:to>
      <xdr:col>23</xdr:col>
      <xdr:colOff>350338</xdr:colOff>
      <xdr:row>28</xdr:row>
      <xdr:rowOff>56900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58E75B8-EB49-431D-910F-B3E263EF46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422728</xdr:colOff>
      <xdr:row>9</xdr:row>
      <xdr:rowOff>30843</xdr:rowOff>
    </xdr:from>
    <xdr:to>
      <xdr:col>31</xdr:col>
      <xdr:colOff>241585</xdr:colOff>
      <xdr:row>28</xdr:row>
      <xdr:rowOff>15243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612E0F1-0212-4CEF-AA0A-35E8AAD50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509587</xdr:colOff>
      <xdr:row>13</xdr:row>
      <xdr:rowOff>47624</xdr:rowOff>
    </xdr:from>
    <xdr:to>
      <xdr:col>15</xdr:col>
      <xdr:colOff>45869</xdr:colOff>
      <xdr:row>32</xdr:row>
      <xdr:rowOff>32024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AAA59C-1BB3-4A8E-A7FB-AAAD749A7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32</xdr:row>
      <xdr:rowOff>114300</xdr:rowOff>
    </xdr:from>
    <xdr:to>
      <xdr:col>15</xdr:col>
      <xdr:colOff>307807</xdr:colOff>
      <xdr:row>51</xdr:row>
      <xdr:rowOff>98700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4F1D42B-194E-44DD-A508-4B65CF90B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64531</xdr:colOff>
      <xdr:row>8</xdr:row>
      <xdr:rowOff>136765</xdr:rowOff>
    </xdr:from>
    <xdr:to>
      <xdr:col>20</xdr:col>
      <xdr:colOff>235813</xdr:colOff>
      <xdr:row>27</xdr:row>
      <xdr:rowOff>108465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4632E5-B5C2-4905-A454-F288795A9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371052</xdr:colOff>
      <xdr:row>8</xdr:row>
      <xdr:rowOff>15875</xdr:rowOff>
    </xdr:from>
    <xdr:to>
      <xdr:col>28</xdr:col>
      <xdr:colOff>24809</xdr:colOff>
      <xdr:row>29</xdr:row>
      <xdr:rowOff>73025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186A73-239E-4727-987A-74AFBC47F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48533</xdr:colOff>
      <xdr:row>9</xdr:row>
      <xdr:rowOff>73250</xdr:rowOff>
    </xdr:from>
    <xdr:to>
      <xdr:col>62</xdr:col>
      <xdr:colOff>190786</xdr:colOff>
      <xdr:row>28</xdr:row>
      <xdr:rowOff>57649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428AC4-A85D-4FBD-959A-F525608620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62</xdr:col>
      <xdr:colOff>397329</xdr:colOff>
      <xdr:row>8</xdr:row>
      <xdr:rowOff>77107</xdr:rowOff>
    </xdr:from>
    <xdr:to>
      <xdr:col>70</xdr:col>
      <xdr:colOff>543211</xdr:colOff>
      <xdr:row>27</xdr:row>
      <xdr:rowOff>61507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00C9DA2-910B-4F0B-8895-66A4CE529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938646" y="1882527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8F152AB-BDC0-4C05-BBB8-7DFF1EA983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134100" y="1866900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6412A92-2C1A-4B8D-A7D3-CEEA296E99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0.489</cdr:x>
      <cdr:y>0.0013</cdr:y>
    </cdr:from>
    <cdr:to>
      <cdr:x>1</cdr:x>
      <cdr:y>1</cdr:y>
    </cdr:to>
    <cdr:graphicFrame macro="">
      <cdr:nvGraphicFramePr>
        <cdr:cNvPr id="6" name="Diagram 3">
          <a:extLst xmlns:a="http://schemas.openxmlformats.org/drawingml/2006/main">
            <a:ext uri="{FF2B5EF4-FFF2-40B4-BE49-F238E27FC236}">
              <a16:creationId xmlns:a16="http://schemas.microsoft.com/office/drawing/2014/main" id="{70B0301E-B859-4141-BB2A-1A6EBB4068DF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0.489</cdr:x>
      <cdr:y>0.0013</cdr:y>
    </cdr:from>
    <cdr:to>
      <cdr:x>1</cdr:x>
      <cdr:y>1</cdr:y>
    </cdr:to>
    <cdr:graphicFrame macro="">
      <cdr:nvGraphicFramePr>
        <cdr:cNvPr id="6" name="Diagram 3">
          <a:extLst xmlns:a="http://schemas.openxmlformats.org/drawingml/2006/main">
            <a:ext uri="{FF2B5EF4-FFF2-40B4-BE49-F238E27FC236}">
              <a16:creationId xmlns:a16="http://schemas.microsoft.com/office/drawing/2014/main" id="{70B0301E-B859-4141-BB2A-1A6EBB4068DF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329141</xdr:colOff>
      <xdr:row>9</xdr:row>
      <xdr:rowOff>64559</xdr:rowOff>
    </xdr:from>
    <xdr:to>
      <xdr:col>59</xdr:col>
      <xdr:colOff>485775</xdr:colOff>
      <xdr:row>28</xdr:row>
      <xdr:rowOff>48959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B1730C-FF84-4839-A182-4CCD95C64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60</xdr:col>
      <xdr:colOff>390525</xdr:colOff>
      <xdr:row>9</xdr:row>
      <xdr:rowOff>123825</xdr:rowOff>
    </xdr:from>
    <xdr:to>
      <xdr:col>69</xdr:col>
      <xdr:colOff>12532</xdr:colOff>
      <xdr:row>28</xdr:row>
      <xdr:rowOff>108225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C329B1DA-119B-417E-AF1C-A563CB25B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304800</xdr:colOff>
      <xdr:row>9</xdr:row>
      <xdr:rowOff>104775</xdr:rowOff>
    </xdr:from>
    <xdr:to>
      <xdr:col>61</xdr:col>
      <xdr:colOff>450682</xdr:colOff>
      <xdr:row>28</xdr:row>
      <xdr:rowOff>89175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FB8DF6-1D0C-4A67-A438-FCBF6CA6F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61</xdr:col>
      <xdr:colOff>581025</xdr:colOff>
      <xdr:row>9</xdr:row>
      <xdr:rowOff>104775</xdr:rowOff>
    </xdr:from>
    <xdr:to>
      <xdr:col>70</xdr:col>
      <xdr:colOff>117307</xdr:colOff>
      <xdr:row>28</xdr:row>
      <xdr:rowOff>89175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AC23522C-4479-4407-BCD8-7DE0DB412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266700</xdr:colOff>
      <xdr:row>8</xdr:row>
      <xdr:rowOff>38100</xdr:rowOff>
    </xdr:from>
    <xdr:to>
      <xdr:col>56</xdr:col>
      <xdr:colOff>412582</xdr:colOff>
      <xdr:row>27</xdr:row>
      <xdr:rowOff>22500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F49B8384-15BB-47E3-805D-99126DEF2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56</xdr:col>
      <xdr:colOff>542925</xdr:colOff>
      <xdr:row>8</xdr:row>
      <xdr:rowOff>38100</xdr:rowOff>
    </xdr:from>
    <xdr:to>
      <xdr:col>65</xdr:col>
      <xdr:colOff>79207</xdr:colOff>
      <xdr:row>27</xdr:row>
      <xdr:rowOff>22500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422309A-961F-48E3-A99C-5C3ACE3F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</xdr:row>
      <xdr:rowOff>38100</xdr:rowOff>
    </xdr:from>
    <xdr:to>
      <xdr:col>14</xdr:col>
      <xdr:colOff>384007</xdr:colOff>
      <xdr:row>20</xdr:row>
      <xdr:rowOff>12975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3E0449B9-E12E-4E05-B428-F3828546E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257175</xdr:colOff>
      <xdr:row>21</xdr:row>
      <xdr:rowOff>0</xdr:rowOff>
    </xdr:from>
    <xdr:to>
      <xdr:col>14</xdr:col>
      <xdr:colOff>403057</xdr:colOff>
      <xdr:row>39</xdr:row>
      <xdr:rowOff>79650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139B6046-F75E-4923-9341-ED840F792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409574</xdr:colOff>
      <xdr:row>7</xdr:row>
      <xdr:rowOff>118442</xdr:rowOff>
    </xdr:from>
    <xdr:to>
      <xdr:col>56</xdr:col>
      <xdr:colOff>555456</xdr:colOff>
      <xdr:row>26</xdr:row>
      <xdr:rowOff>102842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06AA88-A31C-40EC-A63D-BDD6E016B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57</xdr:col>
      <xdr:colOff>128381</xdr:colOff>
      <xdr:row>8</xdr:row>
      <xdr:rowOff>38100</xdr:rowOff>
    </xdr:from>
    <xdr:to>
      <xdr:col>65</xdr:col>
      <xdr:colOff>274263</xdr:colOff>
      <xdr:row>27</xdr:row>
      <xdr:rowOff>22500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A9F46958-5A5B-4D4F-9B16-3FC8A2709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326962</xdr:colOff>
      <xdr:row>8</xdr:row>
      <xdr:rowOff>59122</xdr:rowOff>
    </xdr:from>
    <xdr:to>
      <xdr:col>59</xdr:col>
      <xdr:colOff>443210</xdr:colOff>
      <xdr:row>27</xdr:row>
      <xdr:rowOff>30823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FA2A21-99AD-4312-BCE2-1F24C7BEFA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60</xdr:col>
      <xdr:colOff>59267</xdr:colOff>
      <xdr:row>8</xdr:row>
      <xdr:rowOff>53974</xdr:rowOff>
    </xdr:from>
    <xdr:to>
      <xdr:col>68</xdr:col>
      <xdr:colOff>192449</xdr:colOff>
      <xdr:row>27</xdr:row>
      <xdr:rowOff>25675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9B9249A5-CFF7-430A-A6F5-16A74170A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0</xdr:row>
      <xdr:rowOff>476250</xdr:rowOff>
    </xdr:from>
    <xdr:to>
      <xdr:col>18</xdr:col>
      <xdr:colOff>28407</xdr:colOff>
      <xdr:row>18</xdr:row>
      <xdr:rowOff>133625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6F284E-1344-4A49-8528-2C8F81546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18</xdr:col>
      <xdr:colOff>133182</xdr:colOff>
      <xdr:row>38</xdr:row>
      <xdr:rowOff>124100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1B40876-6C36-4BD7-A21A-CB8B50168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323850</xdr:colOff>
      <xdr:row>9</xdr:row>
      <xdr:rowOff>19050</xdr:rowOff>
    </xdr:from>
    <xdr:to>
      <xdr:col>58</xdr:col>
      <xdr:colOff>469732</xdr:colOff>
      <xdr:row>28</xdr:row>
      <xdr:rowOff>51075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C474F921-CCFC-4037-93EC-50ECEDA08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58</xdr:col>
      <xdr:colOff>523875</xdr:colOff>
      <xdr:row>9</xdr:row>
      <xdr:rowOff>19050</xdr:rowOff>
    </xdr:from>
    <xdr:to>
      <xdr:col>67</xdr:col>
      <xdr:colOff>60157</xdr:colOff>
      <xdr:row>28</xdr:row>
      <xdr:rowOff>51075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B96E0D6-9270-475C-AC56-0BC3FD0DB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Calc\befjeg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PF\_Common\MTO\Monet&#225;ris%20Program\projektek\BOP_publikacio\2015_Q4\nemzetk&#246;zi\pok_torok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PF\_Common\MTO\Monet&#225;ris%20Program\V&#225;llalat\alapadatok_uj.xls" TargetMode="External"/><Relationship Id="rId1" Type="http://schemas.openxmlformats.org/officeDocument/2006/relationships/externalLinkPath" Target="file:///\\srv2\mnb\PPF\_Common\MTO\Monet&#225;ris%20Program\V&#225;llalat\alapadatok_uj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Konjunktura%20elemzo%20osztaly\_Common\Munkapiac\DATA\L&#233;tsz&#225;m\D_OMK_q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1%20projektek\IR\2011%20szeptember\&#225;br&#225;k\3.%20fejezet%20-%203rd%20chap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  <sheetName val="USA_segélykérelmek"/>
      <sheetName val="31"/>
      <sheetName val="32"/>
      <sheetName val="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1"/>
      <sheetName val="Munka1 (2)"/>
      <sheetName val="Chart1"/>
      <sheetName val="Munka1 (3)"/>
      <sheetName val="Munka2"/>
      <sheetName val="Munka3"/>
    </sheetNames>
    <sheetDataSet>
      <sheetData sheetId="0">
        <row r="2">
          <cell r="C2">
            <v>2008</v>
          </cell>
        </row>
        <row r="3">
          <cell r="C3">
            <v>6.4070252019436502</v>
          </cell>
        </row>
        <row r="4">
          <cell r="C4">
            <v>11.89911789680448</v>
          </cell>
        </row>
        <row r="5">
          <cell r="C5">
            <v>44.447758335175195</v>
          </cell>
        </row>
        <row r="6">
          <cell r="C6">
            <v>40.066328583895114</v>
          </cell>
        </row>
        <row r="7">
          <cell r="C7">
            <v>34.691629185189726</v>
          </cell>
        </row>
      </sheetData>
      <sheetData sheetId="1">
        <row r="2">
          <cell r="K2">
            <v>2007</v>
          </cell>
        </row>
      </sheetData>
      <sheetData sheetId="2" refreshError="1"/>
      <sheetData sheetId="3">
        <row r="2">
          <cell r="K2">
            <v>2007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"/>
      <sheetName val="DEVALL"/>
      <sheetName val="Chart8"/>
      <sheetName val="Chart9"/>
      <sheetName val="Chart1"/>
      <sheetName val="LIKVID"/>
      <sheetName val="BANKHITEL"/>
      <sheetName val="FORRASOK"/>
      <sheetName val="Chart2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BANKHIT"/>
      <sheetName val="HIT_RESZV"/>
      <sheetName val="NFK_MARADEK"/>
      <sheetName val="DEVIZA"/>
      <sheetName val="KULF_BELF"/>
      <sheetName val="annual_flow"/>
      <sheetName val="FT_DEV"/>
      <sheetName val="DEV"/>
      <sheetName val="EGY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Pénzügyi eszközök és kötelezettségek állománya, mrd Ft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  <cell r="DK1">
            <v>42825</v>
          </cell>
          <cell r="DL1">
            <v>42916</v>
          </cell>
          <cell r="DM1">
            <v>43008</v>
          </cell>
          <cell r="DN1">
            <v>43100</v>
          </cell>
          <cell r="DO1">
            <v>43190</v>
          </cell>
          <cell r="DP1">
            <v>43281</v>
          </cell>
          <cell r="DQ1">
            <v>43373</v>
          </cell>
          <cell r="DR1">
            <v>43465</v>
          </cell>
          <cell r="DS1">
            <v>43555</v>
          </cell>
          <cell r="DT1">
            <v>43646</v>
          </cell>
          <cell r="DU1">
            <v>43738</v>
          </cell>
          <cell r="DV1">
            <v>43830</v>
          </cell>
          <cell r="DW1">
            <v>43921</v>
          </cell>
          <cell r="DX1">
            <v>44012</v>
          </cell>
          <cell r="DY1">
            <v>44104</v>
          </cell>
          <cell r="DZ1">
            <v>44196</v>
          </cell>
          <cell r="EA1">
            <v>44286</v>
          </cell>
          <cell r="EB1">
            <v>44377</v>
          </cell>
          <cell r="EC1">
            <v>44469</v>
          </cell>
          <cell r="ED1">
            <v>44561</v>
          </cell>
          <cell r="EE1">
            <v>44651</v>
          </cell>
          <cell r="EF1">
            <v>44742</v>
          </cell>
          <cell r="EG1">
            <v>44834</v>
          </cell>
        </row>
        <row r="3">
          <cell r="AM3" t="str">
            <v>1998.I.</v>
          </cell>
        </row>
        <row r="114">
          <cell r="AM114">
            <v>124.42664175173191</v>
          </cell>
          <cell r="AN114">
            <v>129.79757878547267</v>
          </cell>
          <cell r="AO114">
            <v>261.61092086798476</v>
          </cell>
          <cell r="AP114">
            <v>184.40902999998139</v>
          </cell>
          <cell r="AQ114">
            <v>194.21193774413803</v>
          </cell>
          <cell r="AR114">
            <v>296.43152014435037</v>
          </cell>
          <cell r="AS114">
            <v>148.23607764784236</v>
          </cell>
          <cell r="AT114">
            <v>369.62718048113084</v>
          </cell>
          <cell r="AU114">
            <v>423.22170998670691</v>
          </cell>
          <cell r="AV114">
            <v>478.32109748584509</v>
          </cell>
          <cell r="AW114">
            <v>476.48330818713134</v>
          </cell>
          <cell r="AX114">
            <v>931.9010776183145</v>
          </cell>
          <cell r="AY114">
            <v>511.42961153206704</v>
          </cell>
          <cell r="AZ114">
            <v>775.76027355684607</v>
          </cell>
          <cell r="BA114">
            <v>421.09006776772935</v>
          </cell>
          <cell r="BB114">
            <v>1090.9477434679336</v>
          </cell>
          <cell r="BC114">
            <v>-434.14210553200184</v>
          </cell>
          <cell r="BD114">
            <v>639.89451563723264</v>
          </cell>
          <cell r="BE114">
            <v>-521.76788395564574</v>
          </cell>
          <cell r="BF114">
            <v>671.5425608976002</v>
          </cell>
          <cell r="BG114">
            <v>-295.12994188187952</v>
          </cell>
          <cell r="BH114">
            <v>173.0964408681632</v>
          </cell>
          <cell r="BI114">
            <v>-761.17568784000628</v>
          </cell>
          <cell r="BJ114">
            <v>1065.14852307611</v>
          </cell>
          <cell r="BK114">
            <v>136.98442372072498</v>
          </cell>
          <cell r="BL114">
            <v>655.17292145059025</v>
          </cell>
          <cell r="BM114">
            <v>797.96099648726113</v>
          </cell>
          <cell r="BN114">
            <v>125.98477594614269</v>
          </cell>
          <cell r="BO114">
            <v>-18.487827180249155</v>
          </cell>
          <cell r="BP114">
            <v>434.3936000700881</v>
          </cell>
          <cell r="BQ114">
            <v>390.89754515825496</v>
          </cell>
          <cell r="BR114">
            <v>698.18209573491697</v>
          </cell>
          <cell r="BS114">
            <v>88.343926172039772</v>
          </cell>
          <cell r="BT114">
            <v>278.26380119898488</v>
          </cell>
          <cell r="BU114">
            <v>285.50926599970887</v>
          </cell>
          <cell r="BV114">
            <v>1532.680205653397</v>
          </cell>
          <cell r="BW114">
            <v>152.41861880133862</v>
          </cell>
          <cell r="BX114">
            <v>969.67651757188469</v>
          </cell>
          <cell r="BY114">
            <v>739.11593685319554</v>
          </cell>
          <cell r="BZ114">
            <v>3368.5519494552127</v>
          </cell>
          <cell r="CA114">
            <v>1644.6786382327552</v>
          </cell>
          <cell r="CB114">
            <v>338.3372037556511</v>
          </cell>
          <cell r="CC114">
            <v>2010.3515632379326</v>
          </cell>
          <cell r="CD114">
            <v>-398.65605390927408</v>
          </cell>
          <cell r="CE114">
            <v>463.15426328688216</v>
          </cell>
          <cell r="CF114">
            <v>723.0926806253043</v>
          </cell>
          <cell r="CG114">
            <v>-733.66419522857029</v>
          </cell>
          <cell r="CH114">
            <v>448.22293600058595</v>
          </cell>
          <cell r="CI114">
            <v>26.230114434027428</v>
          </cell>
          <cell r="CJ114">
            <v>438.74450336264874</v>
          </cell>
          <cell r="CK114">
            <v>-2352.4147715834956</v>
          </cell>
          <cell r="CL114">
            <v>125.29508226262772</v>
          </cell>
          <cell r="CM114">
            <v>-167.80955161714735</v>
          </cell>
          <cell r="CN114">
            <v>-88.963482333789159</v>
          </cell>
          <cell r="CO114">
            <v>-52.839156773712332</v>
          </cell>
          <cell r="CP114">
            <v>843.02376708909878</v>
          </cell>
          <cell r="CQ114">
            <v>-152.05010609898</v>
          </cell>
          <cell r="CR114">
            <v>-244.00021400882304</v>
          </cell>
          <cell r="CS114">
            <v>-2603.297813543988</v>
          </cell>
        </row>
        <row r="115">
          <cell r="AM115">
            <v>97.714121003091165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2">
          <cell r="CY12">
            <v>1.6172475832008542</v>
          </cell>
        </row>
      </sheetData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t3-1"/>
      <sheetName val="t3-2"/>
      <sheetName val="c3-16"/>
      <sheetName val="c3-17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 színséma">
    <a:dk1>
      <a:sysClr val="windowText" lastClr="000000"/>
    </a:dk1>
    <a:lt1>
      <a:sysClr val="window" lastClr="FFFFFF"/>
    </a:lt1>
    <a:dk2>
      <a:srgbClr val="857760"/>
    </a:dk2>
    <a:lt2>
      <a:srgbClr val="DFD9D4"/>
    </a:lt2>
    <a:accent1>
      <a:srgbClr val="80BA27"/>
    </a:accent1>
    <a:accent2>
      <a:srgbClr val="FBBA00"/>
    </a:accent2>
    <a:accent3>
      <a:srgbClr val="00998B"/>
    </a:accent3>
    <a:accent4>
      <a:srgbClr val="00B68B"/>
    </a:accent4>
    <a:accent5>
      <a:srgbClr val="B12009"/>
    </a:accent5>
    <a:accent6>
      <a:srgbClr val="E7378C"/>
    </a:accent6>
    <a:hlink>
      <a:srgbClr val="00B6ED"/>
    </a:hlink>
    <a:folHlink>
      <a:srgbClr val="00998B"/>
    </a:folHlink>
  </a:clrScheme>
  <a:fontScheme name="Fényűző">
    <a:majorFont>
      <a:latin typeface="Trebuchet MS"/>
      <a:ea typeface=""/>
      <a:cs typeface=""/>
      <a:font script="Jpan" typeface="HG丸ｺﾞｼｯｸM-PRO"/>
      <a:font script="Hang" typeface="HY그래픽M"/>
      <a:font script="Hans" typeface="黑体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ajorFont>
    <a:minorFont>
      <a:latin typeface="Trebuchet MS"/>
      <a:ea typeface=""/>
      <a:cs typeface=""/>
      <a:font script="Jpan" typeface="HG丸ｺﾞｼｯｸM-PRO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 színséma">
    <a:dk1>
      <a:sysClr val="windowText" lastClr="000000"/>
    </a:dk1>
    <a:lt1>
      <a:sysClr val="window" lastClr="FFFFFF"/>
    </a:lt1>
    <a:dk2>
      <a:srgbClr val="857760"/>
    </a:dk2>
    <a:lt2>
      <a:srgbClr val="DFD9D4"/>
    </a:lt2>
    <a:accent1>
      <a:srgbClr val="80BA27"/>
    </a:accent1>
    <a:accent2>
      <a:srgbClr val="FBBA00"/>
    </a:accent2>
    <a:accent3>
      <a:srgbClr val="00998B"/>
    </a:accent3>
    <a:accent4>
      <a:srgbClr val="00B68B"/>
    </a:accent4>
    <a:accent5>
      <a:srgbClr val="B12009"/>
    </a:accent5>
    <a:accent6>
      <a:srgbClr val="E7378C"/>
    </a:accent6>
    <a:hlink>
      <a:srgbClr val="00B6ED"/>
    </a:hlink>
    <a:folHlink>
      <a:srgbClr val="00998B"/>
    </a:folHlink>
  </a:clrScheme>
  <a:fontScheme name="Fényűző">
    <a:majorFont>
      <a:latin typeface="Trebuchet MS"/>
      <a:ea typeface=""/>
      <a:cs typeface=""/>
      <a:font script="Jpan" typeface="HG丸ｺﾞｼｯｸM-PRO"/>
      <a:font script="Hang" typeface="HY그래픽M"/>
      <a:font script="Hans" typeface="黑体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ajorFont>
    <a:minorFont>
      <a:latin typeface="Trebuchet MS"/>
      <a:ea typeface=""/>
      <a:cs typeface=""/>
      <a:font script="Jpan" typeface="HG丸ｺﾞｼｯｸM-PRO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4AAF8-0255-4725-AF0D-28D39EA5F311}">
  <sheetPr>
    <tabColor rgb="FF92D050"/>
  </sheetPr>
  <dimension ref="A1:AA29"/>
  <sheetViews>
    <sheetView showGridLines="0" zoomScale="70" zoomScaleNormal="70" workbookViewId="0">
      <pane xSplit="2" ySplit="2" topLeftCell="P3" activePane="bottomRight" state="frozen"/>
      <selection pane="topRight" activeCell="C1" sqref="C1"/>
      <selection pane="bottomLeft" activeCell="A3" sqref="A3"/>
      <selection pane="bottomRight" activeCell="S3" sqref="S2:S3"/>
    </sheetView>
  </sheetViews>
  <sheetFormatPr defaultColWidth="9.09765625" defaultRowHeight="12"/>
  <cols>
    <col min="1" max="1" width="29.69921875" style="5" bestFit="1" customWidth="1"/>
    <col min="2" max="2" width="29.69921875" style="5" customWidth="1"/>
    <col min="3" max="27" width="9.8984375" style="5" bestFit="1" customWidth="1"/>
    <col min="28" max="16384" width="9.09765625" style="5"/>
  </cols>
  <sheetData>
    <row r="1" spans="1:27">
      <c r="A1" s="5" t="s">
        <v>47</v>
      </c>
      <c r="C1" s="6">
        <v>36160</v>
      </c>
      <c r="D1" s="6">
        <v>36525</v>
      </c>
      <c r="E1" s="6">
        <v>36891</v>
      </c>
      <c r="F1" s="6">
        <v>37256</v>
      </c>
      <c r="G1" s="6">
        <v>37621</v>
      </c>
      <c r="H1" s="6">
        <v>37986</v>
      </c>
      <c r="I1" s="6">
        <v>38352</v>
      </c>
      <c r="J1" s="6">
        <v>38717</v>
      </c>
      <c r="K1" s="6">
        <v>39082</v>
      </c>
      <c r="L1" s="6">
        <v>39447</v>
      </c>
      <c r="M1" s="6">
        <v>39813</v>
      </c>
      <c r="N1" s="6">
        <v>40178</v>
      </c>
      <c r="O1" s="6">
        <v>40543</v>
      </c>
      <c r="P1" s="6">
        <v>40908</v>
      </c>
      <c r="Q1" s="6">
        <v>41274</v>
      </c>
      <c r="R1" s="6">
        <v>41639</v>
      </c>
      <c r="S1" s="6">
        <v>42004</v>
      </c>
      <c r="T1" s="6">
        <v>42369</v>
      </c>
      <c r="U1" s="6">
        <v>42735</v>
      </c>
      <c r="V1" s="6">
        <v>43100</v>
      </c>
      <c r="W1" s="6">
        <v>43465</v>
      </c>
      <c r="X1" s="6">
        <v>43830</v>
      </c>
      <c r="Y1" s="6">
        <v>44196</v>
      </c>
      <c r="Z1" s="6">
        <v>44561</v>
      </c>
      <c r="AA1" s="6">
        <v>44926</v>
      </c>
    </row>
    <row r="2" spans="1:27">
      <c r="C2" s="5">
        <v>1998</v>
      </c>
      <c r="D2" s="5">
        <v>1999</v>
      </c>
      <c r="E2" s="5">
        <v>2000</v>
      </c>
      <c r="F2" s="5">
        <v>2001</v>
      </c>
      <c r="G2" s="5">
        <v>2002</v>
      </c>
      <c r="H2" s="5">
        <v>2003</v>
      </c>
      <c r="I2" s="5">
        <v>2004</v>
      </c>
      <c r="J2" s="5">
        <v>2005</v>
      </c>
      <c r="K2" s="5">
        <v>2006</v>
      </c>
      <c r="L2" s="5">
        <v>2007</v>
      </c>
      <c r="M2" s="5">
        <v>2008</v>
      </c>
      <c r="N2" s="5">
        <v>2009</v>
      </c>
      <c r="O2" s="5">
        <v>2010</v>
      </c>
      <c r="P2" s="5">
        <v>2011</v>
      </c>
      <c r="Q2" s="5">
        <v>2012</v>
      </c>
      <c r="R2" s="5">
        <v>2013</v>
      </c>
      <c r="S2" s="5">
        <v>2014</v>
      </c>
      <c r="T2" s="5">
        <v>2015</v>
      </c>
      <c r="U2" s="5">
        <v>2016</v>
      </c>
      <c r="V2" s="5">
        <v>2017</v>
      </c>
      <c r="W2" s="5">
        <v>2018</v>
      </c>
      <c r="X2" s="5">
        <v>2019</v>
      </c>
      <c r="Y2" s="5">
        <v>2020</v>
      </c>
      <c r="Z2" s="5">
        <v>2021</v>
      </c>
      <c r="AA2" s="5">
        <v>2022</v>
      </c>
    </row>
    <row r="3" spans="1:27" ht="13">
      <c r="A3" s="5" t="s">
        <v>48</v>
      </c>
      <c r="B3" s="64" t="s">
        <v>93</v>
      </c>
      <c r="C3" s="7">
        <v>0.99625934246312353</v>
      </c>
      <c r="D3" s="7">
        <v>1.1798361613263053</v>
      </c>
      <c r="E3" s="7">
        <v>1.1788360365697697</v>
      </c>
      <c r="F3" s="7">
        <v>0.67757173480451272</v>
      </c>
      <c r="G3" s="7">
        <v>0.78379120385506773</v>
      </c>
      <c r="H3" s="7">
        <v>1.177817595939961</v>
      </c>
      <c r="I3" s="7">
        <v>1.3176697342775832</v>
      </c>
      <c r="J3" s="7">
        <v>0.85908080799118414</v>
      </c>
      <c r="K3" s="7">
        <v>0.85411023198231029</v>
      </c>
      <c r="L3" s="7">
        <v>0.860100245282297</v>
      </c>
      <c r="M3" s="7">
        <v>0.8004392565082894</v>
      </c>
      <c r="N3" s="7">
        <v>-0.51732629392329554</v>
      </c>
      <c r="O3" s="7">
        <v>-0.71006241949951143</v>
      </c>
      <c r="P3" s="7">
        <v>-0.86058781190936151</v>
      </c>
      <c r="Q3" s="7">
        <v>-1.0835656716527697</v>
      </c>
      <c r="R3" s="7">
        <v>-1.6547062571882756</v>
      </c>
      <c r="S3" s="7">
        <v>-1.2170327654987687</v>
      </c>
      <c r="T3" s="7">
        <v>-1.5922769830459014</v>
      </c>
      <c r="U3" s="7">
        <v>-1.1442924478609113</v>
      </c>
      <c r="V3" s="7">
        <v>-0.84899687037416327</v>
      </c>
      <c r="W3" s="7">
        <v>-0.76973913654603843</v>
      </c>
      <c r="X3" s="7">
        <v>-0.52211540538860302</v>
      </c>
      <c r="Y3" s="7">
        <v>-0.48953719131002121</v>
      </c>
      <c r="Z3" s="7">
        <v>-5.127075780765443E-2</v>
      </c>
      <c r="AA3" s="7">
        <v>0.77599766100487477</v>
      </c>
    </row>
    <row r="4" spans="1:27" ht="13">
      <c r="A4" s="5" t="s">
        <v>49</v>
      </c>
      <c r="B4" s="64" t="s">
        <v>99</v>
      </c>
      <c r="C4" s="7">
        <v>-0.60398027292840006</v>
      </c>
      <c r="D4" s="7">
        <v>-0.58692668113276802</v>
      </c>
      <c r="E4" s="7">
        <v>-0.41199202454728889</v>
      </c>
      <c r="F4" s="7">
        <v>-0.76301751482052804</v>
      </c>
      <c r="G4" s="7">
        <v>-0.70986081121246936</v>
      </c>
      <c r="H4" s="7">
        <v>-0.40533419075344013</v>
      </c>
      <c r="I4" s="7">
        <v>7.7069103581321654E-3</v>
      </c>
      <c r="J4" s="7">
        <v>0.23240130162287631</v>
      </c>
      <c r="K4" s="7">
        <v>0.49224880423451972</v>
      </c>
      <c r="L4" s="7">
        <v>1.0416282376091281</v>
      </c>
      <c r="M4" s="7">
        <v>1.6428826361887618</v>
      </c>
      <c r="N4" s="7">
        <v>1.7356688818479526</v>
      </c>
      <c r="O4" s="7">
        <v>1.7096762576274376</v>
      </c>
      <c r="P4" s="7">
        <v>1.5348343028112423</v>
      </c>
      <c r="Q4" s="7">
        <v>1.1731536587043323</v>
      </c>
      <c r="R4" s="7">
        <v>0.63750088700689755</v>
      </c>
      <c r="S4" s="7">
        <v>0.42592219370614959</v>
      </c>
      <c r="T4" s="7">
        <v>-0.11826241351684828</v>
      </c>
      <c r="U4" s="7">
        <v>-0.47212748754389938</v>
      </c>
      <c r="V4" s="7">
        <v>-0.7980970875193294</v>
      </c>
      <c r="W4" s="7">
        <v>-1.1497544622018321</v>
      </c>
      <c r="X4" s="7">
        <v>-1.2125301079127364</v>
      </c>
      <c r="Y4" s="7">
        <v>-1.1906745534752474</v>
      </c>
      <c r="Z4" s="7">
        <v>-1.1632939829328302</v>
      </c>
      <c r="AA4" s="7">
        <v>-1.0477724812198199</v>
      </c>
    </row>
    <row r="5" spans="1:27" ht="13">
      <c r="A5" s="5" t="s">
        <v>51</v>
      </c>
      <c r="B5" s="64" t="s">
        <v>100</v>
      </c>
      <c r="C5" s="7">
        <v>-1.4092295724661126</v>
      </c>
      <c r="D5" s="7">
        <v>-1.5296548112357422</v>
      </c>
      <c r="E5" s="7">
        <v>-0.90399850797245851</v>
      </c>
      <c r="F5" s="7">
        <v>-0.73258979817561898</v>
      </c>
      <c r="G5" s="7">
        <v>-0.53470176870163</v>
      </c>
      <c r="H5" s="7">
        <v>0.42156517874839006</v>
      </c>
      <c r="I5" s="7">
        <v>1.8976879257837829</v>
      </c>
      <c r="J5" s="7">
        <v>1.2742366962127358</v>
      </c>
      <c r="K5" s="7">
        <v>1.0880714958148916</v>
      </c>
      <c r="L5" s="7">
        <v>2.5706327207560387</v>
      </c>
      <c r="M5" s="7">
        <v>1.0758002183544764</v>
      </c>
      <c r="N5" s="7">
        <v>0.40734353052663724</v>
      </c>
      <c r="O5" s="7">
        <v>0.76779555358438056</v>
      </c>
      <c r="P5" s="7">
        <v>0.29879264884830969</v>
      </c>
      <c r="Q5" s="7">
        <v>-9.9433184575651812E-2</v>
      </c>
      <c r="R5" s="7">
        <v>-0.12252392276498729</v>
      </c>
      <c r="S5" s="7">
        <v>-0.76869837701372801</v>
      </c>
      <c r="T5" s="7">
        <v>-0.46884618422241686</v>
      </c>
      <c r="U5" s="7">
        <v>-0.30632638924185335</v>
      </c>
      <c r="V5" s="7">
        <v>-0.39315797247027884</v>
      </c>
      <c r="W5" s="7">
        <v>-0.76582918441085834</v>
      </c>
      <c r="X5" s="7">
        <v>-0.74691189834020388</v>
      </c>
      <c r="Y5" s="7">
        <v>-0.6256303025414458</v>
      </c>
      <c r="Z5" s="7">
        <v>-0.46187681583037205</v>
      </c>
      <c r="AA5" s="7">
        <v>6.7482721333708154E-2</v>
      </c>
    </row>
    <row r="6" spans="1:27" ht="13">
      <c r="A6" s="5" t="s">
        <v>50</v>
      </c>
      <c r="B6" s="64" t="s">
        <v>101</v>
      </c>
      <c r="C6" s="7">
        <v>-1.0948566833474529</v>
      </c>
      <c r="D6" s="7">
        <v>-0.99295709204687344</v>
      </c>
      <c r="E6" s="7">
        <v>-0.89105750074629408</v>
      </c>
      <c r="F6" s="7">
        <v>-0.78915790944571462</v>
      </c>
      <c r="G6" s="7">
        <v>-0.59315253181916883</v>
      </c>
      <c r="H6" s="7">
        <v>-0.61631579549444426</v>
      </c>
      <c r="I6" s="7">
        <v>-0.41624571061347559</v>
      </c>
      <c r="J6" s="7">
        <v>-0.18045694243084123</v>
      </c>
      <c r="K6" s="7">
        <v>-0.18500052588825197</v>
      </c>
      <c r="L6" s="7">
        <v>7.0808472879448442E-2</v>
      </c>
      <c r="M6" s="7">
        <v>0.95191383142137587</v>
      </c>
      <c r="N6" s="7">
        <v>1.6103931184140736</v>
      </c>
      <c r="O6" s="7">
        <v>1.672029645893695</v>
      </c>
      <c r="P6" s="7">
        <v>2.1491323471166566</v>
      </c>
      <c r="Q6" s="7">
        <v>1.303881627123789</v>
      </c>
      <c r="R6" s="7">
        <v>1.1888292937509159</v>
      </c>
      <c r="S6" s="7">
        <v>0.97568893870966722</v>
      </c>
      <c r="T6" s="7">
        <v>0.56393401490718886</v>
      </c>
      <c r="U6" s="7">
        <v>-7.1261473366409242E-2</v>
      </c>
      <c r="V6" s="7">
        <v>-0.54937345110478875</v>
      </c>
      <c r="W6" s="7">
        <v>-0.85214860835323658</v>
      </c>
      <c r="X6" s="7">
        <v>-1.1231988134914381</v>
      </c>
      <c r="Y6" s="7">
        <v>-0.97014699703950535</v>
      </c>
      <c r="Z6" s="7">
        <v>-0.90802861640906163</v>
      </c>
      <c r="AA6" s="7">
        <v>-0.25325263861985725</v>
      </c>
    </row>
    <row r="7" spans="1:27" ht="13">
      <c r="A7" s="5" t="s">
        <v>52</v>
      </c>
      <c r="B7" s="64" t="s">
        <v>102</v>
      </c>
      <c r="C7" s="7">
        <v>-2.8616278864615925</v>
      </c>
      <c r="D7" s="7">
        <v>-0.76001372760003083</v>
      </c>
      <c r="E7" s="7">
        <v>-0.60879897848129017</v>
      </c>
      <c r="F7" s="7">
        <v>-0.32433778487865461</v>
      </c>
      <c r="G7" s="7">
        <v>-0.33817473270522663</v>
      </c>
      <c r="H7" s="7">
        <v>-0.47414318652529497</v>
      </c>
      <c r="I7" s="7">
        <v>0.16446165579624131</v>
      </c>
      <c r="J7" s="7">
        <v>0.81437923895319919</v>
      </c>
      <c r="K7" s="7">
        <v>0.99550409840156151</v>
      </c>
      <c r="L7" s="7">
        <v>0.94450325752512243</v>
      </c>
      <c r="M7" s="7">
        <v>1.6592055585873426</v>
      </c>
      <c r="N7" s="7">
        <v>0.64757414774855082</v>
      </c>
      <c r="O7" s="7">
        <v>1.2298510457075258</v>
      </c>
      <c r="P7" s="7">
        <v>1.8321521617602772</v>
      </c>
      <c r="Q7" s="7">
        <v>1.3860341975577204</v>
      </c>
      <c r="R7" s="7">
        <v>-4.7223641817624278E-2</v>
      </c>
      <c r="S7" s="7">
        <v>0.16113497290863174</v>
      </c>
      <c r="T7" s="7">
        <v>-1.1064883100760601</v>
      </c>
      <c r="U7" s="7">
        <v>-0.88628034883895834</v>
      </c>
      <c r="V7" s="7">
        <v>-1.0827960825470919</v>
      </c>
      <c r="W7" s="7">
        <v>-1.3605732196321485</v>
      </c>
      <c r="X7" s="7">
        <v>-1.3408887547871498</v>
      </c>
      <c r="Y7" s="7">
        <v>-1.3611435268864904</v>
      </c>
      <c r="Z7" s="7">
        <v>-0.48946912253369618</v>
      </c>
      <c r="AA7" s="7">
        <v>0.34553108236355173</v>
      </c>
    </row>
    <row r="8" spans="1:27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11" spans="1:27">
      <c r="N11" s="7"/>
      <c r="O11" s="7"/>
      <c r="P11" s="7"/>
      <c r="Q11" s="7"/>
      <c r="R11" s="7"/>
      <c r="S11" s="7"/>
      <c r="T11" s="7"/>
      <c r="U11" s="7"/>
    </row>
    <row r="12" spans="1:27">
      <c r="N12" s="7"/>
      <c r="O12" s="7"/>
      <c r="P12" s="7"/>
      <c r="Q12" s="7"/>
      <c r="R12" s="7"/>
      <c r="S12" s="7"/>
      <c r="T12" s="7"/>
      <c r="U12" s="7"/>
    </row>
    <row r="13" spans="1:27">
      <c r="O13" s="8"/>
    </row>
    <row r="14" spans="1:27">
      <c r="O14" s="8"/>
    </row>
    <row r="15" spans="1:27">
      <c r="O15" s="8"/>
    </row>
    <row r="16" spans="1:27">
      <c r="O16" s="8"/>
    </row>
    <row r="17" spans="15:15">
      <c r="O17" s="8"/>
    </row>
    <row r="18" spans="15:15">
      <c r="O18" s="8"/>
    </row>
    <row r="20" spans="15:15">
      <c r="O20" s="8"/>
    </row>
    <row r="21" spans="15:15">
      <c r="O21" s="8"/>
    </row>
    <row r="22" spans="15:15">
      <c r="O22" s="8"/>
    </row>
    <row r="23" spans="15:15">
      <c r="O23" s="8"/>
    </row>
    <row r="24" spans="15:15">
      <c r="O24" s="8"/>
    </row>
    <row r="25" spans="15:15">
      <c r="O25" s="8"/>
    </row>
    <row r="26" spans="15:15">
      <c r="O26" s="8"/>
    </row>
    <row r="27" spans="15:15">
      <c r="O27" s="8"/>
    </row>
    <row r="28" spans="15:15">
      <c r="O28" s="8"/>
    </row>
    <row r="29" spans="15:15">
      <c r="O29" s="8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7">
    <tabColor rgb="FF92D050"/>
  </sheetPr>
  <dimension ref="A1:AH12"/>
  <sheetViews>
    <sheetView showGridLines="0" topLeftCell="A7" zoomScale="55" zoomScaleNormal="55" workbookViewId="0">
      <pane xSplit="1" ySplit="2" topLeftCell="B9" activePane="bottomRight" state="frozen"/>
      <selection activeCell="B23" sqref="B23"/>
      <selection pane="topRight" activeCell="B23" sqref="B23"/>
      <selection pane="bottomLeft" activeCell="B23" sqref="B23"/>
      <selection pane="bottomRight" activeCell="E29" sqref="D29:E30"/>
    </sheetView>
  </sheetViews>
  <sheetFormatPr defaultColWidth="9.09765625" defaultRowHeight="12"/>
  <cols>
    <col min="1" max="1" width="87.3984375" style="9" customWidth="1"/>
    <col min="2" max="2" width="9" style="9" customWidth="1"/>
    <col min="3" max="3" width="7.09765625" style="9" customWidth="1"/>
    <col min="4" max="4" width="9.09765625" style="9" customWidth="1"/>
    <col min="5" max="19" width="9.59765625" style="9" bestFit="1" customWidth="1"/>
    <col min="20" max="16384" width="9.09765625" style="9"/>
  </cols>
  <sheetData>
    <row r="1" spans="1:3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40"/>
      <c r="AH1" s="40"/>
    </row>
    <row r="2" spans="1:34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3"/>
      <c r="AH2" s="43"/>
    </row>
    <row r="3" spans="1:34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6"/>
      <c r="AH3" s="46"/>
    </row>
    <row r="4" spans="1:34">
      <c r="A4" s="47"/>
      <c r="B4" s="67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48"/>
      <c r="AH4" s="48"/>
    </row>
    <row r="5" spans="1:34">
      <c r="A5" s="32"/>
      <c r="B5" s="68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4"/>
      <c r="AH5" s="34"/>
    </row>
    <row r="6" spans="1:34">
      <c r="A6" s="35"/>
      <c r="B6" s="69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7"/>
      <c r="AH6" s="37"/>
    </row>
    <row r="7" spans="1:34"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34">
      <c r="E8" s="9">
        <v>2008</v>
      </c>
      <c r="F8" s="9">
        <v>2009</v>
      </c>
      <c r="G8" s="9">
        <v>2010</v>
      </c>
      <c r="H8" s="9">
        <v>2011</v>
      </c>
      <c r="I8" s="9">
        <v>2012</v>
      </c>
      <c r="J8" s="9">
        <v>2013</v>
      </c>
      <c r="K8" s="9">
        <v>2014</v>
      </c>
      <c r="L8" s="9">
        <v>2015</v>
      </c>
      <c r="M8" s="9">
        <v>2016</v>
      </c>
      <c r="N8" s="9">
        <v>2017</v>
      </c>
      <c r="O8" s="9">
        <v>2018</v>
      </c>
      <c r="P8" s="9">
        <v>2019</v>
      </c>
      <c r="Q8" s="9">
        <v>2020</v>
      </c>
      <c r="R8" s="9">
        <v>2021</v>
      </c>
      <c r="S8" s="9">
        <v>2022</v>
      </c>
    </row>
    <row r="9" spans="1:34" ht="13">
      <c r="A9" s="9" t="s">
        <v>24</v>
      </c>
      <c r="B9" s="65" t="s">
        <v>116</v>
      </c>
      <c r="C9" s="15"/>
      <c r="D9" s="15"/>
      <c r="E9" s="15">
        <v>0.85497709581680015</v>
      </c>
      <c r="F9" s="15">
        <v>1.0132922915483</v>
      </c>
      <c r="G9" s="15">
        <v>1.2795482601630999</v>
      </c>
      <c r="H9" s="15">
        <v>1.5755218131459001</v>
      </c>
      <c r="I9" s="15">
        <v>2.2535218491875004</v>
      </c>
      <c r="J9" s="15">
        <v>2.8278617672124002</v>
      </c>
      <c r="K9" s="15">
        <v>2.8783168134657999</v>
      </c>
      <c r="L9" s="15">
        <v>3.2750981190871</v>
      </c>
      <c r="M9" s="15">
        <v>3.4347012222317002</v>
      </c>
      <c r="N9" s="15">
        <v>3.3059759660597998</v>
      </c>
      <c r="O9" s="15">
        <v>3.3075618550305999</v>
      </c>
      <c r="P9" s="15">
        <v>3.8529055159021999</v>
      </c>
      <c r="Q9" s="15">
        <v>3.0634876750635995</v>
      </c>
      <c r="R9" s="15">
        <v>2.7119962191711</v>
      </c>
      <c r="S9" s="15">
        <v>2.8651544801333997</v>
      </c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</row>
    <row r="10" spans="1:34" ht="13">
      <c r="A10" s="9" t="s">
        <v>25</v>
      </c>
      <c r="B10" s="65" t="s">
        <v>143</v>
      </c>
      <c r="C10" s="15"/>
      <c r="D10" s="15"/>
      <c r="E10" s="15">
        <v>0.68215826752789988</v>
      </c>
      <c r="F10" s="15">
        <v>0.55781591630439997</v>
      </c>
      <c r="G10" s="15">
        <v>0.56198445899540006</v>
      </c>
      <c r="H10" s="15">
        <v>0.56173256531890003</v>
      </c>
      <c r="I10" s="15">
        <v>0.56086064155490001</v>
      </c>
      <c r="J10" s="15">
        <v>0.53764507131920003</v>
      </c>
      <c r="K10" s="15">
        <v>0.54606803802100001</v>
      </c>
      <c r="L10" s="15">
        <v>0.51659046616159998</v>
      </c>
      <c r="M10" s="15">
        <v>0.61182427854709998</v>
      </c>
      <c r="N10" s="15">
        <v>0.6787801307043001</v>
      </c>
      <c r="O10" s="15">
        <v>0.87033530616010002</v>
      </c>
      <c r="P10" s="15">
        <v>1.1949962011860003</v>
      </c>
      <c r="Q10" s="15">
        <v>1.0413174751595</v>
      </c>
      <c r="R10" s="15">
        <v>1.0552479398236001</v>
      </c>
      <c r="S10" s="15">
        <v>1.0804097947808999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 spans="1:34" ht="13">
      <c r="A11" s="9" t="s">
        <v>56</v>
      </c>
      <c r="B11" s="65" t="s">
        <v>117</v>
      </c>
      <c r="C11" s="15"/>
      <c r="D11" s="15"/>
      <c r="E11" s="15">
        <v>0.17281882828890002</v>
      </c>
      <c r="F11" s="15">
        <v>0.45547637524389994</v>
      </c>
      <c r="G11" s="15">
        <v>0.71756380116769991</v>
      </c>
      <c r="H11" s="15">
        <v>1.0137892478270001</v>
      </c>
      <c r="I11" s="15">
        <v>1.6926612076326</v>
      </c>
      <c r="J11" s="15">
        <v>2.2902166958932004</v>
      </c>
      <c r="K11" s="15">
        <v>2.3322487754448002</v>
      </c>
      <c r="L11" s="15">
        <v>2.7585076529255002</v>
      </c>
      <c r="M11" s="15">
        <v>2.8228769436846002</v>
      </c>
      <c r="N11" s="15">
        <v>2.6271958353555003</v>
      </c>
      <c r="O11" s="15">
        <v>2.4372265488704996</v>
      </c>
      <c r="P11" s="15">
        <v>2.6579093147162003</v>
      </c>
      <c r="Q11" s="15">
        <v>2.0221701999041</v>
      </c>
      <c r="R11" s="15">
        <v>1.6567482793475001</v>
      </c>
      <c r="S11" s="15">
        <v>1.7847446853524997</v>
      </c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34" ht="13">
      <c r="A12" s="9" t="s">
        <v>57</v>
      </c>
      <c r="B12" s="70" t="s">
        <v>118</v>
      </c>
      <c r="C12" s="16"/>
      <c r="D12" s="16"/>
      <c r="E12" s="16">
        <v>39.966393333333336</v>
      </c>
      <c r="F12" s="16">
        <v>45.931419333333338</v>
      </c>
      <c r="G12" s="16">
        <v>49.774946666666665</v>
      </c>
      <c r="H12" s="16">
        <v>65.973960000000005</v>
      </c>
      <c r="I12" s="16">
        <v>88.203240000000008</v>
      </c>
      <c r="J12" s="16">
        <v>96.117433333333338</v>
      </c>
      <c r="K12" s="16">
        <v>111.10183333333333</v>
      </c>
      <c r="L12" s="16">
        <v>117.10736666666666</v>
      </c>
      <c r="M12" s="16">
        <v>115.6982</v>
      </c>
      <c r="N12" s="16">
        <v>102.97277600000001</v>
      </c>
      <c r="O12" s="16">
        <v>110.49628</v>
      </c>
      <c r="P12" s="16">
        <v>120.00000000000001</v>
      </c>
      <c r="Q12" s="16">
        <v>94.899999999999977</v>
      </c>
      <c r="R12" s="16">
        <v>86.8</v>
      </c>
      <c r="S12" s="16">
        <v>99.8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94FD-8F2D-45B9-9F8C-74EF5EFC6D6E}">
  <sheetPr codeName="Munka7">
    <tabColor rgb="FF92D050"/>
  </sheetPr>
  <dimension ref="A1:AG8"/>
  <sheetViews>
    <sheetView showGridLines="0" topLeftCell="B1" zoomScale="55" zoomScaleNormal="55" workbookViewId="0">
      <pane xSplit="1" ySplit="1" topLeftCell="C2" activePane="bottomRight" state="frozen"/>
      <selection activeCell="B23" sqref="B23"/>
      <selection pane="topRight" activeCell="B23" sqref="B23"/>
      <selection pane="bottomLeft" activeCell="B23" sqref="B23"/>
      <selection pane="bottomRight" activeCell="M1" sqref="M1"/>
    </sheetView>
  </sheetViews>
  <sheetFormatPr defaultColWidth="9.09765625" defaultRowHeight="12"/>
  <cols>
    <col min="1" max="1" width="9.09765625" style="49"/>
    <col min="2" max="2" width="38" style="49" bestFit="1" customWidth="1"/>
    <col min="3" max="3" width="38" style="49" customWidth="1"/>
    <col min="4" max="4" width="12.69921875" style="49" hidden="1" customWidth="1"/>
    <col min="5" max="6" width="9.296875" style="49" hidden="1" customWidth="1"/>
    <col min="7" max="12" width="10.296875" style="49" hidden="1" customWidth="1"/>
    <col min="13" max="15" width="10.296875" style="49" bestFit="1" customWidth="1"/>
    <col min="16" max="16" width="10.3984375" style="49" bestFit="1" customWidth="1"/>
    <col min="17" max="17" width="10.59765625" style="49" bestFit="1" customWidth="1"/>
    <col min="18" max="19" width="10.296875" style="49" bestFit="1" customWidth="1"/>
    <col min="20" max="20" width="10.3984375" style="49" bestFit="1" customWidth="1"/>
    <col min="21" max="21" width="10.59765625" style="49" bestFit="1" customWidth="1"/>
    <col min="22" max="23" width="10.296875" style="49" bestFit="1" customWidth="1"/>
    <col min="24" max="24" width="10.3984375" style="49" bestFit="1" customWidth="1"/>
    <col min="25" max="25" width="10.59765625" style="49" bestFit="1" customWidth="1"/>
    <col min="26" max="26" width="10.296875" style="49" bestFit="1" customWidth="1"/>
    <col min="27" max="16384" width="9.09765625" style="49"/>
  </cols>
  <sheetData>
    <row r="1" spans="1:33">
      <c r="A1" s="49" t="s">
        <v>77</v>
      </c>
      <c r="D1" s="52">
        <v>1995</v>
      </c>
      <c r="E1" s="52">
        <v>1996</v>
      </c>
      <c r="F1" s="52">
        <v>1997</v>
      </c>
      <c r="G1" s="52">
        <v>1998</v>
      </c>
      <c r="H1" s="52">
        <v>1999</v>
      </c>
      <c r="I1" s="52">
        <v>2000</v>
      </c>
      <c r="J1" s="52">
        <v>2001</v>
      </c>
      <c r="K1" s="52">
        <v>2002</v>
      </c>
      <c r="L1" s="52">
        <v>2003</v>
      </c>
      <c r="M1" s="52">
        <v>2004</v>
      </c>
      <c r="N1" s="52">
        <v>2005</v>
      </c>
      <c r="O1" s="52">
        <v>2006</v>
      </c>
      <c r="P1" s="52">
        <v>2007</v>
      </c>
      <c r="Q1" s="52">
        <v>2008</v>
      </c>
      <c r="R1" s="52">
        <v>2009</v>
      </c>
      <c r="S1" s="52">
        <v>2010</v>
      </c>
      <c r="T1" s="52">
        <v>2011</v>
      </c>
      <c r="U1" s="52">
        <v>2012</v>
      </c>
      <c r="V1" s="52">
        <v>2013</v>
      </c>
      <c r="W1" s="52">
        <v>2014</v>
      </c>
      <c r="X1" s="52">
        <v>2015</v>
      </c>
      <c r="Y1" s="52">
        <v>2016</v>
      </c>
      <c r="Z1" s="52">
        <v>2017</v>
      </c>
      <c r="AA1" s="52">
        <v>2018</v>
      </c>
      <c r="AB1" s="52">
        <v>2019</v>
      </c>
      <c r="AC1" s="52">
        <v>2020</v>
      </c>
      <c r="AD1" s="49">
        <v>2021</v>
      </c>
      <c r="AE1" s="49">
        <v>2022</v>
      </c>
    </row>
    <row r="2" spans="1:33">
      <c r="B2" s="49" t="s">
        <v>78</v>
      </c>
      <c r="C2" s="49" t="s">
        <v>79</v>
      </c>
      <c r="D2" s="50">
        <v>-0.36695043916002157</v>
      </c>
      <c r="E2" s="50">
        <v>-0.27844918183088202</v>
      </c>
      <c r="F2" s="50">
        <v>-0.19991940741813968</v>
      </c>
      <c r="G2" s="50">
        <v>-0.13542321622382003</v>
      </c>
      <c r="H2" s="50">
        <v>-5.3490658597611554E-2</v>
      </c>
      <c r="I2" s="50">
        <v>2.1209764116801706E-2</v>
      </c>
      <c r="J2" s="50">
        <v>4.64195029450538E-2</v>
      </c>
      <c r="K2" s="50">
        <v>1.1471929421936933E-3</v>
      </c>
      <c r="L2" s="50">
        <v>-4.1058208424866328E-2</v>
      </c>
      <c r="M2" s="50">
        <v>4.9863700350568863E-2</v>
      </c>
      <c r="N2" s="50">
        <v>2.6249477804356908E-2</v>
      </c>
      <c r="O2" s="50">
        <v>7.4057322621341348E-2</v>
      </c>
      <c r="P2" s="50">
        <v>3.8285898311486832E-3</v>
      </c>
      <c r="Q2" s="50">
        <v>0.15828497725624799</v>
      </c>
      <c r="R2" s="50">
        <v>0.47998613968021481</v>
      </c>
      <c r="S2" s="50">
        <v>0.72065930596724104</v>
      </c>
      <c r="T2" s="50">
        <v>0.99322137455146664</v>
      </c>
      <c r="U2" s="50">
        <v>1.68898945622065</v>
      </c>
      <c r="V2" s="50">
        <v>2.2453890472788545</v>
      </c>
      <c r="W2" s="50">
        <v>2.1986778032909111</v>
      </c>
      <c r="X2" s="50">
        <v>2.4470656916288895</v>
      </c>
      <c r="Y2" s="50">
        <v>2.4309950717292703</v>
      </c>
      <c r="Z2" s="50">
        <v>2.0706525022155851</v>
      </c>
      <c r="AA2" s="50">
        <v>1.7818540370494955</v>
      </c>
      <c r="AB2" s="50">
        <v>1.7619239602918824</v>
      </c>
      <c r="AC2" s="50">
        <v>1.4668392898193197</v>
      </c>
      <c r="AD2" s="50">
        <v>1.0774742266811606</v>
      </c>
      <c r="AE2" s="50">
        <v>1.0513379904619273</v>
      </c>
    </row>
    <row r="3" spans="1:33">
      <c r="B3" s="49" t="s">
        <v>80</v>
      </c>
      <c r="C3" s="49" t="s">
        <v>81</v>
      </c>
      <c r="D3" s="50">
        <v>-0.41437645091521391</v>
      </c>
      <c r="E3" s="50">
        <v>-1.7203100102390967</v>
      </c>
      <c r="F3" s="50">
        <v>-3.7440757175230335</v>
      </c>
      <c r="G3" s="50">
        <v>-4.2018518958658273</v>
      </c>
      <c r="H3" s="50">
        <v>-4.8426720600289581</v>
      </c>
      <c r="I3" s="50">
        <v>-4.1174800436372463</v>
      </c>
      <c r="J3" s="50">
        <v>-4.4479130924591956</v>
      </c>
      <c r="K3" s="50">
        <v>-4.5354622088464245</v>
      </c>
      <c r="L3" s="50">
        <v>-4.4198020834070331</v>
      </c>
      <c r="M3" s="50">
        <v>-4.8024562226076641</v>
      </c>
      <c r="N3" s="50">
        <v>-4.8922414496881519</v>
      </c>
      <c r="O3" s="50">
        <v>-5.1708633275505802</v>
      </c>
      <c r="P3" s="50">
        <v>-6.1488733732461966</v>
      </c>
      <c r="Q3" s="50">
        <v>-4.2820532725733234</v>
      </c>
      <c r="R3" s="50">
        <v>-2.8816815133002303</v>
      </c>
      <c r="S3" s="50">
        <v>-3.1660481440188613</v>
      </c>
      <c r="T3" s="50">
        <v>-3.593997929418955</v>
      </c>
      <c r="U3" s="50">
        <v>-3.5319268349621513</v>
      </c>
      <c r="V3" s="50">
        <v>-3.4868495940961712</v>
      </c>
      <c r="W3" s="50">
        <v>-5.0958101221537575</v>
      </c>
      <c r="X3" s="50">
        <v>-5.8274939218758579</v>
      </c>
      <c r="Y3" s="50">
        <v>-4.5786550089278286</v>
      </c>
      <c r="Z3" s="50">
        <v>-5.6955315140703071</v>
      </c>
      <c r="AA3" s="50">
        <v>-5.3575723237917412</v>
      </c>
      <c r="AB3" s="50">
        <v>-4.5381569797170203</v>
      </c>
      <c r="AC3" s="50">
        <v>-4.1503066226017964</v>
      </c>
      <c r="AD3" s="50">
        <v>-4.3707656791696463</v>
      </c>
      <c r="AE3" s="50">
        <v>-3.7716582828611083</v>
      </c>
    </row>
    <row r="4" spans="1:33">
      <c r="B4" s="49" t="s">
        <v>82</v>
      </c>
      <c r="C4" s="49" t="s">
        <v>83</v>
      </c>
      <c r="D4" s="50">
        <v>-3.4156012942439853</v>
      </c>
      <c r="E4" s="50">
        <v>-2.5198903181658223</v>
      </c>
      <c r="F4" s="50">
        <v>-2.0552849750298492</v>
      </c>
      <c r="G4" s="50">
        <v>-1.9460001494345884</v>
      </c>
      <c r="H4" s="50">
        <v>-1.5886494574112304</v>
      </c>
      <c r="I4" s="50">
        <v>-1.7120603994651973</v>
      </c>
      <c r="J4" s="50">
        <v>-1.4023340063218706</v>
      </c>
      <c r="K4" s="50">
        <v>-1.1515861950669029</v>
      </c>
      <c r="L4" s="50">
        <v>-1.1350662070762376</v>
      </c>
      <c r="M4" s="50">
        <v>-1.6577158939811636</v>
      </c>
      <c r="N4" s="50">
        <v>-1.9386585184701099</v>
      </c>
      <c r="O4" s="50">
        <v>-1.8395415042044494</v>
      </c>
      <c r="P4" s="50">
        <v>-2.0859214347657815</v>
      </c>
      <c r="Q4" s="50">
        <v>-3.1200042006611359</v>
      </c>
      <c r="R4" s="50">
        <v>-3.065023833656773</v>
      </c>
      <c r="S4" s="50">
        <v>-3.0704257778958</v>
      </c>
      <c r="T4" s="50">
        <v>-3.4518099387350771</v>
      </c>
      <c r="U4" s="50">
        <v>-3.631999491015006</v>
      </c>
      <c r="V4" s="50">
        <v>-2.966028033919089</v>
      </c>
      <c r="W4" s="50">
        <v>-2.6641745679300839</v>
      </c>
      <c r="X4" s="50">
        <v>-2.2715834170139417</v>
      </c>
      <c r="Y4" s="50">
        <v>-1.4272116469298557</v>
      </c>
      <c r="Z4" s="50">
        <v>-1.2513528139122316</v>
      </c>
      <c r="AA4" s="50">
        <v>-0.91583397399914979</v>
      </c>
      <c r="AB4" s="50">
        <v>-0.70661427798824794</v>
      </c>
      <c r="AC4" s="50">
        <v>-0.75180860685476836</v>
      </c>
      <c r="AD4" s="50">
        <v>-0.72465641328087105</v>
      </c>
      <c r="AE4" s="50">
        <v>-1.0519318591824895</v>
      </c>
    </row>
    <row r="5" spans="1:33" ht="18.5">
      <c r="B5" s="49" t="s">
        <v>84</v>
      </c>
      <c r="C5" s="49" t="s">
        <v>85</v>
      </c>
      <c r="D5" s="50">
        <v>0</v>
      </c>
      <c r="E5" s="50">
        <v>0</v>
      </c>
      <c r="F5" s="50">
        <v>0</v>
      </c>
      <c r="G5" s="50">
        <v>0</v>
      </c>
      <c r="H5" s="50">
        <v>0</v>
      </c>
      <c r="I5" s="50">
        <v>0</v>
      </c>
      <c r="J5" s="50">
        <v>0</v>
      </c>
      <c r="K5" s="50">
        <v>0</v>
      </c>
      <c r="L5" s="50">
        <v>0</v>
      </c>
      <c r="M5" s="50">
        <v>0.29105029131360582</v>
      </c>
      <c r="N5" s="50">
        <v>0.5200802518246912</v>
      </c>
      <c r="O5" s="50">
        <v>0.74315174361032499</v>
      </c>
      <c r="P5" s="50">
        <v>0.63813721362469056</v>
      </c>
      <c r="Q5" s="50">
        <v>0.65670942062172433</v>
      </c>
      <c r="R5" s="50">
        <v>1.103658955100002</v>
      </c>
      <c r="S5" s="50">
        <v>1.0064280654887652</v>
      </c>
      <c r="T5" s="50">
        <v>1.2635966084733572</v>
      </c>
      <c r="U5" s="50">
        <v>1.2823902322134884</v>
      </c>
      <c r="V5" s="50">
        <v>1.3769208726575488</v>
      </c>
      <c r="W5" s="50">
        <v>1.2427609427815094</v>
      </c>
      <c r="X5" s="50">
        <v>1.1367645817524661</v>
      </c>
      <c r="Y5" s="50">
        <v>1.0408584757129566</v>
      </c>
      <c r="Z5" s="50">
        <v>0.95757113257749837</v>
      </c>
      <c r="AA5" s="50">
        <v>0.88112819511717078</v>
      </c>
      <c r="AB5" s="50">
        <v>0.78474700209909043</v>
      </c>
      <c r="AC5" s="50">
        <v>0.86247111361420115</v>
      </c>
      <c r="AD5" s="50">
        <v>0.69889223023292302</v>
      </c>
      <c r="AE5" s="50">
        <v>0.63553470046122884</v>
      </c>
      <c r="AG5" s="71"/>
    </row>
    <row r="6" spans="1:33">
      <c r="B6" s="49" t="s">
        <v>86</v>
      </c>
      <c r="C6" s="49" t="s">
        <v>87</v>
      </c>
      <c r="D6" s="50">
        <f>+D4+D3+D2</f>
        <v>-4.196928184319221</v>
      </c>
      <c r="E6" s="50">
        <f t="shared" ref="E6:L6" si="0">+E4+E3+E2</f>
        <v>-4.5186495102358011</v>
      </c>
      <c r="F6" s="50">
        <f t="shared" si="0"/>
        <v>-5.9992800999710223</v>
      </c>
      <c r="G6" s="50">
        <f t="shared" si="0"/>
        <v>-6.2832752615242367</v>
      </c>
      <c r="H6" s="50">
        <f t="shared" si="0"/>
        <v>-6.4848121760378001</v>
      </c>
      <c r="I6" s="50">
        <f t="shared" si="0"/>
        <v>-5.8083306789856417</v>
      </c>
      <c r="J6" s="50">
        <f t="shared" si="0"/>
        <v>-5.8038275958360126</v>
      </c>
      <c r="K6" s="50">
        <f t="shared" si="0"/>
        <v>-5.6859012109711342</v>
      </c>
      <c r="L6" s="50">
        <f t="shared" si="0"/>
        <v>-5.5959264989081365</v>
      </c>
      <c r="M6" s="50">
        <v>-6.1192581249246532</v>
      </c>
      <c r="N6" s="50">
        <v>-6.2845702385292137</v>
      </c>
      <c r="O6" s="50">
        <v>-6.1931957655233631</v>
      </c>
      <c r="P6" s="50">
        <v>-7.5928290045561395</v>
      </c>
      <c r="Q6" s="50">
        <v>-6.5870630753564869</v>
      </c>
      <c r="R6" s="50">
        <v>-4.3630602521767861</v>
      </c>
      <c r="S6" s="50">
        <v>-4.5093865504586548</v>
      </c>
      <c r="T6" s="50">
        <v>-4.7889898851292081</v>
      </c>
      <c r="U6" s="50">
        <v>-4.1925466375430194</v>
      </c>
      <c r="V6" s="50">
        <v>-2.8305677080788572</v>
      </c>
      <c r="W6" s="50">
        <v>-4.3185459440114213</v>
      </c>
      <c r="X6" s="50">
        <v>-4.5152470655084436</v>
      </c>
      <c r="Y6" s="50">
        <v>-2.5340131084154569</v>
      </c>
      <c r="Z6" s="72">
        <v>-3.9186606931894556</v>
      </c>
      <c r="AA6" s="72">
        <v>-3.6104240656242244</v>
      </c>
      <c r="AB6" s="72">
        <v>-2.698100295314295</v>
      </c>
      <c r="AC6" s="50">
        <v>-2.5728048260230443</v>
      </c>
      <c r="AD6" s="50">
        <v>-3.3190556355364338</v>
      </c>
      <c r="AE6" s="50">
        <v>-3.1367174511204414</v>
      </c>
    </row>
    <row r="8" spans="1:33">
      <c r="R8" s="51"/>
      <c r="S8" s="51"/>
      <c r="T8" s="51"/>
      <c r="U8" s="51"/>
      <c r="V8" s="51"/>
      <c r="W8" s="51"/>
      <c r="X8" s="51"/>
      <c r="Y8" s="51"/>
      <c r="Z8" s="51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28">
    <tabColor rgb="FF92D050"/>
  </sheetPr>
  <dimension ref="A1:BR6"/>
  <sheetViews>
    <sheetView showGridLines="0" zoomScale="70" zoomScaleNormal="70" workbookViewId="0">
      <pane xSplit="10" ySplit="1" topLeftCell="AY2" activePane="bottomRight" state="frozen"/>
      <selection activeCell="B23" sqref="B23"/>
      <selection pane="topRight" activeCell="B23" sqref="B23"/>
      <selection pane="bottomLeft" activeCell="B23" sqref="B23"/>
      <selection pane="bottomRight" activeCell="BF6" sqref="BF6:BR6"/>
    </sheetView>
  </sheetViews>
  <sheetFormatPr defaultColWidth="9.09765625" defaultRowHeight="12"/>
  <cols>
    <col min="1" max="1" width="26.69921875" style="9" bestFit="1" customWidth="1"/>
    <col min="2" max="2" width="26.69921875" style="9" customWidth="1"/>
    <col min="3" max="10" width="9.8984375" style="9" hidden="1" customWidth="1"/>
    <col min="11" max="33" width="9.8984375" style="9" bestFit="1" customWidth="1"/>
    <col min="34" max="16384" width="9.09765625" style="9"/>
  </cols>
  <sheetData>
    <row r="1" spans="1:70">
      <c r="C1" s="9" t="s">
        <v>7</v>
      </c>
      <c r="D1" s="9" t="s">
        <v>4</v>
      </c>
      <c r="E1" s="9" t="s">
        <v>5</v>
      </c>
      <c r="F1" s="9" t="s">
        <v>6</v>
      </c>
      <c r="G1" s="9" t="s">
        <v>8</v>
      </c>
      <c r="H1" s="9" t="s">
        <v>4</v>
      </c>
      <c r="I1" s="9" t="s">
        <v>5</v>
      </c>
      <c r="J1" s="9" t="s">
        <v>6</v>
      </c>
      <c r="K1" s="9" t="s">
        <v>9</v>
      </c>
      <c r="L1" s="9" t="s">
        <v>4</v>
      </c>
      <c r="M1" s="9" t="s">
        <v>5</v>
      </c>
      <c r="N1" s="9" t="s">
        <v>6</v>
      </c>
      <c r="O1" s="9" t="s">
        <v>10</v>
      </c>
      <c r="P1" s="9" t="s">
        <v>4</v>
      </c>
      <c r="Q1" s="9" t="s">
        <v>5</v>
      </c>
      <c r="R1" s="9" t="s">
        <v>6</v>
      </c>
      <c r="S1" s="9" t="s">
        <v>11</v>
      </c>
      <c r="T1" s="9" t="s">
        <v>4</v>
      </c>
      <c r="U1" s="9" t="s">
        <v>5</v>
      </c>
      <c r="V1" s="9" t="s">
        <v>6</v>
      </c>
      <c r="W1" s="9" t="s">
        <v>12</v>
      </c>
      <c r="X1" s="9" t="s">
        <v>4</v>
      </c>
      <c r="Y1" s="9" t="s">
        <v>5</v>
      </c>
      <c r="Z1" s="9" t="s">
        <v>6</v>
      </c>
      <c r="AA1" s="9" t="s">
        <v>13</v>
      </c>
      <c r="AB1" s="9" t="s">
        <v>4</v>
      </c>
      <c r="AC1" s="9" t="s">
        <v>5</v>
      </c>
      <c r="AD1" s="9" t="s">
        <v>6</v>
      </c>
      <c r="AE1" s="9" t="s">
        <v>14</v>
      </c>
      <c r="AF1" s="9" t="s">
        <v>15</v>
      </c>
      <c r="AG1" s="9" t="s">
        <v>5</v>
      </c>
      <c r="AH1" s="9" t="s">
        <v>23</v>
      </c>
      <c r="AI1" s="9" t="s">
        <v>29</v>
      </c>
      <c r="AJ1" s="9" t="s">
        <v>15</v>
      </c>
      <c r="AK1" s="9" t="s">
        <v>5</v>
      </c>
      <c r="AL1" s="9" t="s">
        <v>23</v>
      </c>
      <c r="AM1" s="9" t="s">
        <v>34</v>
      </c>
      <c r="AN1" s="9" t="s">
        <v>15</v>
      </c>
      <c r="AO1" s="9" t="s">
        <v>5</v>
      </c>
      <c r="AP1" s="9" t="s">
        <v>23</v>
      </c>
      <c r="AQ1" s="9" t="s">
        <v>53</v>
      </c>
      <c r="AR1" s="9" t="s">
        <v>15</v>
      </c>
      <c r="AS1" s="9" t="s">
        <v>5</v>
      </c>
      <c r="AT1" s="9" t="s">
        <v>23</v>
      </c>
      <c r="AU1" s="9" t="s">
        <v>54</v>
      </c>
      <c r="AV1" s="9" t="s">
        <v>15</v>
      </c>
      <c r="AW1" s="9" t="s">
        <v>5</v>
      </c>
      <c r="AX1" s="9" t="s">
        <v>23</v>
      </c>
      <c r="AY1" s="9" t="s">
        <v>59</v>
      </c>
      <c r="AZ1" s="9" t="s">
        <v>15</v>
      </c>
      <c r="BA1" s="9" t="s">
        <v>5</v>
      </c>
      <c r="BB1" s="9" t="s">
        <v>23</v>
      </c>
      <c r="BC1" s="9" t="s">
        <v>127</v>
      </c>
      <c r="BD1" s="9" t="s">
        <v>15</v>
      </c>
      <c r="BE1" s="9" t="s">
        <v>5</v>
      </c>
      <c r="BF1" s="9" t="s">
        <v>23</v>
      </c>
      <c r="BG1" s="9" t="s">
        <v>130</v>
      </c>
      <c r="BH1" s="9" t="s">
        <v>15</v>
      </c>
      <c r="BI1" s="9" t="s">
        <v>5</v>
      </c>
      <c r="BJ1" s="9" t="s">
        <v>23</v>
      </c>
      <c r="BK1" s="9" t="s">
        <v>133</v>
      </c>
      <c r="BL1" s="9" t="s">
        <v>15</v>
      </c>
      <c r="BM1" s="9" t="s">
        <v>5</v>
      </c>
      <c r="BN1" s="9" t="s">
        <v>23</v>
      </c>
      <c r="BO1" s="9" t="str">
        <f>'2. ábra'!BG1</f>
        <v>2022. I.</v>
      </c>
      <c r="BP1" s="9" t="str">
        <f>'2. ábra'!BH1</f>
        <v>II.</v>
      </c>
      <c r="BQ1" s="9" t="str">
        <f>'2. ábra'!BI1</f>
        <v xml:space="preserve">         III.</v>
      </c>
      <c r="BR1" s="9" t="str">
        <f>'2. ábra'!BJ1</f>
        <v>IV.</v>
      </c>
    </row>
    <row r="2" spans="1:70">
      <c r="K2" s="9" t="s">
        <v>60</v>
      </c>
      <c r="L2" s="9" t="s">
        <v>61</v>
      </c>
      <c r="M2" s="9" t="s">
        <v>62</v>
      </c>
      <c r="N2" s="9" t="s">
        <v>63</v>
      </c>
      <c r="O2" s="9" t="s">
        <v>64</v>
      </c>
      <c r="P2" s="9" t="s">
        <v>61</v>
      </c>
      <c r="Q2" s="9" t="s">
        <v>62</v>
      </c>
      <c r="R2" s="9" t="s">
        <v>63</v>
      </c>
      <c r="S2" s="9" t="s">
        <v>65</v>
      </c>
      <c r="T2" s="9" t="s">
        <v>61</v>
      </c>
      <c r="U2" s="9" t="s">
        <v>62</v>
      </c>
      <c r="V2" s="9" t="s">
        <v>63</v>
      </c>
      <c r="W2" s="9" t="s">
        <v>66</v>
      </c>
      <c r="X2" s="9" t="s">
        <v>61</v>
      </c>
      <c r="Y2" s="9" t="s">
        <v>62</v>
      </c>
      <c r="Z2" s="9" t="s">
        <v>63</v>
      </c>
      <c r="AA2" s="9" t="s">
        <v>67</v>
      </c>
      <c r="AB2" s="9" t="s">
        <v>61</v>
      </c>
      <c r="AC2" s="9" t="s">
        <v>62</v>
      </c>
      <c r="AD2" s="9" t="s">
        <v>63</v>
      </c>
      <c r="AE2" s="9" t="s">
        <v>68</v>
      </c>
      <c r="AF2" s="9" t="s">
        <v>61</v>
      </c>
      <c r="AG2" s="9" t="s">
        <v>62</v>
      </c>
      <c r="AH2" s="9" t="s">
        <v>63</v>
      </c>
      <c r="AI2" s="9" t="s">
        <v>69</v>
      </c>
      <c r="AJ2" s="9" t="s">
        <v>61</v>
      </c>
      <c r="AK2" s="9" t="s">
        <v>62</v>
      </c>
      <c r="AL2" s="9" t="s">
        <v>63</v>
      </c>
      <c r="AM2" s="9" t="s">
        <v>70</v>
      </c>
      <c r="AN2" s="9" t="s">
        <v>61</v>
      </c>
      <c r="AO2" s="9" t="s">
        <v>62</v>
      </c>
      <c r="AP2" s="9" t="s">
        <v>63</v>
      </c>
      <c r="AQ2" s="9" t="s">
        <v>71</v>
      </c>
      <c r="AR2" s="9" t="s">
        <v>61</v>
      </c>
      <c r="AS2" s="9" t="s">
        <v>62</v>
      </c>
      <c r="AT2" s="9" t="s">
        <v>63</v>
      </c>
      <c r="AU2" s="9" t="s">
        <v>72</v>
      </c>
      <c r="AV2" s="9" t="s">
        <v>61</v>
      </c>
      <c r="AW2" s="9" t="s">
        <v>62</v>
      </c>
      <c r="AX2" s="9" t="s">
        <v>63</v>
      </c>
      <c r="AY2" s="9" t="s">
        <v>76</v>
      </c>
      <c r="AZ2" s="9" t="s">
        <v>61</v>
      </c>
      <c r="BA2" s="9" t="s">
        <v>62</v>
      </c>
      <c r="BB2" s="9" t="s">
        <v>63</v>
      </c>
      <c r="BC2" s="9" t="s">
        <v>128</v>
      </c>
      <c r="BD2" s="9" t="s">
        <v>61</v>
      </c>
      <c r="BE2" s="9" t="s">
        <v>62</v>
      </c>
      <c r="BF2" s="9" t="s">
        <v>63</v>
      </c>
      <c r="BG2" s="9" t="s">
        <v>129</v>
      </c>
      <c r="BH2" s="9" t="s">
        <v>61</v>
      </c>
      <c r="BI2" s="9" t="s">
        <v>62</v>
      </c>
      <c r="BJ2" s="9" t="s">
        <v>63</v>
      </c>
      <c r="BK2" s="9" t="s">
        <v>134</v>
      </c>
      <c r="BL2" s="9" t="s">
        <v>61</v>
      </c>
      <c r="BM2" s="9" t="s">
        <v>62</v>
      </c>
      <c r="BN2" s="9" t="s">
        <v>63</v>
      </c>
      <c r="BO2" s="9" t="str">
        <f>'2. ábra'!BG2</f>
        <v>2022 Q1</v>
      </c>
      <c r="BP2" s="9" t="str">
        <f>'2. ábra'!BH2</f>
        <v>Q2</v>
      </c>
      <c r="BQ2" s="9" t="str">
        <f>'2. ábra'!BI2</f>
        <v>Q3</v>
      </c>
      <c r="BR2" s="9" t="str">
        <f>'2. ábra'!BJ2</f>
        <v>Q4</v>
      </c>
    </row>
    <row r="3" spans="1:70" ht="13">
      <c r="A3" s="9" t="s">
        <v>26</v>
      </c>
      <c r="B3" s="65" t="s">
        <v>119</v>
      </c>
      <c r="C3" s="13">
        <v>0.88192569336040982</v>
      </c>
      <c r="D3" s="13">
        <v>1.1244208211782849</v>
      </c>
      <c r="E3" s="13">
        <v>1.1399911710941157</v>
      </c>
      <c r="F3" s="13">
        <v>1.2655026642994951</v>
      </c>
      <c r="G3" s="13">
        <v>1.0759296170672028</v>
      </c>
      <c r="H3" s="13">
        <v>1.012246617270278</v>
      </c>
      <c r="I3" s="13">
        <v>0.88851235704018383</v>
      </c>
      <c r="J3" s="13">
        <v>0.76193595758041088</v>
      </c>
      <c r="K3" s="13">
        <v>0.75001670847457014</v>
      </c>
      <c r="L3" s="13">
        <v>0.74259583710066768</v>
      </c>
      <c r="M3" s="13">
        <v>0.76608290941364821</v>
      </c>
      <c r="N3" s="13">
        <v>1.1824432349135661</v>
      </c>
      <c r="O3" s="13">
        <v>1.6551059717295602</v>
      </c>
      <c r="P3" s="13">
        <v>2.0762396693702985</v>
      </c>
      <c r="Q3" s="13">
        <v>2.618900521652705</v>
      </c>
      <c r="R3" s="13">
        <v>2.8036706748074991</v>
      </c>
      <c r="S3" s="13">
        <v>3.1016789518567531</v>
      </c>
      <c r="T3" s="13">
        <v>3.2926515317363703</v>
      </c>
      <c r="U3" s="13">
        <v>3.4482918482627563</v>
      </c>
      <c r="V3" s="13">
        <v>3.2670009853664896</v>
      </c>
      <c r="W3" s="13">
        <v>3.1522468258057801</v>
      </c>
      <c r="X3" s="13">
        <v>2.9572948719514711</v>
      </c>
      <c r="Y3" s="13">
        <v>3.1674321675794084</v>
      </c>
      <c r="Z3" s="13">
        <v>3.5843573414217484</v>
      </c>
      <c r="AA3" s="13">
        <v>3.3960573152335374</v>
      </c>
      <c r="AB3" s="13">
        <v>3.4541919228030871</v>
      </c>
      <c r="AC3" s="13">
        <v>3.1497094648657811</v>
      </c>
      <c r="AD3" s="13">
        <v>3.8469488972142822</v>
      </c>
      <c r="AE3" s="13">
        <v>4.265708975554972</v>
      </c>
      <c r="AF3" s="13">
        <v>4.8378124381951153</v>
      </c>
      <c r="AG3" s="13">
        <v>5.0476405219216955</v>
      </c>
      <c r="AH3" s="13">
        <v>5.5824105731862437</v>
      </c>
      <c r="AI3" s="13">
        <v>5.3126813641664024</v>
      </c>
      <c r="AJ3" s="13">
        <v>4.904819315109151</v>
      </c>
      <c r="AK3" s="13">
        <v>5.2965128977218816</v>
      </c>
      <c r="AL3" s="13">
        <v>5.2349128417741548</v>
      </c>
      <c r="AM3" s="13">
        <v>5.4557966574177579</v>
      </c>
      <c r="AN3" s="13">
        <v>6.0833825838639308</v>
      </c>
      <c r="AO3" s="13">
        <v>5.5750696354617952</v>
      </c>
      <c r="AP3" s="13">
        <v>5.9606091440076279</v>
      </c>
      <c r="AQ3" s="13">
        <v>5.299270788857207</v>
      </c>
      <c r="AR3" s="13">
        <v>3.8858623428210892</v>
      </c>
      <c r="AS3" s="13">
        <v>3.2293516350625868</v>
      </c>
      <c r="AT3" s="13">
        <v>0.87156298168664714</v>
      </c>
      <c r="AU3" s="13">
        <v>1.1083423527959979</v>
      </c>
      <c r="AV3" s="13">
        <v>1.7062703162327779</v>
      </c>
      <c r="AW3" s="13">
        <v>1.727368948925299</v>
      </c>
      <c r="AX3" s="13">
        <v>2.1092923831355961</v>
      </c>
      <c r="AY3" s="13">
        <v>2.4507409683166026</v>
      </c>
      <c r="AZ3" s="13">
        <v>2.5271989404704933</v>
      </c>
      <c r="BA3" s="13">
        <v>3.0743345404432079</v>
      </c>
      <c r="BB3" s="13">
        <v>2.9600694688143268</v>
      </c>
      <c r="BC3" s="13">
        <v>2.4312275707757216</v>
      </c>
      <c r="BD3" s="13">
        <v>2.2937054312654634</v>
      </c>
      <c r="BE3" s="13">
        <v>1.8502369328755424</v>
      </c>
      <c r="BF3" s="13">
        <v>2.8855214962441011</v>
      </c>
      <c r="BG3" s="13">
        <v>3.1155378172923172</v>
      </c>
      <c r="BH3" s="13">
        <v>3.2059475647846685</v>
      </c>
      <c r="BI3" s="13">
        <v>3.6108379973020952</v>
      </c>
      <c r="BJ3" s="13">
        <v>3.2472960736598866</v>
      </c>
      <c r="BK3" s="13">
        <v>3.1449177653134646</v>
      </c>
      <c r="BL3" s="13">
        <v>2.4834909785460746</v>
      </c>
      <c r="BM3" s="13">
        <v>2.1785733269202892</v>
      </c>
      <c r="BN3" s="13">
        <v>2.5617924813505519</v>
      </c>
      <c r="BO3" s="13">
        <v>3.2951161942075471</v>
      </c>
      <c r="BP3" s="13">
        <v>3.7393196920300484</v>
      </c>
      <c r="BQ3" s="13">
        <v>3.3477009409889389</v>
      </c>
      <c r="BR3" s="13">
        <v>2.2748989932998898</v>
      </c>
    </row>
    <row r="4" spans="1:70" ht="13">
      <c r="A4" s="9" t="s">
        <v>27</v>
      </c>
      <c r="B4" s="65" t="s">
        <v>120</v>
      </c>
      <c r="C4" s="13">
        <v>-4.2158751451455721E-2</v>
      </c>
      <c r="D4" s="13">
        <v>5.7092399326334538E-2</v>
      </c>
      <c r="E4" s="13">
        <v>0.10753575507720589</v>
      </c>
      <c r="F4" s="13">
        <v>-0.14133090954778163</v>
      </c>
      <c r="G4" s="13">
        <v>-8.7865824953467439E-2</v>
      </c>
      <c r="H4" s="13">
        <v>-0.1003887557128867</v>
      </c>
      <c r="I4" s="13">
        <v>-0.10610816106832739</v>
      </c>
      <c r="J4" s="13">
        <v>9.3180917056191165E-2</v>
      </c>
      <c r="K4" s="13">
        <v>-2.4127069420391244E-2</v>
      </c>
      <c r="L4" s="13">
        <v>-0.1845290734045916</v>
      </c>
      <c r="M4" s="13">
        <v>-0.27941779823341983</v>
      </c>
      <c r="N4" s="13">
        <v>-0.49143022622812443</v>
      </c>
      <c r="O4" s="13">
        <v>-0.50714381103414463</v>
      </c>
      <c r="P4" s="13">
        <v>-0.47780935872758873</v>
      </c>
      <c r="Q4" s="13">
        <v>-0.45349674821389729</v>
      </c>
      <c r="R4" s="13">
        <v>-0.38233102936374391</v>
      </c>
      <c r="S4" s="13">
        <v>-0.43212379047433769</v>
      </c>
      <c r="T4" s="13">
        <v>-0.49807902673797549</v>
      </c>
      <c r="U4" s="13">
        <v>-0.5157661862289139</v>
      </c>
      <c r="V4" s="13">
        <v>-0.52965080285376054</v>
      </c>
      <c r="W4" s="13">
        <v>-0.5435007666484214</v>
      </c>
      <c r="X4" s="13">
        <v>-0.58224143386742888</v>
      </c>
      <c r="Y4" s="13">
        <v>-0.65624070063583362</v>
      </c>
      <c r="Z4" s="13">
        <v>-0.68604621407583122</v>
      </c>
      <c r="AA4" s="13">
        <v>-0.82555401421486319</v>
      </c>
      <c r="AB4" s="13">
        <v>-0.83489861512645291</v>
      </c>
      <c r="AC4" s="13">
        <v>-0.91154086212436292</v>
      </c>
      <c r="AD4" s="13">
        <v>-1.0160516416195409</v>
      </c>
      <c r="AE4" s="13">
        <v>-0.99188843052240694</v>
      </c>
      <c r="AF4" s="13">
        <v>-1.0584996104992208</v>
      </c>
      <c r="AG4" s="13">
        <v>-1.0950835781249546</v>
      </c>
      <c r="AH4" s="13">
        <v>-1.0943231744768613</v>
      </c>
      <c r="AI4" s="13">
        <v>-1.0968697947428518</v>
      </c>
      <c r="AJ4" s="13">
        <v>-1.0546366816423458</v>
      </c>
      <c r="AK4" s="13">
        <v>-1.0217971705349045</v>
      </c>
      <c r="AL4" s="13">
        <v>-1.0710367105511227</v>
      </c>
      <c r="AM4" s="13">
        <v>-1.0764904003884408</v>
      </c>
      <c r="AN4" s="13">
        <v>-1.1056926497333179</v>
      </c>
      <c r="AO4" s="13">
        <v>-1.1559704918104712</v>
      </c>
      <c r="AP4" s="13">
        <v>-1.1895358056680576</v>
      </c>
      <c r="AQ4" s="13">
        <v>-1.205571394928372</v>
      </c>
      <c r="AR4" s="13">
        <v>-1.1994719057607186</v>
      </c>
      <c r="AS4" s="13">
        <v>-1.1622562792016555</v>
      </c>
      <c r="AT4" s="13">
        <v>-1.1103895557166863</v>
      </c>
      <c r="AU4" s="53">
        <v>-1.0426310599745632</v>
      </c>
      <c r="AV4" s="53">
        <v>-1.0222544010406558</v>
      </c>
      <c r="AW4" s="53">
        <v>-1.0024769322542637</v>
      </c>
      <c r="AX4" s="13">
        <v>-0.94941684251608327</v>
      </c>
      <c r="AY4" s="13">
        <v>-0.90320860589256524</v>
      </c>
      <c r="AZ4" s="13">
        <v>-0.86237654468599401</v>
      </c>
      <c r="BA4" s="13">
        <v>-0.82144449672237352</v>
      </c>
      <c r="BB4" s="13">
        <v>-0.83553657695137318</v>
      </c>
      <c r="BC4" s="13">
        <v>-0.85110675801872926</v>
      </c>
      <c r="BD4" s="13">
        <v>-0.81893705248764159</v>
      </c>
      <c r="BE4" s="13">
        <v>-0.80912483886390518</v>
      </c>
      <c r="BF4" s="13">
        <v>-0.76579143824240559</v>
      </c>
      <c r="BG4" s="13">
        <v>-0.72796713649067324</v>
      </c>
      <c r="BH4" s="13">
        <v>-0.69472283035822557</v>
      </c>
      <c r="BI4" s="13">
        <v>-0.62843372725066049</v>
      </c>
      <c r="BJ4" s="13">
        <v>-0.60998748505286704</v>
      </c>
      <c r="BK4" s="13">
        <v>-0.50893638645518124</v>
      </c>
      <c r="BL4" s="13">
        <v>-0.44874062195010755</v>
      </c>
      <c r="BM4" s="13">
        <v>-0.38152959558982047</v>
      </c>
      <c r="BN4" s="13">
        <v>-0.36154364304563352</v>
      </c>
      <c r="BO4" s="13">
        <v>-0.41831758295955024</v>
      </c>
      <c r="BP4" s="13">
        <v>-0.50350018557795606</v>
      </c>
      <c r="BQ4" s="13">
        <v>-0.54006487959134086</v>
      </c>
      <c r="BR4" s="13">
        <v>-0.4798588904075114</v>
      </c>
    </row>
    <row r="5" spans="1:70" ht="13">
      <c r="A5" s="9" t="s">
        <v>28</v>
      </c>
      <c r="B5" s="65" t="s">
        <v>121</v>
      </c>
      <c r="C5" s="13">
        <v>0.19343787319506106</v>
      </c>
      <c r="D5" s="13">
        <v>-0.18628515964626771</v>
      </c>
      <c r="E5" s="13">
        <v>-0.20181744797742204</v>
      </c>
      <c r="F5" s="13">
        <v>-0.14567355354791384</v>
      </c>
      <c r="G5" s="13">
        <v>-0.22449874146081092</v>
      </c>
      <c r="H5" s="13">
        <v>4.4466086529887129E-3</v>
      </c>
      <c r="I5" s="13">
        <v>-3.2981785784045849E-2</v>
      </c>
      <c r="J5" s="13">
        <v>-0.13432011461313095</v>
      </c>
      <c r="K5" s="13">
        <v>-9.6629671988203422E-2</v>
      </c>
      <c r="L5" s="13">
        <v>-8.1547259645980613E-2</v>
      </c>
      <c r="M5" s="13">
        <v>-1.3168993862886546E-2</v>
      </c>
      <c r="N5" s="13">
        <v>0.10240563565539697</v>
      </c>
      <c r="O5" s="13">
        <v>0.10406069168897762</v>
      </c>
      <c r="P5" s="13">
        <v>0.10367615767579048</v>
      </c>
      <c r="Q5" s="13">
        <v>0.15363807432782531</v>
      </c>
      <c r="R5" s="13">
        <v>5.3815592501461625E-2</v>
      </c>
      <c r="S5" s="13">
        <v>2.6072363773673574E-2</v>
      </c>
      <c r="T5" s="13">
        <v>2.7548110259779154E-2</v>
      </c>
      <c r="U5" s="13">
        <v>-5.1417027081183779E-2</v>
      </c>
      <c r="V5" s="13">
        <v>-0.36723610571759624</v>
      </c>
      <c r="W5" s="13">
        <v>-0.37941034516761213</v>
      </c>
      <c r="X5" s="13">
        <v>-0.36485347085793557</v>
      </c>
      <c r="Y5" s="13">
        <v>-0.34589579144674942</v>
      </c>
      <c r="Z5" s="13">
        <v>6.5272793198557352E-3</v>
      </c>
      <c r="AA5" s="13">
        <v>5.0918799999104793E-2</v>
      </c>
      <c r="AB5" s="13">
        <v>4.4458896391939964E-2</v>
      </c>
      <c r="AC5" s="13">
        <v>5.2894199848623508E-2</v>
      </c>
      <c r="AD5" s="13">
        <v>6.4011855648222774E-2</v>
      </c>
      <c r="AE5" s="13">
        <v>7.8337660952702892E-2</v>
      </c>
      <c r="AF5" s="13">
        <v>9.888476420487663E-2</v>
      </c>
      <c r="AG5" s="13">
        <v>8.1237680422453301E-2</v>
      </c>
      <c r="AH5" s="13">
        <v>3.3592456688419432E-2</v>
      </c>
      <c r="AI5" s="13">
        <v>4.391731795472853E-2</v>
      </c>
      <c r="AJ5" s="13">
        <v>2.1181899406396438E-2</v>
      </c>
      <c r="AK5" s="13">
        <v>4.1872621902199354E-4</v>
      </c>
      <c r="AL5" s="13">
        <v>-1.8651165663750476E-2</v>
      </c>
      <c r="AM5" s="13">
        <v>-2.9418838619686558E-2</v>
      </c>
      <c r="AN5" s="13">
        <v>-0.13550682969642547</v>
      </c>
      <c r="AO5" s="13">
        <v>-9.9431981306855169E-2</v>
      </c>
      <c r="AP5" s="13">
        <v>-9.8560581645656578E-2</v>
      </c>
      <c r="AQ5" s="13">
        <v>-9.1544441937457047E-2</v>
      </c>
      <c r="AR5" s="13">
        <v>3.6574191631480388E-2</v>
      </c>
      <c r="AS5" s="13">
        <v>-0.20104648614914061</v>
      </c>
      <c r="AT5" s="13">
        <v>-0.33046843983377461</v>
      </c>
      <c r="AU5" s="53">
        <v>-0.34968229836584214</v>
      </c>
      <c r="AV5" s="53">
        <v>-0.38053755279418439</v>
      </c>
      <c r="AW5" s="53">
        <v>-0.22287331845313521</v>
      </c>
      <c r="AX5" s="13">
        <v>-0.21888893030211001</v>
      </c>
      <c r="AY5" s="13">
        <v>-0.18985974130179428</v>
      </c>
      <c r="AZ5" s="13">
        <v>-0.158113939246666</v>
      </c>
      <c r="BA5" s="13">
        <v>-0.11421655086574468</v>
      </c>
      <c r="BB5" s="13">
        <v>0.60932533819765011</v>
      </c>
      <c r="BC5" s="13">
        <v>0.576760243253711</v>
      </c>
      <c r="BD5" s="13">
        <v>0.55781010029128841</v>
      </c>
      <c r="BE5" s="13">
        <v>0.58585392014720594</v>
      </c>
      <c r="BF5" s="13">
        <v>-7.1795866635414526E-2</v>
      </c>
      <c r="BG5" s="13">
        <v>-6.2155166219401578E-2</v>
      </c>
      <c r="BH5" s="13">
        <v>-9.1516360189193402E-2</v>
      </c>
      <c r="BI5" s="13">
        <v>-8.7569915022430361E-2</v>
      </c>
      <c r="BJ5" s="13">
        <v>-0.27014548815461442</v>
      </c>
      <c r="BK5" s="13">
        <v>-0.24281970631630281</v>
      </c>
      <c r="BL5" s="13">
        <v>-8.8569125463784593E-2</v>
      </c>
      <c r="BM5" s="13">
        <v>-7.6639347862820451E-2</v>
      </c>
      <c r="BN5" s="13">
        <v>-2.6120606653224514E-2</v>
      </c>
      <c r="BO5" s="13">
        <v>-4.4782959266016116E-2</v>
      </c>
      <c r="BP5" s="13">
        <v>-0.11183684300176226</v>
      </c>
      <c r="BQ5" s="13">
        <v>-9.3301684967026274E-2</v>
      </c>
      <c r="BR5" s="13">
        <v>-4.6775082118705007E-2</v>
      </c>
    </row>
    <row r="6" spans="1:70" ht="13">
      <c r="A6" s="9" t="s">
        <v>2</v>
      </c>
      <c r="B6" s="65" t="s">
        <v>122</v>
      </c>
      <c r="C6" s="13">
        <f>+C3+C4+C5</f>
        <v>1.0332048151040152</v>
      </c>
      <c r="D6" s="13">
        <f t="shared" ref="D6:J6" si="0">+D3+D4+D5</f>
        <v>0.9952280608583518</v>
      </c>
      <c r="E6" s="13">
        <f t="shared" si="0"/>
        <v>1.0457094781938996</v>
      </c>
      <c r="F6" s="13">
        <f t="shared" si="0"/>
        <v>0.97849820120379949</v>
      </c>
      <c r="G6" s="13">
        <f t="shared" si="0"/>
        <v>0.76356505065292446</v>
      </c>
      <c r="H6" s="13">
        <f t="shared" si="0"/>
        <v>0.91630447021037997</v>
      </c>
      <c r="I6" s="13">
        <f t="shared" si="0"/>
        <v>0.74942241018781053</v>
      </c>
      <c r="J6" s="13">
        <f t="shared" si="0"/>
        <v>0.72079676002347104</v>
      </c>
      <c r="K6" s="13">
        <v>0.62925996706597553</v>
      </c>
      <c r="L6" s="13">
        <v>0.47651950405009547</v>
      </c>
      <c r="M6" s="13">
        <v>0.47349611731734181</v>
      </c>
      <c r="N6" s="13">
        <v>0.79341864434083853</v>
      </c>
      <c r="O6" s="13">
        <v>1.2520228523843933</v>
      </c>
      <c r="P6" s="13">
        <v>1.7021064683185003</v>
      </c>
      <c r="Q6" s="13">
        <v>2.3190418477666328</v>
      </c>
      <c r="R6" s="13">
        <v>2.4751552379452169</v>
      </c>
      <c r="S6" s="13">
        <v>2.6956275251560888</v>
      </c>
      <c r="T6" s="13">
        <v>2.8221206152581737</v>
      </c>
      <c r="U6" s="13">
        <v>2.8811086349526587</v>
      </c>
      <c r="V6" s="13">
        <v>2.370114076795133</v>
      </c>
      <c r="W6" s="13">
        <v>2.2293357139897463</v>
      </c>
      <c r="X6" s="13">
        <v>2.0101999672261068</v>
      </c>
      <c r="Y6" s="13">
        <v>2.1652956754968251</v>
      </c>
      <c r="Z6" s="13">
        <v>2.9048384066657733</v>
      </c>
      <c r="AA6" s="13">
        <v>2.6214221010177794</v>
      </c>
      <c r="AB6" s="13">
        <v>2.6637522040685742</v>
      </c>
      <c r="AC6" s="13">
        <v>2.2910628025900417</v>
      </c>
      <c r="AD6" s="13">
        <v>2.8949091112429639</v>
      </c>
      <c r="AE6" s="13">
        <v>3.3521582059852681</v>
      </c>
      <c r="AF6" s="13">
        <v>3.8781975919007712</v>
      </c>
      <c r="AG6" s="13">
        <v>4.033794624219194</v>
      </c>
      <c r="AH6" s="13">
        <v>4.5216798553978013</v>
      </c>
      <c r="AI6" s="13">
        <v>4.2597288873782793</v>
      </c>
      <c r="AJ6" s="13">
        <v>3.8713645328732018</v>
      </c>
      <c r="AK6" s="13">
        <v>4.2751344534059985</v>
      </c>
      <c r="AL6" s="13">
        <v>4.1452249655592821</v>
      </c>
      <c r="AM6" s="13">
        <v>4.3498874184096303</v>
      </c>
      <c r="AN6" s="13">
        <v>4.842183104434187</v>
      </c>
      <c r="AO6" s="13">
        <v>4.3196671623444685</v>
      </c>
      <c r="AP6" s="13">
        <v>4.6725127566939131</v>
      </c>
      <c r="AQ6" s="13">
        <v>4.0021549519913782</v>
      </c>
      <c r="AR6" s="13">
        <v>2.7229646286918507</v>
      </c>
      <c r="AS6" s="13">
        <v>1.8660488697117905</v>
      </c>
      <c r="AT6" s="13">
        <v>-0.56929501386381376</v>
      </c>
      <c r="AU6" s="13">
        <v>-0.28397100554440741</v>
      </c>
      <c r="AV6" s="13">
        <v>0.30347836239793774</v>
      </c>
      <c r="AW6" s="13">
        <v>0.50201869821790013</v>
      </c>
      <c r="AX6" s="13">
        <v>0.94098661031740272</v>
      </c>
      <c r="AY6" s="13">
        <v>1.357672621122243</v>
      </c>
      <c r="AZ6" s="13">
        <v>1.5067084565378335</v>
      </c>
      <c r="BA6" s="13">
        <v>2.1386734928550895</v>
      </c>
      <c r="BB6" s="13">
        <v>2.7338582300606036</v>
      </c>
      <c r="BC6" s="13">
        <v>2.1568810560107035</v>
      </c>
      <c r="BD6" s="13">
        <v>2.0325784790691102</v>
      </c>
      <c r="BE6" s="13">
        <v>1.6269660141588431</v>
      </c>
      <c r="BF6" s="13">
        <v>2.0479341913662812</v>
      </c>
      <c r="BG6" s="13">
        <v>2.3254155145822422</v>
      </c>
      <c r="BH6" s="13">
        <v>2.4197083742372492</v>
      </c>
      <c r="BI6" s="13">
        <v>2.8948343550290043</v>
      </c>
      <c r="BJ6" s="13">
        <v>2.3671631004524052</v>
      </c>
      <c r="BK6" s="13">
        <v>2.3931616725419809</v>
      </c>
      <c r="BL6" s="13">
        <v>1.9461812311321822</v>
      </c>
      <c r="BM6" s="13">
        <v>1.7204043834676481</v>
      </c>
      <c r="BN6" s="13">
        <v>2.1741282316516939</v>
      </c>
      <c r="BO6" s="13">
        <v>2.832015651981981</v>
      </c>
      <c r="BP6" s="13">
        <v>3.12398266345033</v>
      </c>
      <c r="BQ6" s="13">
        <v>2.7143343764305721</v>
      </c>
      <c r="BR6" s="13">
        <v>1.7482650207736734</v>
      </c>
    </row>
  </sheetData>
  <phoneticPr fontId="73" type="noConversion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Munka1">
    <tabColor rgb="FF92D050"/>
  </sheetPr>
  <dimension ref="A1:Q10"/>
  <sheetViews>
    <sheetView showGridLines="0" tabSelected="1" zoomScale="80" zoomScaleNormal="80" workbookViewId="0">
      <selection activeCell="Q2" sqref="Q2"/>
    </sheetView>
  </sheetViews>
  <sheetFormatPr defaultColWidth="9.09765625" defaultRowHeight="12"/>
  <cols>
    <col min="1" max="1" width="12.8984375" style="9" bestFit="1" customWidth="1"/>
    <col min="2" max="2" width="12.8984375" style="9" customWidth="1"/>
    <col min="3" max="9" width="9.09765625" style="9"/>
    <col min="10" max="12" width="9.296875" style="9" customWidth="1"/>
    <col min="13" max="13" width="9.69921875" style="9" bestFit="1" customWidth="1"/>
    <col min="14" max="29" width="9.09765625" style="9"/>
    <col min="30" max="30" width="19.69921875" style="9" customWidth="1"/>
    <col min="31" max="31" width="16.3984375" style="9" customWidth="1"/>
    <col min="32" max="16384" width="9.09765625" style="9"/>
  </cols>
  <sheetData>
    <row r="1" spans="1:17">
      <c r="C1" s="9">
        <v>2008</v>
      </c>
      <c r="D1" s="9">
        <v>2009</v>
      </c>
      <c r="E1" s="9">
        <v>2010</v>
      </c>
      <c r="F1" s="9">
        <v>2011</v>
      </c>
      <c r="G1" s="9">
        <v>2012</v>
      </c>
      <c r="H1" s="9">
        <v>2013</v>
      </c>
      <c r="I1" s="9">
        <v>2014</v>
      </c>
      <c r="J1" s="9">
        <v>2015</v>
      </c>
      <c r="K1" s="9">
        <v>2016</v>
      </c>
      <c r="L1" s="9">
        <v>2017</v>
      </c>
      <c r="M1" s="9">
        <v>2018</v>
      </c>
      <c r="N1" s="9">
        <v>2019</v>
      </c>
      <c r="O1" s="9">
        <v>2020</v>
      </c>
      <c r="P1" s="9">
        <v>2021</v>
      </c>
      <c r="Q1" s="9">
        <v>2022</v>
      </c>
    </row>
    <row r="2" spans="1:17" ht="13">
      <c r="A2" s="9" t="s">
        <v>43</v>
      </c>
      <c r="B2" s="65" t="s">
        <v>119</v>
      </c>
      <c r="C2" s="13">
        <v>1.2831929149782999</v>
      </c>
      <c r="D2" s="13">
        <v>2.6587336709125999</v>
      </c>
      <c r="E2" s="13">
        <v>3.2593643572689004</v>
      </c>
      <c r="F2" s="13">
        <v>3.6602359952598</v>
      </c>
      <c r="G2" s="13">
        <v>3.8624484598827005</v>
      </c>
      <c r="H2" s="13">
        <v>5.7038960455689995</v>
      </c>
      <c r="I2" s="13">
        <v>5.5630446597602994</v>
      </c>
      <c r="J2" s="13">
        <v>6.7227285613850007</v>
      </c>
      <c r="K2" s="13">
        <v>1.0134177152252</v>
      </c>
      <c r="L2" s="13">
        <v>2.6779461560000994</v>
      </c>
      <c r="M2" s="13">
        <v>4.0235554698847</v>
      </c>
      <c r="N2" s="13">
        <v>4.2226906478332999</v>
      </c>
      <c r="O2" s="13">
        <v>4.4713549503167993</v>
      </c>
      <c r="P2" s="13">
        <v>3.9386704080360002</v>
      </c>
      <c r="Q2" s="13">
        <v>3.8512084196353005</v>
      </c>
    </row>
    <row r="3" spans="1:17" ht="13">
      <c r="A3" s="9" t="s">
        <v>44</v>
      </c>
      <c r="B3" s="65" t="s">
        <v>123</v>
      </c>
      <c r="C3" s="13">
        <v>0.36209278697789998</v>
      </c>
      <c r="D3" s="13">
        <v>1.0554875680942</v>
      </c>
      <c r="E3" s="13">
        <v>1.0852753169997</v>
      </c>
      <c r="F3" s="13">
        <v>1.2727718724365999</v>
      </c>
      <c r="G3" s="13">
        <v>1.3781977214492003</v>
      </c>
      <c r="H3" s="13">
        <v>1.8866226113311</v>
      </c>
      <c r="I3" s="13">
        <v>1.6354942081896997</v>
      </c>
      <c r="J3" s="13">
        <v>1.4520489266841996</v>
      </c>
      <c r="K3" s="13">
        <v>0.65029233942410003</v>
      </c>
      <c r="L3" s="13">
        <v>1.3246280094527998</v>
      </c>
      <c r="M3" s="13">
        <v>1.7888799097014998</v>
      </c>
      <c r="N3" s="13">
        <v>1.4353552630083999</v>
      </c>
      <c r="O3" s="13">
        <v>1.3361402878628996</v>
      </c>
      <c r="P3" s="13">
        <v>-5.8772665579000429E-3</v>
      </c>
      <c r="Q3" s="13">
        <v>0.34149843152850007</v>
      </c>
    </row>
    <row r="4" spans="1:17" ht="13">
      <c r="A4" s="9" t="s">
        <v>45</v>
      </c>
      <c r="B4" s="65" t="s">
        <v>124</v>
      </c>
      <c r="C4" s="13">
        <v>0.92110012800039998</v>
      </c>
      <c r="D4" s="13">
        <v>1.6032461028184</v>
      </c>
      <c r="E4" s="13">
        <v>2.1740890402692004</v>
      </c>
      <c r="F4" s="13">
        <v>2.3874641228232001</v>
      </c>
      <c r="G4" s="13">
        <v>2.4842507384335004</v>
      </c>
      <c r="H4" s="13">
        <v>3.8172734342379</v>
      </c>
      <c r="I4" s="13">
        <v>3.9275504515705997</v>
      </c>
      <c r="J4" s="13">
        <v>5.2706796347008007</v>
      </c>
      <c r="K4" s="13">
        <v>0.36312537580110005</v>
      </c>
      <c r="L4" s="13">
        <v>1.3533181465472999</v>
      </c>
      <c r="M4" s="13">
        <v>2.2346755601832</v>
      </c>
      <c r="N4" s="13">
        <v>2.7873353848249001</v>
      </c>
      <c r="O4" s="13">
        <v>3.1352146624539001</v>
      </c>
      <c r="P4" s="13">
        <v>3.9445476745939003</v>
      </c>
      <c r="Q4" s="13">
        <v>3.5097099881068003</v>
      </c>
    </row>
    <row r="5" spans="1:17" ht="13">
      <c r="A5" s="9" t="s">
        <v>22</v>
      </c>
      <c r="B5" s="65" t="s">
        <v>125</v>
      </c>
      <c r="C5" s="13">
        <v>-5.8660464600799968E-2</v>
      </c>
      <c r="D5" s="13">
        <v>0.63538234971789997</v>
      </c>
      <c r="E5" s="13">
        <v>1.2720368365364001</v>
      </c>
      <c r="F5" s="13">
        <v>1.4952286415633</v>
      </c>
      <c r="G5" s="13">
        <v>1.3516477614675002</v>
      </c>
      <c r="H5" s="13">
        <v>2.3448592295209001</v>
      </c>
      <c r="I5" s="13">
        <v>2.7934298375983997</v>
      </c>
      <c r="J5" s="13">
        <v>3.6213220911875998</v>
      </c>
      <c r="K5" s="13">
        <v>-0.68680239532999998</v>
      </c>
      <c r="L5" s="13">
        <v>0.38391307209740011</v>
      </c>
      <c r="M5" s="13">
        <v>1.5382151401089001</v>
      </c>
      <c r="N5" s="13">
        <v>1.9450429071018998</v>
      </c>
      <c r="O5" s="13">
        <v>2.0269219446749998</v>
      </c>
      <c r="P5" s="13">
        <v>1.1725061898145004</v>
      </c>
      <c r="Q5" s="13">
        <v>0.91682282466180032</v>
      </c>
    </row>
    <row r="6" spans="1:17" ht="13">
      <c r="A6" s="9" t="s">
        <v>46</v>
      </c>
      <c r="B6" s="65" t="s">
        <v>126</v>
      </c>
      <c r="C6" s="13">
        <v>1.3418533795791001</v>
      </c>
      <c r="D6" s="13">
        <v>2.0233513211947001</v>
      </c>
      <c r="E6" s="13">
        <v>1.9873275207325001</v>
      </c>
      <c r="F6" s="13">
        <v>2.1650073536965002</v>
      </c>
      <c r="G6" s="13">
        <v>2.5108006984151996</v>
      </c>
      <c r="H6" s="13">
        <v>3.3590368160481003</v>
      </c>
      <c r="I6" s="13">
        <v>2.7696148221619001</v>
      </c>
      <c r="J6" s="13">
        <v>3.1014064701974</v>
      </c>
      <c r="K6" s="13">
        <v>1.7002201105551999</v>
      </c>
      <c r="L6" s="13">
        <v>2.2940330839027001</v>
      </c>
      <c r="M6" s="13">
        <v>2.4853403297757999</v>
      </c>
      <c r="N6" s="13">
        <v>2.2776477407313998</v>
      </c>
      <c r="O6" s="13">
        <v>2.4444330056418004</v>
      </c>
      <c r="P6" s="13">
        <v>2.7661642182215003</v>
      </c>
      <c r="Q6" s="13">
        <v>2.9343855949734996</v>
      </c>
    </row>
    <row r="9" spans="1:17">
      <c r="C9" s="9">
        <v>2008</v>
      </c>
      <c r="D9" s="9">
        <v>2009</v>
      </c>
      <c r="E9" s="9">
        <v>2010</v>
      </c>
      <c r="F9" s="9">
        <v>2011</v>
      </c>
      <c r="G9" s="9">
        <v>2012</v>
      </c>
      <c r="H9" s="9">
        <v>2013</v>
      </c>
      <c r="I9" s="9">
        <v>2014</v>
      </c>
      <c r="J9" s="9">
        <v>2015</v>
      </c>
      <c r="K9" s="9">
        <v>2016</v>
      </c>
      <c r="L9" s="9">
        <v>2017</v>
      </c>
      <c r="M9" s="9">
        <v>2018</v>
      </c>
      <c r="N9" s="9">
        <v>2019</v>
      </c>
      <c r="O9" s="9">
        <v>2020</v>
      </c>
      <c r="P9" s="9">
        <v>2021</v>
      </c>
      <c r="Q9" s="9">
        <v>2022</v>
      </c>
    </row>
    <row r="10" spans="1:17" ht="13">
      <c r="A10" s="9" t="str">
        <f>+A2</f>
        <v>Nettó EU transzfer</v>
      </c>
      <c r="B10" s="65" t="s">
        <v>119</v>
      </c>
      <c r="C10" s="13">
        <v>1.2831929149782999</v>
      </c>
      <c r="D10" s="13">
        <v>2.6587336709125999</v>
      </c>
      <c r="E10" s="13">
        <v>3.2593643572689004</v>
      </c>
      <c r="F10" s="13">
        <v>3.6602359952598</v>
      </c>
      <c r="G10" s="13">
        <v>3.8624484598827005</v>
      </c>
      <c r="H10" s="13">
        <v>5.7038960455689995</v>
      </c>
      <c r="I10" s="13">
        <v>5.5630446597602994</v>
      </c>
      <c r="J10" s="13">
        <v>6.7227285613850007</v>
      </c>
      <c r="K10" s="13">
        <v>1.0134177152252</v>
      </c>
      <c r="L10" s="13">
        <v>2.6779461560000994</v>
      </c>
      <c r="M10" s="13">
        <v>4.0235554698847</v>
      </c>
      <c r="N10" s="13">
        <v>4.2226906478332999</v>
      </c>
      <c r="O10" s="13">
        <v>4.4713549503167993</v>
      </c>
      <c r="P10" s="13">
        <v>3.9386704080360002</v>
      </c>
      <c r="Q10" s="13">
        <v>3.8512084196353005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92D050"/>
  </sheetPr>
  <dimension ref="A1:BJ12"/>
  <sheetViews>
    <sheetView showGridLines="0" zoomScale="55" zoomScaleNormal="55" workbookViewId="0">
      <pane xSplit="2" ySplit="3" topLeftCell="AN4" activePane="bottomRight" state="frozen"/>
      <selection pane="topRight" activeCell="C1" sqref="C1"/>
      <selection pane="bottomLeft" activeCell="A4" sqref="A4"/>
      <selection pane="bottomRight" activeCell="BJ8" sqref="BJ8"/>
    </sheetView>
  </sheetViews>
  <sheetFormatPr defaultColWidth="9" defaultRowHeight="12"/>
  <cols>
    <col min="1" max="1" width="25.296875" style="9" customWidth="1"/>
    <col min="2" max="2" width="12.8984375" style="9" customWidth="1"/>
    <col min="3" max="13" width="9.8984375" style="9" bestFit="1" customWidth="1"/>
    <col min="14" max="62" width="9.59765625" style="9" bestFit="1" customWidth="1"/>
    <col min="63" max="16384" width="9" style="9"/>
  </cols>
  <sheetData>
    <row r="1" spans="1:62">
      <c r="C1" s="9" t="s">
        <v>9</v>
      </c>
      <c r="D1" s="9" t="s">
        <v>4</v>
      </c>
      <c r="E1" s="9" t="s">
        <v>5</v>
      </c>
      <c r="F1" s="9" t="s">
        <v>6</v>
      </c>
      <c r="G1" s="9" t="s">
        <v>10</v>
      </c>
      <c r="H1" s="9" t="s">
        <v>4</v>
      </c>
      <c r="I1" s="9" t="s">
        <v>5</v>
      </c>
      <c r="J1" s="9" t="s">
        <v>6</v>
      </c>
      <c r="K1" s="9" t="s">
        <v>11</v>
      </c>
      <c r="L1" s="9" t="s">
        <v>4</v>
      </c>
      <c r="M1" s="9" t="s">
        <v>5</v>
      </c>
      <c r="N1" s="9" t="s">
        <v>6</v>
      </c>
      <c r="O1" s="9" t="s">
        <v>12</v>
      </c>
      <c r="P1" s="9" t="s">
        <v>4</v>
      </c>
      <c r="Q1" s="9" t="s">
        <v>5</v>
      </c>
      <c r="R1" s="9" t="s">
        <v>6</v>
      </c>
      <c r="S1" s="9" t="s">
        <v>13</v>
      </c>
      <c r="T1" s="9" t="s">
        <v>4</v>
      </c>
      <c r="U1" s="9" t="s">
        <v>5</v>
      </c>
      <c r="V1" s="9" t="s">
        <v>6</v>
      </c>
      <c r="W1" s="9" t="s">
        <v>14</v>
      </c>
      <c r="X1" s="9" t="s">
        <v>15</v>
      </c>
      <c r="Y1" s="9" t="s">
        <v>5</v>
      </c>
      <c r="Z1" s="9" t="s">
        <v>23</v>
      </c>
      <c r="AA1" s="9" t="s">
        <v>29</v>
      </c>
      <c r="AB1" s="9" t="s">
        <v>15</v>
      </c>
      <c r="AC1" s="9" t="s">
        <v>5</v>
      </c>
      <c r="AD1" s="9" t="s">
        <v>23</v>
      </c>
      <c r="AE1" s="9" t="s">
        <v>34</v>
      </c>
      <c r="AF1" s="9" t="s">
        <v>15</v>
      </c>
      <c r="AG1" s="9" t="s">
        <v>5</v>
      </c>
      <c r="AH1" s="9" t="s">
        <v>23</v>
      </c>
      <c r="AI1" s="9" t="s">
        <v>53</v>
      </c>
      <c r="AJ1" s="9" t="s">
        <v>15</v>
      </c>
      <c r="AK1" s="9" t="s">
        <v>5</v>
      </c>
      <c r="AL1" s="9" t="s">
        <v>23</v>
      </c>
      <c r="AM1" s="9" t="s">
        <v>54</v>
      </c>
      <c r="AN1" s="9" t="s">
        <v>15</v>
      </c>
      <c r="AO1" s="9" t="s">
        <v>5</v>
      </c>
      <c r="AP1" s="9" t="s">
        <v>23</v>
      </c>
      <c r="AQ1" s="9" t="s">
        <v>59</v>
      </c>
      <c r="AR1" s="9" t="s">
        <v>15</v>
      </c>
      <c r="AS1" s="9" t="s">
        <v>5</v>
      </c>
      <c r="AT1" s="9" t="s">
        <v>23</v>
      </c>
      <c r="AU1" s="9" t="s">
        <v>127</v>
      </c>
      <c r="AV1" s="9" t="s">
        <v>15</v>
      </c>
      <c r="AW1" s="9" t="s">
        <v>5</v>
      </c>
      <c r="AX1" s="9" t="s">
        <v>23</v>
      </c>
      <c r="AY1" s="9" t="s">
        <v>130</v>
      </c>
      <c r="AZ1" s="9" t="s">
        <v>15</v>
      </c>
      <c r="BA1" s="9" t="s">
        <v>5</v>
      </c>
      <c r="BB1" s="9" t="s">
        <v>23</v>
      </c>
      <c r="BC1" s="9" t="s">
        <v>133</v>
      </c>
      <c r="BD1" s="9" t="s">
        <v>15</v>
      </c>
      <c r="BE1" s="9" t="s">
        <v>5</v>
      </c>
      <c r="BF1" s="9" t="s">
        <v>23</v>
      </c>
      <c r="BG1" s="9" t="s">
        <v>137</v>
      </c>
      <c r="BH1" s="9" t="str">
        <f>BD1</f>
        <v>II.</v>
      </c>
      <c r="BI1" s="9" t="str">
        <f t="shared" ref="BI1:BJ2" si="0">BE1</f>
        <v xml:space="preserve">         III.</v>
      </c>
      <c r="BJ1" s="9" t="str">
        <f t="shared" si="0"/>
        <v>IV.</v>
      </c>
    </row>
    <row r="2" spans="1:62">
      <c r="C2" s="9" t="s">
        <v>60</v>
      </c>
      <c r="D2" s="9" t="s">
        <v>61</v>
      </c>
      <c r="E2" s="9" t="s">
        <v>62</v>
      </c>
      <c r="F2" s="9" t="s">
        <v>63</v>
      </c>
      <c r="G2" s="9" t="s">
        <v>64</v>
      </c>
      <c r="H2" s="9" t="s">
        <v>61</v>
      </c>
      <c r="I2" s="9" t="s">
        <v>62</v>
      </c>
      <c r="J2" s="9" t="s">
        <v>63</v>
      </c>
      <c r="K2" s="9" t="s">
        <v>65</v>
      </c>
      <c r="L2" s="9" t="s">
        <v>61</v>
      </c>
      <c r="M2" s="9" t="s">
        <v>62</v>
      </c>
      <c r="N2" s="9" t="s">
        <v>63</v>
      </c>
      <c r="O2" s="9" t="s">
        <v>66</v>
      </c>
      <c r="P2" s="9" t="s">
        <v>61</v>
      </c>
      <c r="Q2" s="9" t="s">
        <v>62</v>
      </c>
      <c r="R2" s="9" t="s">
        <v>63</v>
      </c>
      <c r="S2" s="9" t="s">
        <v>67</v>
      </c>
      <c r="T2" s="9" t="s">
        <v>61</v>
      </c>
      <c r="U2" s="9" t="s">
        <v>62</v>
      </c>
      <c r="V2" s="9" t="s">
        <v>63</v>
      </c>
      <c r="W2" s="9" t="s">
        <v>68</v>
      </c>
      <c r="X2" s="9" t="s">
        <v>61</v>
      </c>
      <c r="Y2" s="9" t="s">
        <v>62</v>
      </c>
      <c r="Z2" s="9" t="s">
        <v>63</v>
      </c>
      <c r="AA2" s="9" t="s">
        <v>69</v>
      </c>
      <c r="AB2" s="9" t="s">
        <v>61</v>
      </c>
      <c r="AC2" s="9" t="s">
        <v>62</v>
      </c>
      <c r="AD2" s="9" t="s">
        <v>63</v>
      </c>
      <c r="AE2" s="9" t="s">
        <v>70</v>
      </c>
      <c r="AF2" s="9" t="s">
        <v>61</v>
      </c>
      <c r="AG2" s="9" t="s">
        <v>62</v>
      </c>
      <c r="AH2" s="9" t="s">
        <v>63</v>
      </c>
      <c r="AI2" s="9" t="s">
        <v>71</v>
      </c>
      <c r="AJ2" s="9" t="s">
        <v>61</v>
      </c>
      <c r="AK2" s="9" t="s">
        <v>62</v>
      </c>
      <c r="AL2" s="9" t="s">
        <v>63</v>
      </c>
      <c r="AM2" s="9" t="s">
        <v>72</v>
      </c>
      <c r="AN2" s="9" t="s">
        <v>61</v>
      </c>
      <c r="AO2" s="9" t="s">
        <v>62</v>
      </c>
      <c r="AP2" s="9" t="s">
        <v>63</v>
      </c>
      <c r="AQ2" s="9" t="s">
        <v>76</v>
      </c>
      <c r="AR2" s="9" t="s">
        <v>61</v>
      </c>
      <c r="AS2" s="9" t="s">
        <v>62</v>
      </c>
      <c r="AT2" s="9" t="s">
        <v>63</v>
      </c>
      <c r="AU2" s="9" t="s">
        <v>128</v>
      </c>
      <c r="AV2" s="9" t="s">
        <v>61</v>
      </c>
      <c r="AW2" s="9" t="s">
        <v>62</v>
      </c>
      <c r="AX2" s="9" t="s">
        <v>63</v>
      </c>
      <c r="AY2" s="9" t="s">
        <v>129</v>
      </c>
      <c r="AZ2" s="9" t="s">
        <v>61</v>
      </c>
      <c r="BA2" s="9" t="s">
        <v>62</v>
      </c>
      <c r="BB2" s="9" t="s">
        <v>63</v>
      </c>
      <c r="BC2" s="9" t="s">
        <v>134</v>
      </c>
      <c r="BD2" s="9" t="s">
        <v>61</v>
      </c>
      <c r="BE2" s="9" t="s">
        <v>62</v>
      </c>
      <c r="BF2" s="9" t="s">
        <v>63</v>
      </c>
      <c r="BG2" s="9" t="s">
        <v>138</v>
      </c>
      <c r="BH2" s="9" t="str">
        <f>BD2</f>
        <v>Q2</v>
      </c>
      <c r="BI2" s="9" t="str">
        <f t="shared" si="0"/>
        <v>Q3</v>
      </c>
      <c r="BJ2" s="9" t="str">
        <f t="shared" si="0"/>
        <v>Q4</v>
      </c>
    </row>
    <row r="3" spans="1:62">
      <c r="A3" s="10"/>
      <c r="B3" s="10"/>
      <c r="C3" s="11">
        <v>39538</v>
      </c>
      <c r="D3" s="11">
        <v>39629</v>
      </c>
      <c r="E3" s="11">
        <v>39721</v>
      </c>
      <c r="F3" s="11">
        <v>39813</v>
      </c>
      <c r="G3" s="11">
        <v>39903</v>
      </c>
      <c r="H3" s="11">
        <v>39994</v>
      </c>
      <c r="I3" s="11">
        <v>40086</v>
      </c>
      <c r="J3" s="11">
        <v>40178</v>
      </c>
      <c r="K3" s="11">
        <v>40268</v>
      </c>
      <c r="L3" s="11">
        <v>40359</v>
      </c>
      <c r="M3" s="11">
        <v>40451</v>
      </c>
      <c r="N3" s="11">
        <v>40543</v>
      </c>
      <c r="O3" s="11">
        <v>40633</v>
      </c>
      <c r="P3" s="11">
        <v>40724</v>
      </c>
      <c r="Q3" s="11">
        <v>40816</v>
      </c>
      <c r="R3" s="11">
        <v>40908</v>
      </c>
      <c r="S3" s="11">
        <v>40999</v>
      </c>
      <c r="T3" s="11">
        <v>41090</v>
      </c>
      <c r="U3" s="11">
        <v>41182</v>
      </c>
      <c r="V3" s="11">
        <v>41274</v>
      </c>
      <c r="W3" s="11">
        <v>41364</v>
      </c>
      <c r="X3" s="11">
        <v>41455</v>
      </c>
      <c r="Y3" s="11">
        <v>41547</v>
      </c>
      <c r="Z3" s="11">
        <v>41639</v>
      </c>
      <c r="AA3" s="11">
        <v>41729</v>
      </c>
      <c r="AB3" s="11">
        <v>41820</v>
      </c>
      <c r="AC3" s="11">
        <v>41912</v>
      </c>
      <c r="AD3" s="11">
        <v>42004</v>
      </c>
      <c r="AE3" s="11">
        <v>42094</v>
      </c>
      <c r="AF3" s="11">
        <v>42185</v>
      </c>
      <c r="AG3" s="11">
        <v>42277</v>
      </c>
      <c r="AH3" s="11">
        <v>42369</v>
      </c>
      <c r="AI3" s="11">
        <v>42460</v>
      </c>
      <c r="AJ3" s="11">
        <v>42551</v>
      </c>
      <c r="AK3" s="11">
        <v>42643</v>
      </c>
      <c r="AL3" s="11">
        <v>42735</v>
      </c>
      <c r="AM3" s="11">
        <v>42825</v>
      </c>
      <c r="AN3" s="11">
        <v>42916</v>
      </c>
      <c r="AO3" s="11">
        <v>43008</v>
      </c>
      <c r="AP3" s="11">
        <v>43100</v>
      </c>
      <c r="AQ3" s="11">
        <v>43190</v>
      </c>
      <c r="AR3" s="11">
        <v>43281</v>
      </c>
      <c r="AS3" s="11">
        <v>43373</v>
      </c>
      <c r="AT3" s="11">
        <v>43465</v>
      </c>
      <c r="AU3" s="11">
        <v>43555</v>
      </c>
      <c r="AV3" s="11">
        <v>43646</v>
      </c>
      <c r="AW3" s="11">
        <v>43738</v>
      </c>
      <c r="AX3" s="11">
        <v>43830</v>
      </c>
      <c r="AY3" s="11">
        <v>43921</v>
      </c>
      <c r="AZ3" s="11">
        <v>44012</v>
      </c>
      <c r="BA3" s="11">
        <v>44104</v>
      </c>
      <c r="BB3" s="11">
        <v>44196</v>
      </c>
      <c r="BC3" s="11">
        <v>44286</v>
      </c>
      <c r="BD3" s="11">
        <v>44377</v>
      </c>
      <c r="BE3" s="11">
        <v>44469</v>
      </c>
      <c r="BF3" s="11">
        <v>44561</v>
      </c>
      <c r="BG3" s="11">
        <v>44651</v>
      </c>
      <c r="BH3" s="11">
        <v>44742</v>
      </c>
      <c r="BI3" s="11">
        <v>44834</v>
      </c>
      <c r="BJ3" s="11">
        <v>44926</v>
      </c>
    </row>
    <row r="4" spans="1:62">
      <c r="A4" s="12" t="s">
        <v>1</v>
      </c>
      <c r="B4" s="54" t="s">
        <v>90</v>
      </c>
      <c r="C4" s="14">
        <v>0.54111800296103429</v>
      </c>
      <c r="D4" s="14">
        <v>0.60946634977567271</v>
      </c>
      <c r="E4" s="14">
        <v>0.27340912311256432</v>
      </c>
      <c r="F4" s="14">
        <v>0.34615890577756869</v>
      </c>
      <c r="G4" s="14">
        <v>0.70595656066693224</v>
      </c>
      <c r="H4" s="14">
        <v>1.6755204319078627</v>
      </c>
      <c r="I4" s="14">
        <v>3.0279961543540592</v>
      </c>
      <c r="J4" s="14">
        <v>4.0080395897409664</v>
      </c>
      <c r="K4" s="14">
        <v>4.7178081068882864</v>
      </c>
      <c r="L4" s="14">
        <v>4.8559093323814952</v>
      </c>
      <c r="M4" s="14">
        <v>4.8748415609131985</v>
      </c>
      <c r="N4" s="14">
        <v>5.2592677134279961</v>
      </c>
      <c r="O4" s="14">
        <v>5.5839506064085098</v>
      </c>
      <c r="P4" s="14">
        <v>5.7375577660010597</v>
      </c>
      <c r="Q4" s="14">
        <v>6.0505040779629073</v>
      </c>
      <c r="R4" s="14">
        <v>6.1136094736919455</v>
      </c>
      <c r="S4" s="14">
        <v>5.9900001599809896</v>
      </c>
      <c r="T4" s="14">
        <v>6.4048284141645802</v>
      </c>
      <c r="U4" s="14">
        <v>6.9319613437194478</v>
      </c>
      <c r="V4" s="14">
        <v>6.7490220956826024</v>
      </c>
      <c r="W4" s="14">
        <v>7.0320068061482459</v>
      </c>
      <c r="X4" s="14">
        <v>6.7014448327747962</v>
      </c>
      <c r="Y4" s="14">
        <v>6.880990796116901</v>
      </c>
      <c r="Z4" s="14">
        <v>6.9714992110126914</v>
      </c>
      <c r="AA4" s="14">
        <v>7.0355582144414157</v>
      </c>
      <c r="AB4" s="14">
        <v>6.6228037773696222</v>
      </c>
      <c r="AC4" s="14">
        <v>6.3072155010652651</v>
      </c>
      <c r="AD4" s="14">
        <v>6.3163859750562104</v>
      </c>
      <c r="AE4" s="14">
        <v>6.838016725855077</v>
      </c>
      <c r="AF4" s="14">
        <v>7.3079511425178652</v>
      </c>
      <c r="AG4" s="14">
        <v>7.476511275372669</v>
      </c>
      <c r="AH4" s="14">
        <v>7.9433794454458653</v>
      </c>
      <c r="AI4" s="14">
        <v>7.7637624950634851</v>
      </c>
      <c r="AJ4" s="14">
        <v>8.5029667690393627</v>
      </c>
      <c r="AK4" s="14">
        <v>8.8676749894197293</v>
      </c>
      <c r="AL4" s="14">
        <v>8.6722934452404239</v>
      </c>
      <c r="AM4" s="14">
        <v>8.0893432096920161</v>
      </c>
      <c r="AN4" s="14">
        <v>7.8619770948815972</v>
      </c>
      <c r="AO4" s="14">
        <v>7.1627245511328734</v>
      </c>
      <c r="AP4" s="14">
        <v>6.8199594576205378</v>
      </c>
      <c r="AQ4" s="14">
        <v>6.5948141524947825</v>
      </c>
      <c r="AR4" s="14">
        <v>5.8935715212217437</v>
      </c>
      <c r="AS4" s="14">
        <v>4.758805234396835</v>
      </c>
      <c r="AT4" s="14">
        <v>4.2669258099552083</v>
      </c>
      <c r="AU4" s="14">
        <v>3.7794345290180358</v>
      </c>
      <c r="AV4" s="14">
        <v>3.2745370273261112</v>
      </c>
      <c r="AW4" s="14">
        <v>3.1042579298553514</v>
      </c>
      <c r="AX4" s="14">
        <v>2.3248289604280896</v>
      </c>
      <c r="AY4" s="14">
        <v>2.2152556477032732</v>
      </c>
      <c r="AZ4" s="14">
        <v>0.97704992696450599</v>
      </c>
      <c r="BA4" s="14">
        <v>1.4075395892543523</v>
      </c>
      <c r="BB4" s="14">
        <v>1.9388365252810273</v>
      </c>
      <c r="BC4" s="14">
        <v>2.4030031512362915</v>
      </c>
      <c r="BD4" s="14">
        <v>3.1217242895663455</v>
      </c>
      <c r="BE4" s="14">
        <v>1.8013691851870799</v>
      </c>
      <c r="BF4" s="14">
        <v>0.31716313049953715</v>
      </c>
      <c r="BG4" s="14">
        <v>-1.4049136242653972</v>
      </c>
      <c r="BH4" s="14">
        <v>-2.3883904524634847</v>
      </c>
      <c r="BI4" s="14">
        <v>-3.4804333887566554</v>
      </c>
      <c r="BJ4" s="13">
        <v>-4.0460986664409315</v>
      </c>
    </row>
    <row r="5" spans="1:62">
      <c r="A5" s="12" t="s">
        <v>0</v>
      </c>
      <c r="B5" s="54" t="s">
        <v>91</v>
      </c>
      <c r="C5" s="13">
        <v>-7.5128371949900856</v>
      </c>
      <c r="D5" s="13">
        <v>-6.9446731863982425</v>
      </c>
      <c r="E5" s="13">
        <v>-7.1716617326494605</v>
      </c>
      <c r="F5" s="13">
        <v>-7.3302235432799758</v>
      </c>
      <c r="G5" s="13">
        <v>-7.1992879388238356</v>
      </c>
      <c r="H5" s="13">
        <v>-7.0271940482791768</v>
      </c>
      <c r="I5" s="13">
        <v>-6.310208552768942</v>
      </c>
      <c r="J5" s="13">
        <v>-5.4606068593250487</v>
      </c>
      <c r="K5" s="13">
        <v>-5.5415597463547401</v>
      </c>
      <c r="L5" s="13">
        <v>-5.5483150850325824</v>
      </c>
      <c r="M5" s="13">
        <v>-5.569468308488414</v>
      </c>
      <c r="N5" s="13">
        <v>-5.5451764310141938</v>
      </c>
      <c r="O5" s="13">
        <v>-5.6656727762122374</v>
      </c>
      <c r="P5" s="13">
        <v>-5.7869010386401261</v>
      </c>
      <c r="Q5" s="13">
        <v>-5.8693936898477972</v>
      </c>
      <c r="R5" s="13">
        <v>-6.1085612767481372</v>
      </c>
      <c r="S5" s="13">
        <v>-5.8847258667826567</v>
      </c>
      <c r="T5" s="13">
        <v>-5.808953984927884</v>
      </c>
      <c r="U5" s="13">
        <v>-5.5621332700220609</v>
      </c>
      <c r="V5" s="13">
        <v>-5.5147721984176705</v>
      </c>
      <c r="W5" s="13">
        <v>-5.2010761771654481</v>
      </c>
      <c r="X5" s="13">
        <v>-4.8545956446513427</v>
      </c>
      <c r="Y5" s="13">
        <v>-4.589221588374218</v>
      </c>
      <c r="Z5" s="13">
        <v>-4.2295287434117732</v>
      </c>
      <c r="AA5" s="13">
        <v>-4.5658722622121024</v>
      </c>
      <c r="AB5" s="13">
        <v>-4.9769946856430138</v>
      </c>
      <c r="AC5" s="13">
        <v>-5.3640931124475468</v>
      </c>
      <c r="AD5" s="13">
        <v>-5.5985244124502165</v>
      </c>
      <c r="AE5" s="13">
        <v>-5.3088532546135063</v>
      </c>
      <c r="AF5" s="13">
        <v>-5.2162608553429104</v>
      </c>
      <c r="AG5" s="13">
        <v>-5.283407085137843</v>
      </c>
      <c r="AH5" s="13">
        <v>-5.6933627057978882</v>
      </c>
      <c r="AI5" s="13">
        <v>-5.3772658725408853</v>
      </c>
      <c r="AJ5" s="13">
        <v>-4.8700278687154732</v>
      </c>
      <c r="AK5" s="13">
        <v>-4.3285237290727396</v>
      </c>
      <c r="AL5" s="13">
        <v>-3.6410210018569256</v>
      </c>
      <c r="AM5" s="13">
        <v>-4.0539260352287876</v>
      </c>
      <c r="AN5" s="13">
        <v>-4.507664154439853</v>
      </c>
      <c r="AO5" s="13">
        <v>-4.7250136949925219</v>
      </c>
      <c r="AP5" s="13">
        <v>-4.9164684364955757</v>
      </c>
      <c r="AQ5" s="13">
        <v>-4.7937477928121348</v>
      </c>
      <c r="AR5" s="13">
        <v>-4.6886156570949042</v>
      </c>
      <c r="AS5" s="13">
        <v>-4.6628436024079578</v>
      </c>
      <c r="AT5" s="13">
        <v>-4.5885932700125442</v>
      </c>
      <c r="AU5" s="13">
        <v>-4.2085311564653036</v>
      </c>
      <c r="AV5" s="13">
        <v>-3.9308662035576369</v>
      </c>
      <c r="AW5" s="13">
        <v>-3.5795639164673059</v>
      </c>
      <c r="AX5" s="13">
        <v>-3.3243210080059127</v>
      </c>
      <c r="AY5" s="13">
        <v>-3.4787003441822013</v>
      </c>
      <c r="AZ5" s="13">
        <v>-3.3542895325464923</v>
      </c>
      <c r="BA5" s="13">
        <v>-3.4745006214308094</v>
      </c>
      <c r="BB5" s="13">
        <v>-3.4393750780682186</v>
      </c>
      <c r="BC5" s="13">
        <v>-3.4752840284887565</v>
      </c>
      <c r="BD5" s="13">
        <v>-3.5703169945029645</v>
      </c>
      <c r="BE5" s="13">
        <v>-3.7754226594505864</v>
      </c>
      <c r="BF5" s="13">
        <v>-4.0183544435672145</v>
      </c>
      <c r="BG5" s="13">
        <v>-3.8389789368482434</v>
      </c>
      <c r="BH5" s="13">
        <v>-3.8045740438617477</v>
      </c>
      <c r="BI5" s="13">
        <v>-3.823171302234933</v>
      </c>
      <c r="BJ5" s="13">
        <v>-3.7826795393963248</v>
      </c>
    </row>
    <row r="6" spans="1:62">
      <c r="A6" s="12" t="s">
        <v>2</v>
      </c>
      <c r="B6" s="54" t="s">
        <v>92</v>
      </c>
      <c r="C6" s="13">
        <v>0.62925996706597542</v>
      </c>
      <c r="D6" s="13">
        <v>0.47651950405009541</v>
      </c>
      <c r="E6" s="13">
        <v>0.4734961173173417</v>
      </c>
      <c r="F6" s="13">
        <v>0.79341864434083875</v>
      </c>
      <c r="G6" s="13">
        <v>1.2520228523843935</v>
      </c>
      <c r="H6" s="13">
        <v>1.7021064683185003</v>
      </c>
      <c r="I6" s="13">
        <v>2.3190418477666332</v>
      </c>
      <c r="J6" s="13">
        <v>2.4751552379452169</v>
      </c>
      <c r="K6" s="13">
        <v>2.6956275251560884</v>
      </c>
      <c r="L6" s="13">
        <v>2.8221206152581741</v>
      </c>
      <c r="M6" s="13">
        <v>2.8811086349526596</v>
      </c>
      <c r="N6" s="13">
        <v>2.3701140767951325</v>
      </c>
      <c r="O6" s="13">
        <v>2.2293357139897467</v>
      </c>
      <c r="P6" s="13">
        <v>2.0101999672261064</v>
      </c>
      <c r="Q6" s="13">
        <v>2.1652956754968264</v>
      </c>
      <c r="R6" s="13">
        <v>2.9048384066657733</v>
      </c>
      <c r="S6" s="13">
        <v>2.6214221010177785</v>
      </c>
      <c r="T6" s="13">
        <v>2.6637522040685742</v>
      </c>
      <c r="U6" s="13">
        <v>2.2910628025900404</v>
      </c>
      <c r="V6" s="13">
        <v>2.8949091112429639</v>
      </c>
      <c r="W6" s="13">
        <v>3.3521582059852664</v>
      </c>
      <c r="X6" s="13">
        <v>3.8781975919007698</v>
      </c>
      <c r="Y6" s="13">
        <v>4.0337946242191931</v>
      </c>
      <c r="Z6" s="13">
        <v>4.5216798553978022</v>
      </c>
      <c r="AA6" s="13">
        <v>4.2597288873782793</v>
      </c>
      <c r="AB6" s="13">
        <v>3.8713645328732027</v>
      </c>
      <c r="AC6" s="13">
        <v>4.2751344534059994</v>
      </c>
      <c r="AD6" s="13">
        <v>4.1452249655592812</v>
      </c>
      <c r="AE6" s="13">
        <v>4.3498874184096303</v>
      </c>
      <c r="AF6" s="13">
        <v>4.8421831044341879</v>
      </c>
      <c r="AG6" s="13">
        <v>4.3196671623444693</v>
      </c>
      <c r="AH6" s="13">
        <v>4.672512756693914</v>
      </c>
      <c r="AI6" s="13">
        <v>4.0021549519913773</v>
      </c>
      <c r="AJ6" s="13">
        <v>2.7229646286918507</v>
      </c>
      <c r="AK6" s="13">
        <v>1.8660488697117907</v>
      </c>
      <c r="AL6" s="13">
        <v>-0.56929501386381376</v>
      </c>
      <c r="AM6" s="13">
        <v>-0.28397100554440724</v>
      </c>
      <c r="AN6" s="13">
        <v>0.30347836239793813</v>
      </c>
      <c r="AO6" s="13">
        <v>0.50201869821790068</v>
      </c>
      <c r="AP6" s="13">
        <v>0.94098661031740272</v>
      </c>
      <c r="AQ6" s="13">
        <v>1.3576726211222432</v>
      </c>
      <c r="AR6" s="13">
        <v>1.5067084565378335</v>
      </c>
      <c r="AS6" s="13">
        <v>2.138673492855089</v>
      </c>
      <c r="AT6" s="13">
        <v>2.7338582300606036</v>
      </c>
      <c r="AU6" s="13">
        <v>2.156881056010703</v>
      </c>
      <c r="AV6" s="13">
        <v>2.0325784790691102</v>
      </c>
      <c r="AW6" s="13">
        <v>1.6269660141588433</v>
      </c>
      <c r="AX6" s="13">
        <v>2.0479341913662812</v>
      </c>
      <c r="AY6" s="13">
        <v>2.3254155145822426</v>
      </c>
      <c r="AZ6" s="13">
        <v>2.4197083742372496</v>
      </c>
      <c r="BA6" s="13">
        <v>2.8948343550290048</v>
      </c>
      <c r="BB6" s="13">
        <v>2.3671631004524056</v>
      </c>
      <c r="BC6" s="13">
        <v>2.3931616725419809</v>
      </c>
      <c r="BD6" s="13">
        <v>1.9461812311321829</v>
      </c>
      <c r="BE6" s="13">
        <v>1.7204043834676479</v>
      </c>
      <c r="BF6" s="13">
        <v>2.1741282316516939</v>
      </c>
      <c r="BG6" s="13">
        <v>2.832015651981981</v>
      </c>
      <c r="BH6" s="13">
        <v>3.1239826634503305</v>
      </c>
      <c r="BI6" s="13">
        <v>2.7143343764305712</v>
      </c>
      <c r="BJ6" s="13">
        <v>1.7482650207736736</v>
      </c>
    </row>
    <row r="7" spans="1:62">
      <c r="A7" s="12" t="s">
        <v>3</v>
      </c>
      <c r="B7" s="54" t="s">
        <v>93</v>
      </c>
      <c r="C7" s="13">
        <v>-6.3424592249630747</v>
      </c>
      <c r="D7" s="13">
        <v>-5.8586873325724742</v>
      </c>
      <c r="E7" s="13">
        <v>-6.4247564922195552</v>
      </c>
      <c r="F7" s="13">
        <v>-6.1906459931615689</v>
      </c>
      <c r="G7" s="13">
        <v>-5.2413085257725109</v>
      </c>
      <c r="H7" s="13">
        <v>-3.6495671480528138</v>
      </c>
      <c r="I7" s="13">
        <v>-0.96317055064825008</v>
      </c>
      <c r="J7" s="13">
        <v>1.0225879683611354</v>
      </c>
      <c r="K7" s="13">
        <v>1.8718758856896351</v>
      </c>
      <c r="L7" s="13">
        <v>2.1297148626070865</v>
      </c>
      <c r="M7" s="13">
        <v>2.1864818873774432</v>
      </c>
      <c r="N7" s="13">
        <v>2.0842053592089362</v>
      </c>
      <c r="O7" s="13">
        <v>2.1476135441860182</v>
      </c>
      <c r="P7" s="13">
        <v>1.9608566945870411</v>
      </c>
      <c r="Q7" s="13">
        <v>2.3464060636119379</v>
      </c>
      <c r="R7" s="13">
        <v>2.9098866036095816</v>
      </c>
      <c r="S7" s="13">
        <v>2.7266963942161113</v>
      </c>
      <c r="T7" s="13">
        <v>3.2596266333052708</v>
      </c>
      <c r="U7" s="13">
        <v>3.6608908762874268</v>
      </c>
      <c r="V7" s="13">
        <v>4.1291590085078944</v>
      </c>
      <c r="W7" s="13">
        <v>5.1830888349680633</v>
      </c>
      <c r="X7" s="13">
        <v>5.7250467800242228</v>
      </c>
      <c r="Y7" s="13">
        <v>6.3255638319618761</v>
      </c>
      <c r="Z7" s="13">
        <v>7.2636503229987213</v>
      </c>
      <c r="AA7" s="13">
        <v>6.7294148396075935</v>
      </c>
      <c r="AB7" s="13">
        <v>5.5171736245998133</v>
      </c>
      <c r="AC7" s="13">
        <v>5.2182568420237185</v>
      </c>
      <c r="AD7" s="13">
        <v>4.863086528165276</v>
      </c>
      <c r="AE7" s="13">
        <v>5.879050889651201</v>
      </c>
      <c r="AF7" s="13">
        <v>6.9338733916091453</v>
      </c>
      <c r="AG7" s="13">
        <v>6.5127713525792954</v>
      </c>
      <c r="AH7" s="13">
        <v>6.922529496341892</v>
      </c>
      <c r="AI7" s="13">
        <v>6.3886515745139771</v>
      </c>
      <c r="AJ7" s="13">
        <v>6.3559035290157402</v>
      </c>
      <c r="AK7" s="13">
        <v>6.4052001300587778</v>
      </c>
      <c r="AL7" s="13">
        <v>4.4619774295196857</v>
      </c>
      <c r="AM7" s="13">
        <v>3.7514461689188185</v>
      </c>
      <c r="AN7" s="13">
        <v>3.6577913028396822</v>
      </c>
      <c r="AO7" s="13">
        <v>2.9397295543582516</v>
      </c>
      <c r="AP7" s="13">
        <v>2.844477631442365</v>
      </c>
      <c r="AQ7" s="13">
        <v>3.1587389808048907</v>
      </c>
      <c r="AR7" s="13">
        <v>2.7116643206646738</v>
      </c>
      <c r="AS7" s="13">
        <v>2.2346351248439666</v>
      </c>
      <c r="AT7" s="13">
        <v>2.4121907700032681</v>
      </c>
      <c r="AU7" s="13">
        <v>1.7277844285634361</v>
      </c>
      <c r="AV7" s="13">
        <v>1.3762493028375844</v>
      </c>
      <c r="AW7" s="13">
        <v>1.1516600275468882</v>
      </c>
      <c r="AX7" s="13">
        <v>1.0484421437884575</v>
      </c>
      <c r="AY7" s="13">
        <v>1.0619708181033141</v>
      </c>
      <c r="AZ7" s="13">
        <v>4.2468768655263292E-2</v>
      </c>
      <c r="BA7" s="13">
        <v>0.82787332285254722</v>
      </c>
      <c r="BB7" s="13">
        <v>0.86662454766521457</v>
      </c>
      <c r="BC7" s="13">
        <v>1.3208807952895154</v>
      </c>
      <c r="BD7" s="13">
        <v>1.4975885261955635</v>
      </c>
      <c r="BE7" s="13">
        <v>-0.25364909079585829</v>
      </c>
      <c r="BF7" s="13">
        <v>-1.5270630814159831</v>
      </c>
      <c r="BG7" s="13">
        <v>-2.4118769091316596</v>
      </c>
      <c r="BH7" s="13">
        <v>-3.0689818328749019</v>
      </c>
      <c r="BI7" s="13">
        <v>-4.5892703145610163</v>
      </c>
      <c r="BJ7" s="13">
        <v>-6.0805131850635847</v>
      </c>
    </row>
    <row r="8" spans="1:62">
      <c r="A8" s="12" t="s">
        <v>35</v>
      </c>
      <c r="B8" s="54" t="s">
        <v>94</v>
      </c>
      <c r="C8" s="13">
        <v>-7.040917860597669</v>
      </c>
      <c r="D8" s="13">
        <v>-6.4179739361314052</v>
      </c>
      <c r="E8" s="13">
        <v>-6.8301817671812053</v>
      </c>
      <c r="F8" s="13">
        <v>-7.1418317321899449</v>
      </c>
      <c r="G8" s="13">
        <v>-6.4621588273995112</v>
      </c>
      <c r="H8" s="13">
        <v>-5.2139315627920428</v>
      </c>
      <c r="I8" s="13">
        <v>-2.907133626205638</v>
      </c>
      <c r="J8" s="13">
        <v>-0.72187235931926386</v>
      </c>
      <c r="K8" s="13">
        <v>-0.10444856440810224</v>
      </c>
      <c r="L8" s="13">
        <v>2.1347554430714927E-2</v>
      </c>
      <c r="M8" s="13">
        <v>-2.9143268345357465E-2</v>
      </c>
      <c r="N8" s="13">
        <v>0.27225857578629298</v>
      </c>
      <c r="O8" s="13">
        <v>0.39885520932617075</v>
      </c>
      <c r="P8" s="13">
        <v>0.34478642762280587</v>
      </c>
      <c r="Q8" s="13">
        <v>0.54462688012704841</v>
      </c>
      <c r="R8" s="13">
        <v>0.56538861226328319</v>
      </c>
      <c r="S8" s="13">
        <v>0.41325541153584539</v>
      </c>
      <c r="T8" s="13">
        <v>0.84797750761762081</v>
      </c>
      <c r="U8" s="13">
        <v>1.4712916405341554</v>
      </c>
      <c r="V8" s="13">
        <v>1.5908654277099341</v>
      </c>
      <c r="W8" s="13">
        <v>2.4502938000359027</v>
      </c>
      <c r="X8" s="13">
        <v>2.6112871533613391</v>
      </c>
      <c r="Y8" s="13">
        <v>3.0742874629498571</v>
      </c>
      <c r="Z8" s="13">
        <v>3.4940873279645506</v>
      </c>
      <c r="AA8" s="13">
        <v>3.2544627362762681</v>
      </c>
      <c r="AB8" s="13">
        <v>2.3630766757107855</v>
      </c>
      <c r="AC8" s="13">
        <v>1.767585058126675</v>
      </c>
      <c r="AD8" s="13">
        <v>1.1858507194956727</v>
      </c>
      <c r="AE8" s="13">
        <v>1.8309134913242768</v>
      </c>
      <c r="AF8" s="13">
        <v>2.2977916534010423</v>
      </c>
      <c r="AG8" s="13">
        <v>2.1838255394391597</v>
      </c>
      <c r="AH8" s="13">
        <v>2.3479189185587899</v>
      </c>
      <c r="AI8" s="13">
        <v>2.4509184142990841</v>
      </c>
      <c r="AJ8" s="13">
        <v>3.5288771890322366</v>
      </c>
      <c r="AK8" s="13">
        <v>4.3485607434149118</v>
      </c>
      <c r="AL8" s="13">
        <v>4.4801495373429603</v>
      </c>
      <c r="AM8" s="13">
        <v>3.6562276085157621</v>
      </c>
      <c r="AN8" s="13">
        <v>3.2747825465154845</v>
      </c>
      <c r="AO8" s="13">
        <v>2.3903603775615427</v>
      </c>
      <c r="AP8" s="13">
        <v>1.9974214335813769</v>
      </c>
      <c r="AQ8" s="13">
        <v>2.0492181218863306</v>
      </c>
      <c r="AR8" s="13">
        <v>1.4681798641035777</v>
      </c>
      <c r="AS8" s="13">
        <v>0.71060855505922604</v>
      </c>
      <c r="AT8" s="13">
        <v>0.15884810734869984</v>
      </c>
      <c r="AU8" s="13">
        <v>-0.27527356664161062</v>
      </c>
      <c r="AV8" s="13">
        <v>-0.45800773506997616</v>
      </c>
      <c r="AW8" s="13">
        <v>-0.64219662193625904</v>
      </c>
      <c r="AX8" s="13">
        <v>-0.78445187593589816</v>
      </c>
      <c r="AY8" s="13">
        <v>-0.94568246452159443</v>
      </c>
      <c r="AZ8" s="13">
        <v>-2.1739834891935308</v>
      </c>
      <c r="BA8" s="13">
        <v>-1.61055914607055</v>
      </c>
      <c r="BB8" s="13">
        <v>-1.1401617614972519</v>
      </c>
      <c r="BC8" s="13">
        <v>-0.7545848006103808</v>
      </c>
      <c r="BD8" s="13">
        <v>-0.46336945678548419</v>
      </c>
      <c r="BE8" s="13">
        <v>-2.1500294042074839</v>
      </c>
      <c r="BF8" s="13">
        <v>-4.0665576515204211</v>
      </c>
      <c r="BG8" s="13">
        <v>-5.4537524125458781</v>
      </c>
      <c r="BH8" s="13">
        <v>-6.3189221439735919</v>
      </c>
      <c r="BI8" s="13">
        <v>-7.583577471785989</v>
      </c>
      <c r="BJ8" s="13">
        <v>-8.1069148435261695</v>
      </c>
    </row>
    <row r="9" spans="1:62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</row>
    <row r="12" spans="1:62">
      <c r="S12" s="13"/>
    </row>
  </sheetData>
  <phoneticPr fontId="7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rgb="FF92D050"/>
  </sheetPr>
  <dimension ref="A1:BJ27"/>
  <sheetViews>
    <sheetView showGridLines="0" zoomScale="50" zoomScaleNormal="50" workbookViewId="0">
      <pane xSplit="2" ySplit="3" topLeftCell="AL4" activePane="bottomRight" state="frozen"/>
      <selection pane="topRight" activeCell="C1" sqref="C1"/>
      <selection pane="bottomLeft" activeCell="A4" sqref="A4"/>
      <selection pane="bottomRight" activeCell="BB5" sqref="BB5"/>
    </sheetView>
  </sheetViews>
  <sheetFormatPr defaultColWidth="9.09765625" defaultRowHeight="12"/>
  <cols>
    <col min="1" max="1" width="21.3984375" style="9" bestFit="1" customWidth="1"/>
    <col min="2" max="2" width="20.09765625" style="9" customWidth="1"/>
    <col min="3" max="5" width="9.8984375" style="9" bestFit="1" customWidth="1"/>
    <col min="6" max="6" width="9.8984375" style="9" customWidth="1"/>
    <col min="7" max="62" width="9.8984375" style="9" bestFit="1" customWidth="1"/>
    <col min="63" max="16384" width="9.09765625" style="9"/>
  </cols>
  <sheetData>
    <row r="1" spans="1:62">
      <c r="C1" s="9" t="s">
        <v>9</v>
      </c>
      <c r="D1" s="9" t="s">
        <v>4</v>
      </c>
      <c r="E1" s="9" t="s">
        <v>5</v>
      </c>
      <c r="F1" s="9" t="s">
        <v>6</v>
      </c>
      <c r="G1" s="9" t="s">
        <v>10</v>
      </c>
      <c r="H1" s="9" t="s">
        <v>4</v>
      </c>
      <c r="I1" s="9" t="s">
        <v>5</v>
      </c>
      <c r="J1" s="9" t="s">
        <v>6</v>
      </c>
      <c r="K1" s="9" t="s">
        <v>11</v>
      </c>
      <c r="L1" s="9" t="s">
        <v>4</v>
      </c>
      <c r="M1" s="9" t="s">
        <v>5</v>
      </c>
      <c r="N1" s="9" t="s">
        <v>6</v>
      </c>
      <c r="O1" s="9" t="s">
        <v>12</v>
      </c>
      <c r="P1" s="9" t="s">
        <v>4</v>
      </c>
      <c r="Q1" s="9" t="s">
        <v>5</v>
      </c>
      <c r="R1" s="9" t="s">
        <v>6</v>
      </c>
      <c r="S1" s="9" t="s">
        <v>13</v>
      </c>
      <c r="T1" s="9" t="s">
        <v>4</v>
      </c>
      <c r="U1" s="9" t="s">
        <v>5</v>
      </c>
      <c r="V1" s="9" t="s">
        <v>6</v>
      </c>
      <c r="W1" s="9" t="s">
        <v>14</v>
      </c>
      <c r="X1" s="9" t="s">
        <v>15</v>
      </c>
      <c r="Y1" s="9" t="s">
        <v>5</v>
      </c>
      <c r="Z1" s="9" t="s">
        <v>23</v>
      </c>
      <c r="AA1" s="9" t="s">
        <v>29</v>
      </c>
      <c r="AB1" s="9" t="s">
        <v>15</v>
      </c>
      <c r="AC1" s="9" t="s">
        <v>5</v>
      </c>
      <c r="AD1" s="9" t="s">
        <v>23</v>
      </c>
      <c r="AE1" s="9" t="s">
        <v>34</v>
      </c>
      <c r="AF1" s="9" t="s">
        <v>15</v>
      </c>
      <c r="AG1" s="9" t="s">
        <v>5</v>
      </c>
      <c r="AH1" s="9" t="s">
        <v>23</v>
      </c>
      <c r="AI1" s="9" t="s">
        <v>53</v>
      </c>
      <c r="AJ1" s="9" t="s">
        <v>15</v>
      </c>
      <c r="AK1" s="9" t="s">
        <v>5</v>
      </c>
      <c r="AL1" s="9" t="s">
        <v>23</v>
      </c>
      <c r="AM1" s="9" t="s">
        <v>54</v>
      </c>
      <c r="AN1" s="9" t="s">
        <v>15</v>
      </c>
      <c r="AO1" s="9" t="s">
        <v>5</v>
      </c>
      <c r="AP1" s="9" t="s">
        <v>23</v>
      </c>
      <c r="AQ1" s="9" t="s">
        <v>59</v>
      </c>
      <c r="AR1" s="9" t="s">
        <v>15</v>
      </c>
      <c r="AS1" s="9" t="s">
        <v>5</v>
      </c>
      <c r="AT1" s="9" t="s">
        <v>23</v>
      </c>
      <c r="AU1" s="9" t="s">
        <v>127</v>
      </c>
      <c r="AV1" s="9" t="s">
        <v>15</v>
      </c>
      <c r="AW1" s="9" t="s">
        <v>5</v>
      </c>
      <c r="AX1" s="9" t="s">
        <v>23</v>
      </c>
      <c r="AY1" s="9" t="s">
        <v>130</v>
      </c>
      <c r="AZ1" s="9" t="s">
        <v>15</v>
      </c>
      <c r="BA1" s="9" t="s">
        <v>5</v>
      </c>
      <c r="BB1" s="9" t="s">
        <v>23</v>
      </c>
      <c r="BC1" s="9" t="s">
        <v>133</v>
      </c>
      <c r="BD1" s="9" t="s">
        <v>15</v>
      </c>
      <c r="BE1" s="9" t="s">
        <v>5</v>
      </c>
      <c r="BF1" s="9" t="s">
        <v>23</v>
      </c>
      <c r="BG1" s="9" t="str">
        <f>'2. ábra'!BG1</f>
        <v>2022. I.</v>
      </c>
      <c r="BH1" s="9" t="str">
        <f>'2. ábra'!BH1</f>
        <v>II.</v>
      </c>
      <c r="BI1" s="9" t="str">
        <f>'2. ábra'!BI1</f>
        <v xml:space="preserve">         III.</v>
      </c>
      <c r="BJ1" s="9" t="str">
        <f>'2. ábra'!BJ1</f>
        <v>IV.</v>
      </c>
    </row>
    <row r="2" spans="1:62">
      <c r="C2" s="9" t="s">
        <v>60</v>
      </c>
      <c r="D2" s="9" t="s">
        <v>61</v>
      </c>
      <c r="E2" s="9" t="s">
        <v>62</v>
      </c>
      <c r="F2" s="9" t="s">
        <v>63</v>
      </c>
      <c r="G2" s="9" t="s">
        <v>64</v>
      </c>
      <c r="H2" s="9" t="s">
        <v>61</v>
      </c>
      <c r="I2" s="9" t="s">
        <v>62</v>
      </c>
      <c r="J2" s="9" t="s">
        <v>63</v>
      </c>
      <c r="K2" s="9" t="s">
        <v>65</v>
      </c>
      <c r="L2" s="9" t="s">
        <v>61</v>
      </c>
      <c r="M2" s="9" t="s">
        <v>62</v>
      </c>
      <c r="N2" s="9" t="s">
        <v>63</v>
      </c>
      <c r="O2" s="9" t="s">
        <v>66</v>
      </c>
      <c r="P2" s="9" t="s">
        <v>61</v>
      </c>
      <c r="Q2" s="9" t="s">
        <v>62</v>
      </c>
      <c r="R2" s="9" t="s">
        <v>63</v>
      </c>
      <c r="S2" s="9" t="s">
        <v>67</v>
      </c>
      <c r="T2" s="9" t="s">
        <v>61</v>
      </c>
      <c r="U2" s="9" t="s">
        <v>62</v>
      </c>
      <c r="V2" s="9" t="s">
        <v>63</v>
      </c>
      <c r="W2" s="9" t="s">
        <v>68</v>
      </c>
      <c r="X2" s="9" t="s">
        <v>61</v>
      </c>
      <c r="Y2" s="9" t="s">
        <v>62</v>
      </c>
      <c r="Z2" s="9" t="s">
        <v>63</v>
      </c>
      <c r="AA2" s="9" t="s">
        <v>69</v>
      </c>
      <c r="AB2" s="9" t="s">
        <v>61</v>
      </c>
      <c r="AC2" s="9" t="s">
        <v>62</v>
      </c>
      <c r="AD2" s="9" t="s">
        <v>63</v>
      </c>
      <c r="AE2" s="9" t="s">
        <v>70</v>
      </c>
      <c r="AF2" s="9" t="s">
        <v>61</v>
      </c>
      <c r="AG2" s="9" t="s">
        <v>62</v>
      </c>
      <c r="AH2" s="9" t="s">
        <v>63</v>
      </c>
      <c r="AI2" s="9" t="s">
        <v>71</v>
      </c>
      <c r="AJ2" s="9" t="s">
        <v>61</v>
      </c>
      <c r="AK2" s="9" t="s">
        <v>62</v>
      </c>
      <c r="AL2" s="9" t="s">
        <v>63</v>
      </c>
      <c r="AM2" s="9" t="s">
        <v>72</v>
      </c>
      <c r="AN2" s="9" t="s">
        <v>61</v>
      </c>
      <c r="AO2" s="9" t="s">
        <v>62</v>
      </c>
      <c r="AP2" s="9" t="s">
        <v>63</v>
      </c>
      <c r="AQ2" s="9" t="s">
        <v>76</v>
      </c>
      <c r="AR2" s="9" t="s">
        <v>61</v>
      </c>
      <c r="AS2" s="9" t="s">
        <v>62</v>
      </c>
      <c r="AT2" s="9" t="s">
        <v>63</v>
      </c>
      <c r="AU2" s="9" t="s">
        <v>128</v>
      </c>
      <c r="AV2" s="9" t="s">
        <v>61</v>
      </c>
      <c r="AW2" s="9" t="s">
        <v>62</v>
      </c>
      <c r="AX2" s="9" t="s">
        <v>63</v>
      </c>
      <c r="AY2" s="9" t="s">
        <v>129</v>
      </c>
      <c r="AZ2" s="9" t="s">
        <v>61</v>
      </c>
      <c r="BA2" s="9" t="s">
        <v>62</v>
      </c>
      <c r="BB2" s="9" t="s">
        <v>63</v>
      </c>
      <c r="BC2" s="9" t="s">
        <v>134</v>
      </c>
      <c r="BD2" s="9" t="s">
        <v>61</v>
      </c>
      <c r="BE2" s="9" t="s">
        <v>62</v>
      </c>
      <c r="BF2" s="9" t="s">
        <v>63</v>
      </c>
      <c r="BG2" s="9" t="str">
        <f>'2. ábra'!BG2</f>
        <v>2022 Q1</v>
      </c>
      <c r="BH2" s="9" t="str">
        <f>'2. ábra'!BH2</f>
        <v>Q2</v>
      </c>
      <c r="BI2" s="9" t="str">
        <f>'2. ábra'!BI2</f>
        <v>Q3</v>
      </c>
      <c r="BJ2" s="9" t="str">
        <f>'2. ábra'!BJ2</f>
        <v>Q4</v>
      </c>
    </row>
    <row r="3" spans="1:62">
      <c r="B3" s="11"/>
      <c r="C3" s="11">
        <v>39538</v>
      </c>
      <c r="D3" s="11">
        <v>39629</v>
      </c>
      <c r="E3" s="11">
        <v>39721</v>
      </c>
      <c r="F3" s="11">
        <v>39813</v>
      </c>
      <c r="G3" s="11">
        <v>39903</v>
      </c>
      <c r="H3" s="11">
        <v>39994</v>
      </c>
      <c r="I3" s="11">
        <v>40086</v>
      </c>
      <c r="J3" s="11">
        <v>40178</v>
      </c>
      <c r="K3" s="11">
        <v>40268</v>
      </c>
      <c r="L3" s="11">
        <v>40359</v>
      </c>
      <c r="M3" s="11">
        <v>40451</v>
      </c>
      <c r="N3" s="11">
        <v>40543</v>
      </c>
      <c r="O3" s="11">
        <v>40633</v>
      </c>
      <c r="P3" s="11">
        <v>40724</v>
      </c>
      <c r="Q3" s="11">
        <v>40816</v>
      </c>
      <c r="R3" s="11">
        <v>40908</v>
      </c>
      <c r="S3" s="11">
        <v>40999</v>
      </c>
      <c r="T3" s="11">
        <v>41090</v>
      </c>
      <c r="U3" s="11">
        <v>41182</v>
      </c>
      <c r="V3" s="11">
        <v>41274</v>
      </c>
      <c r="W3" s="11">
        <v>41364</v>
      </c>
      <c r="X3" s="11">
        <v>41455</v>
      </c>
      <c r="Y3" s="11">
        <v>41547</v>
      </c>
      <c r="Z3" s="11">
        <v>41639</v>
      </c>
      <c r="AA3" s="11">
        <v>41729</v>
      </c>
      <c r="AB3" s="11">
        <v>41820</v>
      </c>
      <c r="AC3" s="11">
        <v>41912</v>
      </c>
      <c r="AD3" s="11">
        <v>42004</v>
      </c>
      <c r="AE3" s="11">
        <v>42094</v>
      </c>
      <c r="AF3" s="11">
        <v>42185</v>
      </c>
      <c r="AG3" s="11">
        <v>42277</v>
      </c>
      <c r="AH3" s="11">
        <v>42369</v>
      </c>
      <c r="AI3" s="11">
        <v>42460</v>
      </c>
      <c r="AJ3" s="11">
        <v>42551</v>
      </c>
      <c r="AK3" s="11">
        <v>42643</v>
      </c>
      <c r="AL3" s="11">
        <v>42735</v>
      </c>
      <c r="AM3" s="11">
        <v>42825</v>
      </c>
      <c r="AN3" s="11">
        <v>42916</v>
      </c>
      <c r="AO3" s="11">
        <v>43008</v>
      </c>
      <c r="AP3" s="11">
        <v>43100</v>
      </c>
      <c r="AQ3" s="11">
        <v>43190</v>
      </c>
      <c r="AR3" s="11">
        <v>43281</v>
      </c>
      <c r="AS3" s="11">
        <v>43373</v>
      </c>
      <c r="AT3" s="11">
        <v>43465</v>
      </c>
      <c r="AU3" s="11">
        <v>43555</v>
      </c>
      <c r="AV3" s="11">
        <v>43646</v>
      </c>
      <c r="AW3" s="11">
        <v>43738</v>
      </c>
      <c r="AX3" s="11">
        <v>43830</v>
      </c>
      <c r="AY3" s="11">
        <v>43921</v>
      </c>
      <c r="AZ3" s="11">
        <v>44012</v>
      </c>
      <c r="BA3" s="11">
        <v>44104</v>
      </c>
      <c r="BB3" s="11">
        <v>44196</v>
      </c>
      <c r="BC3" s="11">
        <v>44286</v>
      </c>
      <c r="BD3" s="11">
        <v>44377</v>
      </c>
      <c r="BE3" s="11">
        <v>44469</v>
      </c>
      <c r="BF3" s="11">
        <v>44561</v>
      </c>
      <c r="BG3" s="11">
        <f>'2. ábra'!BG3</f>
        <v>44651</v>
      </c>
      <c r="BH3" s="11">
        <f>'2. ábra'!BH3</f>
        <v>44742</v>
      </c>
      <c r="BI3" s="11">
        <f>'2. ábra'!BI3</f>
        <v>44834</v>
      </c>
      <c r="BJ3" s="11">
        <f>'2. ábra'!BJ3</f>
        <v>44926</v>
      </c>
    </row>
    <row r="4" spans="1:62">
      <c r="A4" s="9" t="s">
        <v>16</v>
      </c>
      <c r="B4" s="9" t="s">
        <v>95</v>
      </c>
      <c r="C4" s="13">
        <v>-0.44980225427777348</v>
      </c>
      <c r="D4" s="13">
        <v>-0.51674292480361861</v>
      </c>
      <c r="E4" s="13">
        <v>-0.98728401002511135</v>
      </c>
      <c r="F4" s="13">
        <v>-0.91772458179780347</v>
      </c>
      <c r="G4" s="13">
        <v>-0.59096647252114232</v>
      </c>
      <c r="H4" s="13">
        <v>0.28893600570649763</v>
      </c>
      <c r="I4" s="13">
        <v>1.6040822068085387</v>
      </c>
      <c r="J4" s="13">
        <v>2.7010823179516037</v>
      </c>
      <c r="K4" s="13">
        <v>2.9427049262236755</v>
      </c>
      <c r="L4" s="13">
        <v>2.8643136390827126</v>
      </c>
      <c r="M4" s="13">
        <v>2.6758850344356397</v>
      </c>
      <c r="N4" s="13">
        <v>2.5302708083924621</v>
      </c>
      <c r="O4" s="13">
        <v>2.9903055061648511</v>
      </c>
      <c r="P4" s="13">
        <v>2.9073667237525105</v>
      </c>
      <c r="Q4" s="13">
        <v>2.9671886704042691</v>
      </c>
      <c r="R4" s="13">
        <v>2.7940503516683974</v>
      </c>
      <c r="S4" s="13">
        <v>2.3818982475209509</v>
      </c>
      <c r="T4" s="13">
        <v>2.7240802040413663</v>
      </c>
      <c r="U4" s="13">
        <v>3.1495478323778747</v>
      </c>
      <c r="V4" s="13">
        <v>2.9208908723496307</v>
      </c>
      <c r="W4" s="13">
        <v>3.1291552041065533</v>
      </c>
      <c r="X4" s="13">
        <v>2.8902190159514518</v>
      </c>
      <c r="Y4" s="13">
        <v>2.9502787929262508</v>
      </c>
      <c r="Z4" s="13">
        <v>3.260146652587899</v>
      </c>
      <c r="AA4" s="13">
        <v>3.3332249341472617</v>
      </c>
      <c r="AB4" s="13">
        <v>2.7510897178366118</v>
      </c>
      <c r="AC4" s="13">
        <v>2.2881138412002753</v>
      </c>
      <c r="AD4" s="13">
        <v>1.9998322153113455</v>
      </c>
      <c r="AE4" s="13">
        <v>2.4088403509110354</v>
      </c>
      <c r="AF4" s="13">
        <v>2.8074503448372519</v>
      </c>
      <c r="AG4" s="13">
        <v>2.8404818714160691</v>
      </c>
      <c r="AH4" s="13">
        <v>3.5923627680126939</v>
      </c>
      <c r="AI4" s="13">
        <v>3.3178520104562197</v>
      </c>
      <c r="AJ4" s="13">
        <v>3.9663631699877846</v>
      </c>
      <c r="AK4" s="13">
        <v>4.066397670511126</v>
      </c>
      <c r="AL4" s="13">
        <v>3.4041934705179555</v>
      </c>
      <c r="AM4" s="13">
        <v>2.7309515187616524</v>
      </c>
      <c r="AN4" s="13">
        <v>2.347234022176246</v>
      </c>
      <c r="AO4" s="13">
        <v>1.718061764430413</v>
      </c>
      <c r="AP4" s="13">
        <v>1.3484742393510367</v>
      </c>
      <c r="AQ4" s="13">
        <v>1.0078018747261219</v>
      </c>
      <c r="AR4" s="13">
        <v>0.19459402579534571</v>
      </c>
      <c r="AS4" s="13">
        <v>-1.015802979647743</v>
      </c>
      <c r="AT4" s="13">
        <v>-1.6773589580554578</v>
      </c>
      <c r="AU4" s="13">
        <v>-1.919786983893905</v>
      </c>
      <c r="AV4" s="13">
        <v>-2.2112626075593895</v>
      </c>
      <c r="AW4" s="13">
        <v>-2.1258589439630473</v>
      </c>
      <c r="AX4" s="13">
        <v>-2.5193973625373078</v>
      </c>
      <c r="AY4" s="13">
        <v>-2.4771829467271331</v>
      </c>
      <c r="AZ4" s="13">
        <v>-2.8034107381173095</v>
      </c>
      <c r="BA4" s="13">
        <v>-1.9083407195108852</v>
      </c>
      <c r="BB4" s="13">
        <v>-0.96907705456006688</v>
      </c>
      <c r="BC4" s="13">
        <v>-6.4676295089377625E-2</v>
      </c>
      <c r="BD4" s="13">
        <v>0.12529144807430989</v>
      </c>
      <c r="BE4" s="13">
        <v>-1.2701632967654353</v>
      </c>
      <c r="BF4" s="13">
        <v>-2.8786332287838854</v>
      </c>
      <c r="BG4" s="13">
        <v>-5.0725626819188872</v>
      </c>
      <c r="BH4" s="13">
        <v>-6.3629599056867603</v>
      </c>
      <c r="BI4" s="13">
        <v>-7.8531331267589071</v>
      </c>
      <c r="BJ4" s="13">
        <v>-8.8049168765817178</v>
      </c>
    </row>
    <row r="5" spans="1:62">
      <c r="A5" s="9" t="s">
        <v>139</v>
      </c>
      <c r="B5" s="9" t="s">
        <v>140</v>
      </c>
      <c r="C5" s="13">
        <v>-4.7484448296472017</v>
      </c>
      <c r="D5" s="13">
        <v>-5.1509484668091128</v>
      </c>
      <c r="E5" s="13">
        <v>-5.6604120378790785</v>
      </c>
      <c r="F5" s="13">
        <v>-6.1502010768519684</v>
      </c>
      <c r="G5" s="13">
        <v>-6.0267167551702734</v>
      </c>
      <c r="H5" s="13">
        <v>-5.482456758510823</v>
      </c>
      <c r="I5" s="13">
        <v>-5.0753924101189103</v>
      </c>
      <c r="J5" s="13">
        <v>-4.7826282880797288</v>
      </c>
      <c r="K5" s="13">
        <v>-4.7698581472957722</v>
      </c>
      <c r="L5" s="13">
        <v>-5.1263720815826188</v>
      </c>
      <c r="M5" s="13">
        <v>-5.2676470846398873</v>
      </c>
      <c r="N5" s="13">
        <v>-5.2459427074721985</v>
      </c>
      <c r="O5" s="13">
        <v>-5.4232269811818528</v>
      </c>
      <c r="P5" s="13">
        <v>-5.5790737086152165</v>
      </c>
      <c r="Q5" s="13">
        <v>-5.6495688332449143</v>
      </c>
      <c r="R5" s="13">
        <v>-5.9023021472721293</v>
      </c>
      <c r="S5" s="13">
        <v>-6.224923720684699</v>
      </c>
      <c r="T5" s="13">
        <v>-6.3484994778955457</v>
      </c>
      <c r="U5" s="13">
        <v>-6.2983310841404041</v>
      </c>
      <c r="V5" s="13">
        <v>-6.1397863735224396</v>
      </c>
      <c r="W5" s="13">
        <v>-6.2116876239724004</v>
      </c>
      <c r="X5" s="13">
        <v>-6.170014161633544</v>
      </c>
      <c r="Y5" s="13">
        <v>-6.175806234412244</v>
      </c>
      <c r="Z5" s="13">
        <v>-6.3010279978811132</v>
      </c>
      <c r="AA5" s="13">
        <v>-5.9457300644220243</v>
      </c>
      <c r="AB5" s="13">
        <v>-5.9386758564322575</v>
      </c>
      <c r="AC5" s="13">
        <v>-6.0906416474299361</v>
      </c>
      <c r="AD5" s="13">
        <v>-6.1174481472310163</v>
      </c>
      <c r="AE5" s="13">
        <v>-5.5033356318089863</v>
      </c>
      <c r="AF5" s="13">
        <v>-5.1480215811896617</v>
      </c>
      <c r="AG5" s="13">
        <v>-4.7033575196163246</v>
      </c>
      <c r="AH5" s="13">
        <v>-4.0890623310902816</v>
      </c>
      <c r="AI5" s="13">
        <v>-3.8216461411825478</v>
      </c>
      <c r="AJ5" s="13">
        <v>-3.3951551203777948</v>
      </c>
      <c r="AK5" s="13">
        <v>-3.2149707967536862</v>
      </c>
      <c r="AL5" s="13">
        <v>-3.1045250554845452</v>
      </c>
      <c r="AM5" s="13">
        <v>-3.5754065506360586</v>
      </c>
      <c r="AN5" s="13">
        <v>-3.6822319048045569</v>
      </c>
      <c r="AO5" s="13">
        <v>-3.6694262768135846</v>
      </c>
      <c r="AP5" s="13">
        <v>-3.6844891664310695</v>
      </c>
      <c r="AQ5" s="13">
        <v>-3.4207738938818801</v>
      </c>
      <c r="AR5" s="13">
        <v>-3.5498429464529968</v>
      </c>
      <c r="AS5" s="13">
        <v>-3.734204377847187</v>
      </c>
      <c r="AT5" s="13">
        <v>-3.7955592282807635</v>
      </c>
      <c r="AU5" s="13">
        <v>-3.8442072432345529</v>
      </c>
      <c r="AV5" s="13">
        <v>-3.9171739153185543</v>
      </c>
      <c r="AW5" s="13">
        <v>-3.8973757278430514</v>
      </c>
      <c r="AX5" s="13">
        <v>-3.794358666726029</v>
      </c>
      <c r="AY5" s="13">
        <v>-3.715577994962675</v>
      </c>
      <c r="AZ5" s="13">
        <v>-3.1733956682386628</v>
      </c>
      <c r="BA5" s="13">
        <v>-2.6498735930505548</v>
      </c>
      <c r="BB5" s="13">
        <v>-2.3401006321123048</v>
      </c>
      <c r="BC5" s="13">
        <v>-2.421569892746894</v>
      </c>
      <c r="BD5" s="13">
        <v>-2.7758890540364201</v>
      </c>
      <c r="BE5" s="13">
        <v>-3.3127449603996486</v>
      </c>
      <c r="BF5" s="13">
        <v>-4.4343001697774342</v>
      </c>
      <c r="BG5" s="13">
        <v>-5.5542558012290053</v>
      </c>
      <c r="BH5" s="13">
        <v>-6.7117904449360495</v>
      </c>
      <c r="BI5" s="13">
        <v>-8.6525642551965447</v>
      </c>
      <c r="BJ5" s="13">
        <v>-9.781297031524149</v>
      </c>
    </row>
    <row r="6" spans="1:62">
      <c r="A6" s="9" t="s">
        <v>141</v>
      </c>
      <c r="B6" s="9" t="s">
        <v>142</v>
      </c>
      <c r="C6" s="13">
        <v>4.2986425753694286</v>
      </c>
      <c r="D6" s="13">
        <v>4.6342055420054944</v>
      </c>
      <c r="E6" s="13">
        <v>4.6731280278539673</v>
      </c>
      <c r="F6" s="13">
        <v>5.2324764950541649</v>
      </c>
      <c r="G6" s="13">
        <v>5.4357502826491313</v>
      </c>
      <c r="H6" s="13">
        <v>5.7713927642173211</v>
      </c>
      <c r="I6" s="13">
        <v>6.6794746169274486</v>
      </c>
      <c r="J6" s="13">
        <v>7.4837106060313321</v>
      </c>
      <c r="K6" s="13">
        <v>7.7125630735194477</v>
      </c>
      <c r="L6" s="13">
        <v>7.990685720665331</v>
      </c>
      <c r="M6" s="13">
        <v>7.9435321190755275</v>
      </c>
      <c r="N6" s="13">
        <v>7.7762135158646606</v>
      </c>
      <c r="O6" s="13">
        <v>8.4135324873467034</v>
      </c>
      <c r="P6" s="13">
        <v>8.4864404323677274</v>
      </c>
      <c r="Q6" s="13">
        <v>8.6167575036491826</v>
      </c>
      <c r="R6" s="13">
        <v>8.6963524989405272</v>
      </c>
      <c r="S6" s="13">
        <v>8.6068219682056508</v>
      </c>
      <c r="T6" s="13">
        <v>9.0725796819369116</v>
      </c>
      <c r="U6" s="13">
        <v>9.4478789165182793</v>
      </c>
      <c r="V6" s="13">
        <v>9.0606772458720712</v>
      </c>
      <c r="W6" s="13">
        <v>9.3408428280789533</v>
      </c>
      <c r="X6" s="13">
        <v>9.0602331775849958</v>
      </c>
      <c r="Y6" s="13">
        <v>9.1260850273384939</v>
      </c>
      <c r="Z6" s="13">
        <v>9.5611746504690132</v>
      </c>
      <c r="AA6" s="13">
        <v>9.2789549985692865</v>
      </c>
      <c r="AB6" s="13">
        <v>8.6897655742688684</v>
      </c>
      <c r="AC6" s="13">
        <v>8.3787554886302118</v>
      </c>
      <c r="AD6" s="13">
        <v>8.1172803625423615</v>
      </c>
      <c r="AE6" s="13">
        <v>7.9121759827200222</v>
      </c>
      <c r="AF6" s="13">
        <v>7.9554719260269131</v>
      </c>
      <c r="AG6" s="13">
        <v>7.5438393910323942</v>
      </c>
      <c r="AH6" s="13">
        <v>7.6814250991029756</v>
      </c>
      <c r="AI6" s="13">
        <v>7.139498151638767</v>
      </c>
      <c r="AJ6" s="13">
        <v>7.3615182903655789</v>
      </c>
      <c r="AK6" s="13">
        <v>7.2813684672648122</v>
      </c>
      <c r="AL6" s="13">
        <v>6.5087185260025002</v>
      </c>
      <c r="AM6" s="13">
        <v>6.306358069397711</v>
      </c>
      <c r="AN6" s="13">
        <v>6.0294659269808033</v>
      </c>
      <c r="AO6" s="13">
        <v>5.3874880412439978</v>
      </c>
      <c r="AP6" s="13">
        <v>5.0329634057821062</v>
      </c>
      <c r="AQ6" s="13">
        <v>4.4285757686080025</v>
      </c>
      <c r="AR6" s="13">
        <v>3.7444369722483426</v>
      </c>
      <c r="AS6" s="13">
        <v>2.7184013981994442</v>
      </c>
      <c r="AT6" s="13">
        <v>2.118200270225306</v>
      </c>
      <c r="AU6" s="13">
        <v>1.9244202593406479</v>
      </c>
      <c r="AV6" s="13">
        <v>1.7059113077591648</v>
      </c>
      <c r="AW6" s="13">
        <v>1.7715167838800041</v>
      </c>
      <c r="AX6" s="13">
        <v>1.2749613041887211</v>
      </c>
      <c r="AY6" s="13">
        <v>1.2383950482355419</v>
      </c>
      <c r="AZ6" s="13">
        <v>0.36998493012135336</v>
      </c>
      <c r="BA6" s="13">
        <v>0.74153287353966957</v>
      </c>
      <c r="BB6" s="13">
        <v>1.3710235775522379</v>
      </c>
      <c r="BC6" s="13">
        <v>2.3568935976575163</v>
      </c>
      <c r="BD6" s="13">
        <v>2.90118050211073</v>
      </c>
      <c r="BE6" s="13">
        <v>2.0425816636342136</v>
      </c>
      <c r="BF6" s="13">
        <v>1.5556669409935489</v>
      </c>
      <c r="BG6" s="13">
        <v>0.48169311931011816</v>
      </c>
      <c r="BH6" s="13">
        <v>0.3488305392492892</v>
      </c>
      <c r="BI6" s="13">
        <v>0.79943112843763764</v>
      </c>
      <c r="BJ6" s="13">
        <v>0.97638015494243113</v>
      </c>
    </row>
    <row r="7" spans="1:62">
      <c r="A7" s="9" t="s">
        <v>17</v>
      </c>
      <c r="B7" s="9" t="s">
        <v>96</v>
      </c>
      <c r="C7" s="13">
        <v>0.99092025723880772</v>
      </c>
      <c r="D7" s="13">
        <v>1.1262092745792913</v>
      </c>
      <c r="E7" s="13">
        <v>1.2606931331376754</v>
      </c>
      <c r="F7" s="13">
        <v>1.2638834875753722</v>
      </c>
      <c r="G7" s="13">
        <v>1.2969230331880743</v>
      </c>
      <c r="H7" s="13">
        <v>1.3865844262013649</v>
      </c>
      <c r="I7" s="13">
        <v>1.4239139475455209</v>
      </c>
      <c r="J7" s="13">
        <v>1.3069572717893634</v>
      </c>
      <c r="K7" s="13">
        <v>1.7751031806646105</v>
      </c>
      <c r="L7" s="13">
        <v>1.9915956932987828</v>
      </c>
      <c r="M7" s="13">
        <v>2.1989565264775583</v>
      </c>
      <c r="N7" s="13">
        <v>2.7289969050355345</v>
      </c>
      <c r="O7" s="13">
        <v>2.5936451002436578</v>
      </c>
      <c r="P7" s="13">
        <v>2.8301910422485492</v>
      </c>
      <c r="Q7" s="13">
        <v>3.0833154075586378</v>
      </c>
      <c r="R7" s="13">
        <v>3.3195591220235494</v>
      </c>
      <c r="S7" s="13">
        <v>3.6081019124600391</v>
      </c>
      <c r="T7" s="13">
        <v>3.6807482101232143</v>
      </c>
      <c r="U7" s="13">
        <v>3.7824135113415722</v>
      </c>
      <c r="V7" s="13">
        <v>3.8281312233329716</v>
      </c>
      <c r="W7" s="13">
        <v>3.9028516020416917</v>
      </c>
      <c r="X7" s="13">
        <v>3.8112258168233444</v>
      </c>
      <c r="Y7" s="13">
        <v>3.9307120031906506</v>
      </c>
      <c r="Z7" s="13">
        <v>3.7113525584247928</v>
      </c>
      <c r="AA7" s="13">
        <v>3.7023332802941544</v>
      </c>
      <c r="AB7" s="13">
        <v>3.8717140595330117</v>
      </c>
      <c r="AC7" s="13">
        <v>4.0191016598649902</v>
      </c>
      <c r="AD7" s="13">
        <v>4.3165537597448642</v>
      </c>
      <c r="AE7" s="13">
        <v>4.4291763749440412</v>
      </c>
      <c r="AF7" s="13">
        <v>4.5005007976806128</v>
      </c>
      <c r="AG7" s="13">
        <v>4.6360294039566003</v>
      </c>
      <c r="AH7" s="13">
        <v>4.3510166774331722</v>
      </c>
      <c r="AI7" s="13">
        <v>4.445910484607265</v>
      </c>
      <c r="AJ7" s="13">
        <v>4.5366035990515776</v>
      </c>
      <c r="AK7" s="13">
        <v>4.8012773189086007</v>
      </c>
      <c r="AL7" s="13">
        <v>5.2680999747224693</v>
      </c>
      <c r="AM7" s="13">
        <v>5.3583916909303619</v>
      </c>
      <c r="AN7" s="13">
        <v>5.5147430727053512</v>
      </c>
      <c r="AO7" s="13">
        <v>5.4446627867024606</v>
      </c>
      <c r="AP7" s="13">
        <v>5.4714852182695024</v>
      </c>
      <c r="AQ7" s="13">
        <v>5.5870122777686611</v>
      </c>
      <c r="AR7" s="13">
        <v>5.6989774954263979</v>
      </c>
      <c r="AS7" s="13">
        <v>5.7746082140445774</v>
      </c>
      <c r="AT7" s="13">
        <v>5.9442847680106663</v>
      </c>
      <c r="AU7" s="13">
        <v>5.699221512911941</v>
      </c>
      <c r="AV7" s="13">
        <v>5.4857996348855007</v>
      </c>
      <c r="AW7" s="13">
        <v>5.2301168738183978</v>
      </c>
      <c r="AX7" s="13">
        <v>4.8442263229653975</v>
      </c>
      <c r="AY7" s="13">
        <v>4.6924385944304063</v>
      </c>
      <c r="AZ7" s="13">
        <v>3.7804606650818156</v>
      </c>
      <c r="BA7" s="13">
        <v>3.3158803087652373</v>
      </c>
      <c r="BB7" s="13">
        <v>2.907913579841094</v>
      </c>
      <c r="BC7" s="13">
        <v>2.4676794463256693</v>
      </c>
      <c r="BD7" s="13">
        <v>2.9964328414920351</v>
      </c>
      <c r="BE7" s="13">
        <v>3.0715324819525152</v>
      </c>
      <c r="BF7" s="13">
        <v>3.1957963592834218</v>
      </c>
      <c r="BG7" s="13">
        <v>3.6676490576534895</v>
      </c>
      <c r="BH7" s="13">
        <v>3.9745694532232765</v>
      </c>
      <c r="BI7" s="13">
        <v>4.3726997380022521</v>
      </c>
      <c r="BJ7" s="13">
        <v>4.7588182101407854</v>
      </c>
    </row>
    <row r="8" spans="1:62">
      <c r="A8" s="9" t="s">
        <v>18</v>
      </c>
      <c r="B8" s="9" t="s">
        <v>90</v>
      </c>
      <c r="C8" s="13">
        <v>0.54111800296103429</v>
      </c>
      <c r="D8" s="13">
        <v>0.60946634977567271</v>
      </c>
      <c r="E8" s="13">
        <v>0.27340912311256405</v>
      </c>
      <c r="F8" s="13">
        <v>0.34615890577756869</v>
      </c>
      <c r="G8" s="13">
        <v>0.70595656066693202</v>
      </c>
      <c r="H8" s="13">
        <v>1.6755204319078625</v>
      </c>
      <c r="I8" s="13">
        <v>3.0279961543540597</v>
      </c>
      <c r="J8" s="13">
        <v>4.0080395897409673</v>
      </c>
      <c r="K8" s="13">
        <v>4.7178081068882864</v>
      </c>
      <c r="L8" s="13">
        <v>4.8559093323814952</v>
      </c>
      <c r="M8" s="13">
        <v>4.8748415609131985</v>
      </c>
      <c r="N8" s="13">
        <v>5.259267713427997</v>
      </c>
      <c r="O8" s="13">
        <v>5.5839506064085089</v>
      </c>
      <c r="P8" s="13">
        <v>5.7375577660010597</v>
      </c>
      <c r="Q8" s="13">
        <v>6.0505040779629073</v>
      </c>
      <c r="R8" s="13">
        <v>6.1136094736919464</v>
      </c>
      <c r="S8" s="13">
        <v>5.9900001599809904</v>
      </c>
      <c r="T8" s="13">
        <v>6.4048284141645802</v>
      </c>
      <c r="U8" s="13">
        <v>6.9319613437194469</v>
      </c>
      <c r="V8" s="13">
        <v>6.7490220956826024</v>
      </c>
      <c r="W8" s="13">
        <v>7.032006806148245</v>
      </c>
      <c r="X8" s="13">
        <v>6.7014448327747962</v>
      </c>
      <c r="Y8" s="13">
        <v>6.880990796116901</v>
      </c>
      <c r="Z8" s="13">
        <v>6.9714992110126914</v>
      </c>
      <c r="AA8" s="13">
        <v>7.0355582144414157</v>
      </c>
      <c r="AB8" s="13">
        <v>6.622803777369624</v>
      </c>
      <c r="AC8" s="13">
        <v>6.3072155010652651</v>
      </c>
      <c r="AD8" s="13">
        <v>6.3163859750562095</v>
      </c>
      <c r="AE8" s="13">
        <v>6.838016725855077</v>
      </c>
      <c r="AF8" s="13">
        <v>7.3079511425178652</v>
      </c>
      <c r="AG8" s="13">
        <v>7.476511275372669</v>
      </c>
      <c r="AH8" s="13">
        <v>7.9433794454458662</v>
      </c>
      <c r="AI8" s="13">
        <v>7.7637624950634851</v>
      </c>
      <c r="AJ8" s="13">
        <v>8.5029667690393627</v>
      </c>
      <c r="AK8" s="13">
        <v>8.8676749894197258</v>
      </c>
      <c r="AL8" s="13">
        <v>8.6722934452404239</v>
      </c>
      <c r="AM8" s="13">
        <v>8.0893432096920144</v>
      </c>
      <c r="AN8" s="13">
        <v>7.8619770948815972</v>
      </c>
      <c r="AO8" s="13">
        <v>7.1627245511328734</v>
      </c>
      <c r="AP8" s="13">
        <v>6.8199594576205396</v>
      </c>
      <c r="AQ8" s="13">
        <v>6.5948141524947825</v>
      </c>
      <c r="AR8" s="13">
        <v>5.8935715212217437</v>
      </c>
      <c r="AS8" s="13">
        <v>4.7588052343968341</v>
      </c>
      <c r="AT8" s="13">
        <v>4.2669258099552083</v>
      </c>
      <c r="AU8" s="13">
        <v>3.7794345290180358</v>
      </c>
      <c r="AV8" s="13">
        <v>3.2745370273261112</v>
      </c>
      <c r="AW8" s="13">
        <v>3.1042579298553505</v>
      </c>
      <c r="AX8" s="13">
        <v>2.3248289604280896</v>
      </c>
      <c r="AY8" s="13">
        <v>2.2152556477032732</v>
      </c>
      <c r="AZ8" s="13">
        <v>0.9770499269645061</v>
      </c>
      <c r="BA8" s="13">
        <v>1.4075395892543521</v>
      </c>
      <c r="BB8" s="13">
        <v>1.9388365252810271</v>
      </c>
      <c r="BC8" s="13">
        <v>2.4030031512362915</v>
      </c>
      <c r="BD8" s="13">
        <v>3.1217242895663451</v>
      </c>
      <c r="BE8" s="13">
        <v>1.8013691851870799</v>
      </c>
      <c r="BF8" s="13">
        <v>0.31716313049953637</v>
      </c>
      <c r="BG8" s="13">
        <v>-1.4049136242653977</v>
      </c>
      <c r="BH8" s="13">
        <v>-2.3883904524634838</v>
      </c>
      <c r="BI8" s="13">
        <v>-3.480433388756655</v>
      </c>
      <c r="BJ8" s="13">
        <v>-4.0460986664409324</v>
      </c>
    </row>
    <row r="9" spans="1:62">
      <c r="AK9" s="13"/>
    </row>
    <row r="10" spans="1:62">
      <c r="AK10" s="13"/>
    </row>
    <row r="11" spans="1:62">
      <c r="AK11" s="13"/>
    </row>
    <row r="12" spans="1:62">
      <c r="AK12" s="13"/>
    </row>
    <row r="13" spans="1:62">
      <c r="AK13" s="13"/>
    </row>
    <row r="14" spans="1:62">
      <c r="AK14" s="13"/>
    </row>
    <row r="15" spans="1:62">
      <c r="AK15" s="13"/>
    </row>
    <row r="16" spans="1:62">
      <c r="AK16" s="13"/>
    </row>
    <row r="17" spans="37:37">
      <c r="AK17" s="13"/>
    </row>
    <row r="18" spans="37:37">
      <c r="AK18" s="13"/>
    </row>
    <row r="19" spans="37:37">
      <c r="AK19" s="13"/>
    </row>
    <row r="20" spans="37:37">
      <c r="AK20" s="13"/>
    </row>
    <row r="21" spans="37:37">
      <c r="AK21" s="13"/>
    </row>
    <row r="22" spans="37:37">
      <c r="AK22" s="13"/>
    </row>
    <row r="23" spans="37:37">
      <c r="AK23" s="13"/>
    </row>
    <row r="24" spans="37:37">
      <c r="AK24" s="13"/>
    </row>
    <row r="25" spans="37:37">
      <c r="AK25" s="13"/>
    </row>
    <row r="26" spans="37:37">
      <c r="AK26" s="13"/>
    </row>
    <row r="27" spans="37:37">
      <c r="AK27" s="13"/>
    </row>
  </sheetData>
  <phoneticPr fontId="73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92D050"/>
  </sheetPr>
  <dimension ref="A1:BN6"/>
  <sheetViews>
    <sheetView showGridLines="0" zoomScale="70" zoomScaleNormal="70" workbookViewId="0">
      <pane xSplit="2" ySplit="2" topLeftCell="AQ3" activePane="bottomRight" state="frozen"/>
      <selection pane="topRight" activeCell="C1" sqref="C1"/>
      <selection pane="bottomLeft" activeCell="A3" sqref="A3"/>
      <selection pane="bottomRight" activeCell="BJ5" sqref="BJ5"/>
    </sheetView>
  </sheetViews>
  <sheetFormatPr defaultColWidth="9.09765625" defaultRowHeight="12"/>
  <cols>
    <col min="1" max="1" width="9.09765625" style="9"/>
    <col min="2" max="2" width="14.3984375" style="9" bestFit="1" customWidth="1"/>
    <col min="3" max="62" width="10.09765625" style="9" bestFit="1" customWidth="1"/>
    <col min="63" max="16384" width="9.09765625" style="9"/>
  </cols>
  <sheetData>
    <row r="1" spans="1:66">
      <c r="C1" s="9" t="s">
        <v>9</v>
      </c>
      <c r="D1" s="9" t="s">
        <v>4</v>
      </c>
      <c r="E1" s="9" t="s">
        <v>5</v>
      </c>
      <c r="F1" s="9" t="s">
        <v>6</v>
      </c>
      <c r="G1" s="9" t="s">
        <v>10</v>
      </c>
      <c r="H1" s="9" t="s">
        <v>4</v>
      </c>
      <c r="I1" s="9" t="s">
        <v>5</v>
      </c>
      <c r="J1" s="9" t="s">
        <v>6</v>
      </c>
      <c r="K1" s="9" t="s">
        <v>11</v>
      </c>
      <c r="L1" s="9" t="s">
        <v>4</v>
      </c>
      <c r="M1" s="9" t="s">
        <v>5</v>
      </c>
      <c r="N1" s="9" t="s">
        <v>6</v>
      </c>
      <c r="O1" s="9" t="s">
        <v>12</v>
      </c>
      <c r="P1" s="9" t="s">
        <v>4</v>
      </c>
      <c r="Q1" s="9" t="s">
        <v>5</v>
      </c>
      <c r="R1" s="9" t="s">
        <v>6</v>
      </c>
      <c r="S1" s="9" t="s">
        <v>13</v>
      </c>
      <c r="T1" s="9" t="s">
        <v>4</v>
      </c>
      <c r="U1" s="9" t="s">
        <v>5</v>
      </c>
      <c r="V1" s="9" t="s">
        <v>6</v>
      </c>
      <c r="W1" s="9" t="s">
        <v>14</v>
      </c>
      <c r="X1" s="9" t="s">
        <v>15</v>
      </c>
      <c r="Y1" s="9" t="s">
        <v>5</v>
      </c>
      <c r="Z1" s="9" t="s">
        <v>23</v>
      </c>
      <c r="AA1" s="9" t="s">
        <v>29</v>
      </c>
      <c r="AB1" s="9" t="s">
        <v>15</v>
      </c>
      <c r="AC1" s="9" t="s">
        <v>5</v>
      </c>
      <c r="AD1" s="9" t="s">
        <v>23</v>
      </c>
      <c r="AE1" s="9" t="s">
        <v>34</v>
      </c>
      <c r="AF1" s="9" t="s">
        <v>15</v>
      </c>
      <c r="AG1" s="9" t="s">
        <v>5</v>
      </c>
      <c r="AH1" s="9" t="s">
        <v>23</v>
      </c>
      <c r="AI1" s="9" t="s">
        <v>53</v>
      </c>
      <c r="AJ1" s="9" t="s">
        <v>15</v>
      </c>
      <c r="AK1" s="9" t="s">
        <v>5</v>
      </c>
      <c r="AL1" s="9" t="s">
        <v>23</v>
      </c>
      <c r="AM1" s="9" t="s">
        <v>54</v>
      </c>
      <c r="AN1" s="9" t="s">
        <v>15</v>
      </c>
      <c r="AO1" s="9" t="s">
        <v>5</v>
      </c>
      <c r="AP1" s="9" t="s">
        <v>23</v>
      </c>
      <c r="AQ1" s="9" t="s">
        <v>59</v>
      </c>
      <c r="AR1" s="9" t="s">
        <v>15</v>
      </c>
      <c r="AS1" s="9" t="s">
        <v>5</v>
      </c>
      <c r="AT1" s="9" t="s">
        <v>23</v>
      </c>
      <c r="AU1" s="9" t="s">
        <v>127</v>
      </c>
      <c r="AV1" s="9" t="s">
        <v>15</v>
      </c>
      <c r="AW1" s="9" t="s">
        <v>5</v>
      </c>
      <c r="AX1" s="9" t="s">
        <v>23</v>
      </c>
      <c r="AY1" s="9" t="s">
        <v>130</v>
      </c>
      <c r="AZ1" s="9" t="s">
        <v>15</v>
      </c>
      <c r="BA1" s="9" t="s">
        <v>5</v>
      </c>
      <c r="BB1" s="9" t="s">
        <v>23</v>
      </c>
      <c r="BC1" s="9" t="s">
        <v>133</v>
      </c>
      <c r="BD1" s="9" t="s">
        <v>15</v>
      </c>
      <c r="BE1" s="9" t="s">
        <v>5</v>
      </c>
      <c r="BF1" s="9" t="s">
        <v>23</v>
      </c>
      <c r="BG1" s="9" t="str">
        <f>'2. ábra'!BG1</f>
        <v>2022. I.</v>
      </c>
      <c r="BH1" s="9" t="str">
        <f>'2. ábra'!BH1</f>
        <v>II.</v>
      </c>
      <c r="BI1" s="9" t="str">
        <f>'2. ábra'!BI1</f>
        <v xml:space="preserve">         III.</v>
      </c>
      <c r="BJ1" s="9" t="str">
        <f>'2. ábra'!BJ1</f>
        <v>IV.</v>
      </c>
    </row>
    <row r="2" spans="1:66">
      <c r="C2" s="9" t="s">
        <v>60</v>
      </c>
      <c r="D2" s="9" t="s">
        <v>61</v>
      </c>
      <c r="E2" s="9" t="s">
        <v>62</v>
      </c>
      <c r="F2" s="9" t="s">
        <v>63</v>
      </c>
      <c r="G2" s="9" t="s">
        <v>64</v>
      </c>
      <c r="H2" s="9" t="s">
        <v>61</v>
      </c>
      <c r="I2" s="9" t="s">
        <v>62</v>
      </c>
      <c r="J2" s="9" t="s">
        <v>63</v>
      </c>
      <c r="K2" s="9" t="s">
        <v>65</v>
      </c>
      <c r="L2" s="9" t="s">
        <v>61</v>
      </c>
      <c r="M2" s="9" t="s">
        <v>62</v>
      </c>
      <c r="N2" s="9" t="s">
        <v>63</v>
      </c>
      <c r="O2" s="9" t="s">
        <v>66</v>
      </c>
      <c r="P2" s="9" t="s">
        <v>61</v>
      </c>
      <c r="Q2" s="9" t="s">
        <v>62</v>
      </c>
      <c r="R2" s="9" t="s">
        <v>63</v>
      </c>
      <c r="S2" s="9" t="s">
        <v>67</v>
      </c>
      <c r="T2" s="9" t="s">
        <v>61</v>
      </c>
      <c r="U2" s="9" t="s">
        <v>62</v>
      </c>
      <c r="V2" s="9" t="s">
        <v>63</v>
      </c>
      <c r="W2" s="9" t="s">
        <v>68</v>
      </c>
      <c r="X2" s="9" t="s">
        <v>61</v>
      </c>
      <c r="Y2" s="9" t="s">
        <v>62</v>
      </c>
      <c r="Z2" s="9" t="s">
        <v>63</v>
      </c>
      <c r="AA2" s="9" t="s">
        <v>69</v>
      </c>
      <c r="AB2" s="9" t="s">
        <v>61</v>
      </c>
      <c r="AC2" s="9" t="s">
        <v>62</v>
      </c>
      <c r="AD2" s="9" t="s">
        <v>63</v>
      </c>
      <c r="AE2" s="9" t="s">
        <v>70</v>
      </c>
      <c r="AF2" s="9" t="s">
        <v>61</v>
      </c>
      <c r="AG2" s="9" t="s">
        <v>62</v>
      </c>
      <c r="AH2" s="9" t="s">
        <v>63</v>
      </c>
      <c r="AI2" s="9" t="s">
        <v>71</v>
      </c>
      <c r="AJ2" s="9" t="s">
        <v>61</v>
      </c>
      <c r="AK2" s="9" t="s">
        <v>62</v>
      </c>
      <c r="AL2" s="9" t="s">
        <v>63</v>
      </c>
      <c r="AM2" s="9" t="s">
        <v>72</v>
      </c>
      <c r="AN2" s="9" t="s">
        <v>61</v>
      </c>
      <c r="AO2" s="9" t="s">
        <v>62</v>
      </c>
      <c r="AP2" s="9" t="s">
        <v>63</v>
      </c>
      <c r="AQ2" s="9" t="s">
        <v>76</v>
      </c>
      <c r="AR2" s="9" t="s">
        <v>61</v>
      </c>
      <c r="AS2" s="9" t="s">
        <v>62</v>
      </c>
      <c r="AT2" s="9" t="s">
        <v>63</v>
      </c>
      <c r="AU2" s="9" t="s">
        <v>128</v>
      </c>
      <c r="AV2" s="9" t="s">
        <v>61</v>
      </c>
      <c r="AW2" s="9" t="s">
        <v>62</v>
      </c>
      <c r="AX2" s="9" t="s">
        <v>63</v>
      </c>
      <c r="AY2" s="9" t="s">
        <v>129</v>
      </c>
      <c r="AZ2" s="9" t="s">
        <v>61</v>
      </c>
      <c r="BA2" s="9" t="s">
        <v>62</v>
      </c>
      <c r="BB2" s="9" t="s">
        <v>63</v>
      </c>
      <c r="BC2" s="9" t="s">
        <v>134</v>
      </c>
      <c r="BD2" s="9" t="s">
        <v>61</v>
      </c>
      <c r="BE2" s="9" t="s">
        <v>62</v>
      </c>
      <c r="BF2" s="9" t="s">
        <v>63</v>
      </c>
      <c r="BG2" s="9" t="str">
        <f>'2. ábra'!BG2</f>
        <v>2022 Q1</v>
      </c>
      <c r="BH2" s="9" t="str">
        <f>'2. ábra'!BH2</f>
        <v>Q2</v>
      </c>
      <c r="BI2" s="9" t="str">
        <f>'2. ábra'!BI2</f>
        <v>Q3</v>
      </c>
      <c r="BJ2" s="9" t="str">
        <f>'2. ábra'!BJ2</f>
        <v>Q4</v>
      </c>
    </row>
    <row r="3" spans="1:66">
      <c r="A3" s="9" t="s">
        <v>19</v>
      </c>
      <c r="B3" s="13" t="s">
        <v>97</v>
      </c>
      <c r="C3" s="13">
        <v>17.299288112367876</v>
      </c>
      <c r="D3" s="13">
        <v>11.779507324548774</v>
      </c>
      <c r="E3" s="13">
        <v>4.7458113197927503</v>
      </c>
      <c r="F3" s="13">
        <v>-5.127092967501909</v>
      </c>
      <c r="G3" s="13">
        <v>-22.351491869290768</v>
      </c>
      <c r="H3" s="13">
        <v>-19.371389626148201</v>
      </c>
      <c r="I3" s="13">
        <v>-11.321079977796401</v>
      </c>
      <c r="J3" s="13">
        <v>-0.26254999454987171</v>
      </c>
      <c r="K3" s="13">
        <v>10.531939763543903</v>
      </c>
      <c r="L3" s="13">
        <v>15.082787254743678</v>
      </c>
      <c r="M3" s="13">
        <v>13.147775915896531</v>
      </c>
      <c r="N3" s="13">
        <v>11.227418271772052</v>
      </c>
      <c r="O3" s="13">
        <v>15.962680844309006</v>
      </c>
      <c r="P3" s="13">
        <v>6.129985105977326</v>
      </c>
      <c r="Q3" s="13">
        <v>3.4945571499257682</v>
      </c>
      <c r="R3" s="13">
        <v>1.4922163676886413</v>
      </c>
      <c r="S3" s="13">
        <v>-1.5931960397505662</v>
      </c>
      <c r="T3" s="13">
        <v>0.66613271979123567</v>
      </c>
      <c r="U3" s="13">
        <v>-1.1265359945846853</v>
      </c>
      <c r="V3" s="13">
        <v>-5.5625165932313365</v>
      </c>
      <c r="W3" s="13">
        <v>-2.0142594917153929</v>
      </c>
      <c r="X3" s="13">
        <v>1.53665396414371</v>
      </c>
      <c r="Y3" s="13">
        <v>5.0226799741477635</v>
      </c>
      <c r="Z3" s="13">
        <v>8.3077142666756458</v>
      </c>
      <c r="AA3" s="13">
        <v>10.697500789294949</v>
      </c>
      <c r="AB3" s="13">
        <v>8.3155553773336379</v>
      </c>
      <c r="AC3" s="13">
        <v>7.1086226077438113</v>
      </c>
      <c r="AD3" s="13">
        <v>6.4636569918711899</v>
      </c>
      <c r="AE3" s="13">
        <v>6.7817516820309862</v>
      </c>
      <c r="AF3" s="13">
        <v>6.8796737299003894</v>
      </c>
      <c r="AG3" s="13">
        <v>5.3211382277997359</v>
      </c>
      <c r="AH3" s="13">
        <v>8.962190116627184</v>
      </c>
      <c r="AI3" s="13">
        <v>0.83176414787308772</v>
      </c>
      <c r="AJ3" s="13">
        <v>5.7837656336803036</v>
      </c>
      <c r="AK3" s="13">
        <v>2.0393525449975414</v>
      </c>
      <c r="AL3" s="13">
        <v>-1.8722806528645606</v>
      </c>
      <c r="AM3" s="13">
        <v>8.999967119301914</v>
      </c>
      <c r="AN3" s="13">
        <v>4.805799133194526</v>
      </c>
      <c r="AO3" s="13">
        <v>4.4744111387173149</v>
      </c>
      <c r="AP3" s="13">
        <v>6.5274320524880949</v>
      </c>
      <c r="AQ3" s="13">
        <v>3.6525689322865844</v>
      </c>
      <c r="AR3" s="13">
        <v>5.3091947680906628</v>
      </c>
      <c r="AS3" s="13">
        <v>0.51998382870310422</v>
      </c>
      <c r="AT3" s="13">
        <v>6.3326303882139428</v>
      </c>
      <c r="AU3" s="13">
        <v>6.5068339582018666</v>
      </c>
      <c r="AV3" s="13">
        <v>2.5233343842494946</v>
      </c>
      <c r="AW3" s="13">
        <v>9.9973036860152575</v>
      </c>
      <c r="AX3" s="13">
        <v>0.81481126997485376</v>
      </c>
      <c r="AY3" s="13">
        <v>1.2558955712759854</v>
      </c>
      <c r="AZ3" s="13">
        <v>-19.948806540534207</v>
      </c>
      <c r="BA3" s="13">
        <v>3.0714093044985873</v>
      </c>
      <c r="BB3" s="13">
        <v>10.957634099733539</v>
      </c>
      <c r="BC3" s="13">
        <v>11.353199356634278</v>
      </c>
      <c r="BD3" s="13">
        <v>37.267113403969773</v>
      </c>
      <c r="BE3" s="13">
        <v>-0.10949646857078221</v>
      </c>
      <c r="BF3" s="13">
        <v>-0.65395307186315677</v>
      </c>
      <c r="BG3" s="13">
        <v>1.8814628687245545</v>
      </c>
      <c r="BH3" s="13">
        <v>4.0394432294175573</v>
      </c>
      <c r="BI3" s="13">
        <v>14.208297992008269</v>
      </c>
      <c r="BJ3" s="13">
        <v>8.5030085250859457</v>
      </c>
      <c r="BK3" s="13"/>
      <c r="BL3" s="13"/>
      <c r="BM3" s="13"/>
      <c r="BN3" s="13"/>
    </row>
    <row r="4" spans="1:66">
      <c r="A4" s="9" t="s">
        <v>20</v>
      </c>
      <c r="B4" s="13" t="s">
        <v>98</v>
      </c>
      <c r="C4" s="13">
        <v>15.18521494681697</v>
      </c>
      <c r="D4" s="13">
        <v>13.793510927773454</v>
      </c>
      <c r="E4" s="13">
        <v>4.8119348124510992</v>
      </c>
      <c r="F4" s="13">
        <v>-7.9077060366210077</v>
      </c>
      <c r="G4" s="13">
        <v>-25.022387768893211</v>
      </c>
      <c r="H4" s="13">
        <v>-25.002614772673255</v>
      </c>
      <c r="I4" s="13">
        <v>-15.144454364616294</v>
      </c>
      <c r="J4" s="13">
        <v>-2.5711156737337575</v>
      </c>
      <c r="K4" s="13">
        <v>10.472662572356924</v>
      </c>
      <c r="L4" s="13">
        <v>15.04781891457327</v>
      </c>
      <c r="M4" s="13">
        <v>14.103030148400109</v>
      </c>
      <c r="N4" s="13">
        <v>11.810996347078827</v>
      </c>
      <c r="O4" s="13">
        <v>12.980178835469587</v>
      </c>
      <c r="P4" s="13">
        <v>5.8695536150489005</v>
      </c>
      <c r="Q4" s="13">
        <v>0.62400095842345138</v>
      </c>
      <c r="R4" s="13">
        <v>-1.0295864266686436</v>
      </c>
      <c r="S4" s="13">
        <v>-1.3896774190927346</v>
      </c>
      <c r="T4" s="13">
        <v>-2.4936913783940184</v>
      </c>
      <c r="U4" s="13">
        <v>-3.6723077456275064</v>
      </c>
      <c r="V4" s="13">
        <v>-4.3438971214283981</v>
      </c>
      <c r="W4" s="13">
        <v>-2.9634579498739271</v>
      </c>
      <c r="X4" s="13">
        <v>3.8217991058850913</v>
      </c>
      <c r="Y4" s="13">
        <v>4.2963749957671666</v>
      </c>
      <c r="Z4" s="13">
        <v>6.746977996637213</v>
      </c>
      <c r="AA4" s="13">
        <v>10.833680943631933</v>
      </c>
      <c r="AB4" s="13">
        <v>12.583187215766301</v>
      </c>
      <c r="AC4" s="13">
        <v>11.885258043791723</v>
      </c>
      <c r="AD4" s="13">
        <v>9.569758251864485</v>
      </c>
      <c r="AE4" s="13">
        <v>4.7405508552730709</v>
      </c>
      <c r="AF4" s="13">
        <v>4.3204381521437512</v>
      </c>
      <c r="AG4" s="13">
        <v>5.2620735072129037</v>
      </c>
      <c r="AH4" s="13">
        <v>5.5263154673567527</v>
      </c>
      <c r="AI4" s="13">
        <v>4.7758206001584682</v>
      </c>
      <c r="AJ4" s="13">
        <v>4.6052315361586409</v>
      </c>
      <c r="AK4" s="13">
        <v>2.7953256799515316</v>
      </c>
      <c r="AL4" s="13">
        <v>1.6813860581233797</v>
      </c>
      <c r="AM4" s="13">
        <v>12.185887748507398</v>
      </c>
      <c r="AN4" s="13">
        <v>6.5264292800040664</v>
      </c>
      <c r="AO4" s="13">
        <v>8.6820702071444202</v>
      </c>
      <c r="AP4" s="13">
        <v>9.1060812212538309</v>
      </c>
      <c r="AQ4" s="13">
        <v>5.4950691360164257</v>
      </c>
      <c r="AR4" s="13">
        <v>9.4143235598637318</v>
      </c>
      <c r="AS4" s="13">
        <v>5.9070272297712307</v>
      </c>
      <c r="AT4" s="13">
        <v>8.9546667726160223</v>
      </c>
      <c r="AU4" s="13">
        <v>7.4600037780907087</v>
      </c>
      <c r="AV4" s="13">
        <v>4.5402067429398443</v>
      </c>
      <c r="AW4" s="13">
        <v>10.498181306645776</v>
      </c>
      <c r="AX4" s="13">
        <v>4.9973130588083734</v>
      </c>
      <c r="AY4" s="13">
        <v>3.053403687978772</v>
      </c>
      <c r="AZ4" s="13">
        <v>-15.548086803923496</v>
      </c>
      <c r="BA4" s="13">
        <v>-0.76377879079011279</v>
      </c>
      <c r="BB4" s="13">
        <v>6.3593743941007972</v>
      </c>
      <c r="BC4" s="13">
        <v>5.0325683776134156</v>
      </c>
      <c r="BD4" s="13">
        <v>30.633198326848799</v>
      </c>
      <c r="BE4" s="13">
        <v>6.0966072264516242</v>
      </c>
      <c r="BF4" s="13">
        <v>-1.662136913924428E-2</v>
      </c>
      <c r="BG4" s="13">
        <v>7.542494399373183</v>
      </c>
      <c r="BH4" s="13">
        <v>3.9568759425238795</v>
      </c>
      <c r="BI4" s="13">
        <v>9.3428778998448934</v>
      </c>
      <c r="BJ4" s="13">
        <v>8.2667733688767271</v>
      </c>
      <c r="BK4" s="13"/>
      <c r="BL4" s="13"/>
      <c r="BM4" s="13"/>
      <c r="BN4" s="13"/>
    </row>
    <row r="5" spans="1:66">
      <c r="A5" s="9" t="s">
        <v>16</v>
      </c>
      <c r="B5" s="9" t="s">
        <v>95</v>
      </c>
      <c r="C5" s="13">
        <v>-0.44980225427777348</v>
      </c>
      <c r="D5" s="13">
        <v>-0.51674292480361861</v>
      </c>
      <c r="E5" s="13">
        <v>-0.98728401002511135</v>
      </c>
      <c r="F5" s="13">
        <v>-0.91772458179780347</v>
      </c>
      <c r="G5" s="13">
        <v>-0.59096647252114232</v>
      </c>
      <c r="H5" s="13">
        <v>0.28893600570649763</v>
      </c>
      <c r="I5" s="13">
        <v>1.6040822068085387</v>
      </c>
      <c r="J5" s="13">
        <v>2.7010823179516037</v>
      </c>
      <c r="K5" s="13">
        <v>2.9427049262236755</v>
      </c>
      <c r="L5" s="13">
        <v>2.8643136390827126</v>
      </c>
      <c r="M5" s="13">
        <v>2.6758850344356397</v>
      </c>
      <c r="N5" s="13">
        <v>2.5302708083924621</v>
      </c>
      <c r="O5" s="13">
        <v>2.9903055061648511</v>
      </c>
      <c r="P5" s="13">
        <v>2.9073667237525105</v>
      </c>
      <c r="Q5" s="13">
        <v>2.9671886704042691</v>
      </c>
      <c r="R5" s="13">
        <v>2.7940503516683974</v>
      </c>
      <c r="S5" s="13">
        <v>2.3818982475209509</v>
      </c>
      <c r="T5" s="13">
        <v>2.7240802040413663</v>
      </c>
      <c r="U5" s="13">
        <v>3.1495478323778747</v>
      </c>
      <c r="V5" s="13">
        <v>2.9208908723496307</v>
      </c>
      <c r="W5" s="13">
        <v>3.1291552041065533</v>
      </c>
      <c r="X5" s="13">
        <v>2.8902190159514518</v>
      </c>
      <c r="Y5" s="13">
        <v>2.9502787929262508</v>
      </c>
      <c r="Z5" s="13">
        <v>3.260146652587899</v>
      </c>
      <c r="AA5" s="13">
        <v>3.3332249341472617</v>
      </c>
      <c r="AB5" s="13">
        <v>2.7510897178366118</v>
      </c>
      <c r="AC5" s="13">
        <v>2.2881138412002753</v>
      </c>
      <c r="AD5" s="13">
        <v>1.9998322153113455</v>
      </c>
      <c r="AE5" s="13">
        <v>2.4088403509110354</v>
      </c>
      <c r="AF5" s="13">
        <v>2.8074503448372519</v>
      </c>
      <c r="AG5" s="13">
        <v>2.8404818714160691</v>
      </c>
      <c r="AH5" s="13">
        <v>3.5923627680126939</v>
      </c>
      <c r="AI5" s="13">
        <v>3.3178520104562197</v>
      </c>
      <c r="AJ5" s="13">
        <v>3.9663631699877846</v>
      </c>
      <c r="AK5" s="13">
        <v>4.066397670511126</v>
      </c>
      <c r="AL5" s="13">
        <v>3.4041934705179555</v>
      </c>
      <c r="AM5" s="13">
        <v>2.7309515187616524</v>
      </c>
      <c r="AN5" s="13">
        <v>2.347234022176246</v>
      </c>
      <c r="AO5" s="13">
        <v>1.718061764430413</v>
      </c>
      <c r="AP5" s="13">
        <v>1.3484742393510367</v>
      </c>
      <c r="AQ5" s="13">
        <v>1.0078018747261219</v>
      </c>
      <c r="AR5" s="13">
        <v>0.19459402579534571</v>
      </c>
      <c r="AS5" s="13">
        <v>-1.015802979647743</v>
      </c>
      <c r="AT5" s="13">
        <v>-1.6773589580554578</v>
      </c>
      <c r="AU5" s="13">
        <v>-1.919786983893905</v>
      </c>
      <c r="AV5" s="13">
        <v>-2.2112626075593895</v>
      </c>
      <c r="AW5" s="13">
        <v>-2.1258589439630473</v>
      </c>
      <c r="AX5" s="13">
        <v>-2.5193973625373078</v>
      </c>
      <c r="AY5" s="13">
        <v>-2.4771829467271331</v>
      </c>
      <c r="AZ5" s="13">
        <v>-2.8034107381173095</v>
      </c>
      <c r="BA5" s="13">
        <v>-1.9083407195108852</v>
      </c>
      <c r="BB5" s="13">
        <v>-0.96907705456006688</v>
      </c>
      <c r="BC5" s="13">
        <v>-6.4676295089377625E-2</v>
      </c>
      <c r="BD5" s="13">
        <v>0.12529144807430989</v>
      </c>
      <c r="BE5" s="13">
        <v>-1.2701632967654353</v>
      </c>
      <c r="BF5" s="13">
        <v>-2.8786332287838854</v>
      </c>
      <c r="BG5" s="13">
        <v>-5.0725626819188872</v>
      </c>
      <c r="BH5" s="13">
        <v>-6.3629599056867603</v>
      </c>
      <c r="BI5" s="13">
        <v>-7.8531331267589071</v>
      </c>
      <c r="BJ5" s="13">
        <v>-8.8049168765817178</v>
      </c>
      <c r="BK5" s="13"/>
      <c r="BL5" s="13"/>
      <c r="BM5" s="13"/>
      <c r="BN5" s="13"/>
    </row>
    <row r="6" spans="1:66" ht="13"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4"/>
      <c r="X6" s="73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</row>
  </sheetData>
  <phoneticPr fontId="73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1">
    <tabColor rgb="FF92D050"/>
  </sheetPr>
  <dimension ref="A1:S44"/>
  <sheetViews>
    <sheetView showGridLines="0" zoomScale="55" zoomScaleNormal="55" workbookViewId="0">
      <selection activeCell="D23" sqref="D23"/>
    </sheetView>
  </sheetViews>
  <sheetFormatPr defaultColWidth="9.09765625" defaultRowHeight="12"/>
  <cols>
    <col min="1" max="1" width="9.09765625" style="9"/>
    <col min="2" max="2" width="14" style="9" customWidth="1"/>
    <col min="3" max="4" width="11.8984375" style="9" bestFit="1" customWidth="1"/>
    <col min="5" max="17" width="9.09765625" style="9"/>
    <col min="18" max="18" width="16" style="9" customWidth="1"/>
    <col min="19" max="16384" width="9.09765625" style="9"/>
  </cols>
  <sheetData>
    <row r="1" spans="1:19">
      <c r="B1" s="18" t="s">
        <v>33</v>
      </c>
      <c r="C1" s="18" t="s">
        <v>88</v>
      </c>
      <c r="D1" s="18" t="s">
        <v>89</v>
      </c>
    </row>
    <row r="2" spans="1:19" ht="13">
      <c r="B2" s="65" t="s">
        <v>103</v>
      </c>
      <c r="C2" s="65" t="s">
        <v>104</v>
      </c>
      <c r="D2" s="65" t="s">
        <v>105</v>
      </c>
    </row>
    <row r="3" spans="1:19">
      <c r="A3" s="9">
        <v>2002</v>
      </c>
      <c r="B3" s="13">
        <v>4.0796489798922835</v>
      </c>
      <c r="C3" s="13">
        <v>5.7603484425761593</v>
      </c>
      <c r="D3" s="13">
        <v>1.6418779083897874</v>
      </c>
      <c r="F3" s="14"/>
      <c r="P3" s="13"/>
      <c r="Q3" s="13"/>
      <c r="R3" s="13"/>
    </row>
    <row r="4" spans="1:19">
      <c r="A4" s="9">
        <v>2003</v>
      </c>
      <c r="B4" s="13">
        <v>0.35084831202622979</v>
      </c>
      <c r="C4" s="13">
        <v>6.2495815304314419</v>
      </c>
      <c r="D4" s="13">
        <v>5.7773611243642051</v>
      </c>
      <c r="F4" s="14"/>
      <c r="P4" s="13"/>
      <c r="Q4" s="13"/>
      <c r="R4" s="13"/>
    </row>
    <row r="5" spans="1:19">
      <c r="A5" s="9">
        <v>2004</v>
      </c>
      <c r="B5" s="13">
        <v>7.3841599520016956</v>
      </c>
      <c r="C5" s="13">
        <v>17.887367299818806</v>
      </c>
      <c r="D5" s="13">
        <v>9.8307555296594131</v>
      </c>
      <c r="F5" s="14"/>
      <c r="P5" s="13"/>
      <c r="Q5" s="13"/>
      <c r="R5" s="13"/>
    </row>
    <row r="6" spans="1:19">
      <c r="A6" s="9">
        <v>2005</v>
      </c>
      <c r="B6" s="13">
        <v>4.4663138144291707</v>
      </c>
      <c r="C6" s="13">
        <v>12.875327775705884</v>
      </c>
      <c r="D6" s="13">
        <v>8.0535811269533752</v>
      </c>
      <c r="F6" s="14"/>
      <c r="P6" s="13"/>
      <c r="Q6" s="13"/>
      <c r="R6" s="13"/>
    </row>
    <row r="7" spans="1:19">
      <c r="A7" s="9">
        <v>2006</v>
      </c>
      <c r="B7" s="13">
        <v>6.0038602024119996</v>
      </c>
      <c r="C7" s="13">
        <v>19.518479692534157</v>
      </c>
      <c r="D7" s="13">
        <v>12.694396483091296</v>
      </c>
      <c r="F7" s="14"/>
      <c r="P7" s="13"/>
      <c r="Q7" s="13"/>
      <c r="R7" s="13"/>
    </row>
    <row r="8" spans="1:19">
      <c r="A8" s="9">
        <v>2007</v>
      </c>
      <c r="B8" s="13">
        <v>3.2685740214312204</v>
      </c>
      <c r="C8" s="13">
        <v>16.104383137312084</v>
      </c>
      <c r="D8" s="13">
        <v>12.48737405015838</v>
      </c>
      <c r="F8" s="14"/>
      <c r="P8" s="13"/>
      <c r="R8" s="13"/>
    </row>
    <row r="9" spans="1:19">
      <c r="A9" s="9">
        <v>2008</v>
      </c>
      <c r="B9" s="13">
        <v>2.0965314375524429</v>
      </c>
      <c r="C9" s="13">
        <v>6.6916418240318194</v>
      </c>
      <c r="D9" s="13">
        <v>4.5155744789498584</v>
      </c>
      <c r="F9" s="14"/>
      <c r="G9" s="14"/>
      <c r="P9" s="13"/>
      <c r="Q9" s="13"/>
      <c r="R9" s="13"/>
    </row>
    <row r="10" spans="1:19">
      <c r="A10" s="9">
        <v>2009</v>
      </c>
      <c r="B10" s="13">
        <v>6.5471339075965602</v>
      </c>
      <c r="C10" s="13">
        <v>-10.723798818451485</v>
      </c>
      <c r="D10" s="13">
        <v>-16.232850243282542</v>
      </c>
      <c r="F10" s="14"/>
      <c r="G10" s="14"/>
      <c r="P10" s="13"/>
      <c r="Q10" s="13"/>
      <c r="R10" s="13"/>
    </row>
    <row r="11" spans="1:19">
      <c r="A11" s="9">
        <v>2010</v>
      </c>
      <c r="B11" s="13">
        <v>-1.0662799248795807</v>
      </c>
      <c r="C11" s="13">
        <v>11.118213661462818</v>
      </c>
      <c r="D11" s="13">
        <v>12.353530372074943</v>
      </c>
      <c r="F11" s="14"/>
      <c r="G11" s="14"/>
      <c r="P11" s="13"/>
      <c r="Q11" s="13"/>
      <c r="R11" s="13"/>
    </row>
    <row r="12" spans="1:19">
      <c r="A12" s="9">
        <v>2011</v>
      </c>
      <c r="B12" s="13">
        <v>-1.6298091995949875</v>
      </c>
      <c r="C12" s="13">
        <v>6.4077364382468858</v>
      </c>
      <c r="D12" s="13">
        <v>8.1619777785767837</v>
      </c>
      <c r="F12" s="14"/>
      <c r="G12" s="14"/>
      <c r="P12" s="13"/>
      <c r="R12" s="13"/>
      <c r="S12" s="13"/>
    </row>
    <row r="13" spans="1:19">
      <c r="A13" s="9">
        <v>2012</v>
      </c>
      <c r="B13" s="13">
        <v>-2.8641425846922033</v>
      </c>
      <c r="C13" s="13">
        <v>-1.7037792435303487</v>
      </c>
      <c r="D13" s="13">
        <v>1.1918542094788336</v>
      </c>
      <c r="F13" s="14"/>
      <c r="G13" s="14"/>
      <c r="P13" s="13"/>
      <c r="Q13" s="13"/>
      <c r="R13" s="13"/>
    </row>
    <row r="14" spans="1:19">
      <c r="A14" s="9">
        <v>2013</v>
      </c>
      <c r="B14" s="13">
        <v>0.45889461541273135</v>
      </c>
      <c r="C14" s="13">
        <v>4.1029908699281634</v>
      </c>
      <c r="D14" s="13">
        <v>3.6103725163147544</v>
      </c>
      <c r="F14" s="14"/>
      <c r="G14" s="14"/>
      <c r="P14" s="13"/>
      <c r="Q14" s="13"/>
      <c r="S14" s="13"/>
    </row>
    <row r="15" spans="1:19">
      <c r="A15" s="9">
        <v>2014</v>
      </c>
      <c r="B15" s="13">
        <v>5.3210541484521485</v>
      </c>
      <c r="C15" s="13">
        <v>9.1977832789726506</v>
      </c>
      <c r="D15" s="13">
        <v>3.6879826373581039</v>
      </c>
      <c r="F15" s="14"/>
      <c r="G15" s="14"/>
      <c r="P15" s="13"/>
      <c r="Q15" s="13"/>
      <c r="R15" s="13"/>
    </row>
    <row r="16" spans="1:19">
      <c r="A16" s="9">
        <v>2015</v>
      </c>
      <c r="B16" s="13">
        <v>3.4699331742667567</v>
      </c>
      <c r="C16" s="13">
        <v>7.3653795230455188</v>
      </c>
      <c r="D16" s="13">
        <v>3.7579076038728516</v>
      </c>
      <c r="F16" s="14"/>
      <c r="G16" s="14"/>
      <c r="P16" s="13"/>
      <c r="Q16" s="13"/>
      <c r="R16" s="13"/>
      <c r="S16" s="13"/>
    </row>
    <row r="17" spans="1:19">
      <c r="A17" s="9">
        <v>2016</v>
      </c>
      <c r="B17" s="13">
        <v>-1.9689497215603211</v>
      </c>
      <c r="C17" s="13">
        <v>3.8041832046401964</v>
      </c>
      <c r="D17" s="13">
        <v>5.9086192122840089</v>
      </c>
      <c r="F17" s="14"/>
      <c r="G17" s="14"/>
      <c r="P17" s="13"/>
      <c r="Q17" s="13"/>
      <c r="R17" s="13"/>
      <c r="S17" s="13"/>
    </row>
    <row r="18" spans="1:19">
      <c r="A18" s="9">
        <v>2017</v>
      </c>
      <c r="B18" s="13">
        <v>-0.95492447009857528</v>
      </c>
      <c r="C18" s="13">
        <v>6.4754461520833786</v>
      </c>
      <c r="D18" s="13">
        <v>7.522863518028359</v>
      </c>
      <c r="F18" s="14"/>
      <c r="G18" s="14"/>
      <c r="P18" s="13"/>
      <c r="Q18" s="13"/>
      <c r="R18" s="13"/>
    </row>
    <row r="19" spans="1:19">
      <c r="A19" s="9">
        <v>2018</v>
      </c>
      <c r="B19" s="13">
        <v>-0.62967822815431873</v>
      </c>
      <c r="C19" s="13">
        <v>4.9845651862014932</v>
      </c>
      <c r="D19" s="13">
        <v>5.6288827201613572</v>
      </c>
      <c r="F19" s="14"/>
      <c r="G19" s="14"/>
      <c r="P19" s="13"/>
      <c r="Q19" s="13"/>
      <c r="R19" s="13"/>
    </row>
    <row r="20" spans="1:19">
      <c r="A20" s="9">
        <v>2019</v>
      </c>
      <c r="B20" s="13">
        <v>1.3077607602936041</v>
      </c>
      <c r="C20" s="13">
        <v>5.4223211982114634</v>
      </c>
      <c r="D20" s="13">
        <v>4.0536814146162214</v>
      </c>
      <c r="F20" s="14"/>
      <c r="P20" s="13"/>
      <c r="Q20" s="13"/>
      <c r="R20" s="13"/>
    </row>
    <row r="21" spans="1:19">
      <c r="A21" s="9">
        <v>2020</v>
      </c>
      <c r="B21" s="13">
        <v>1.2692145124190972</v>
      </c>
      <c r="C21" s="13">
        <v>-6.1475676625025244</v>
      </c>
      <c r="D21" s="13">
        <v>-7.5555648666104958</v>
      </c>
      <c r="F21" s="14"/>
    </row>
    <row r="22" spans="1:19">
      <c r="A22" s="9">
        <v>2021</v>
      </c>
      <c r="B22" s="13">
        <v>-1.2887127591288277</v>
      </c>
      <c r="C22" s="13">
        <v>10.251306685300918</v>
      </c>
      <c r="D22" s="13">
        <v>12.019237832762954</v>
      </c>
    </row>
    <row r="23" spans="1:19">
      <c r="A23" s="9">
        <v>2022</v>
      </c>
      <c r="B23" s="13">
        <v>3.0650336573716572</v>
      </c>
      <c r="C23" s="13">
        <v>10.320082798140135</v>
      </c>
      <c r="D23" s="13">
        <v>6.5442255734173358</v>
      </c>
    </row>
    <row r="25" spans="1:19" ht="16.5" customHeight="1">
      <c r="A25" s="19"/>
      <c r="B25" s="1"/>
      <c r="C25" s="4"/>
      <c r="D25" s="4"/>
      <c r="E25" s="4"/>
      <c r="F25" s="4"/>
    </row>
    <row r="26" spans="1:19">
      <c r="A26" s="20"/>
      <c r="B26" s="2"/>
      <c r="C26" s="3"/>
      <c r="D26" s="3"/>
      <c r="E26" s="3"/>
      <c r="F26" s="3"/>
    </row>
    <row r="27" spans="1:19">
      <c r="A27" s="20"/>
      <c r="B27" s="2"/>
      <c r="C27" s="3"/>
      <c r="D27" s="3"/>
      <c r="E27" s="3"/>
      <c r="F27" s="3"/>
    </row>
    <row r="28" spans="1:19">
      <c r="A28" s="20"/>
      <c r="B28" s="2"/>
      <c r="C28" s="3"/>
      <c r="D28" s="3"/>
      <c r="E28" s="3"/>
      <c r="F28" s="3"/>
    </row>
    <row r="29" spans="1:19">
      <c r="A29" s="20"/>
      <c r="B29" s="2"/>
      <c r="C29" s="3"/>
      <c r="D29" s="3"/>
      <c r="E29" s="3"/>
      <c r="F29" s="3"/>
    </row>
    <row r="30" spans="1:19">
      <c r="A30" s="20"/>
      <c r="B30" s="2"/>
      <c r="C30" s="3"/>
      <c r="D30" s="3"/>
      <c r="E30" s="3"/>
      <c r="F30" s="3"/>
    </row>
    <row r="31" spans="1:19">
      <c r="A31" s="20"/>
      <c r="B31" s="2"/>
      <c r="C31" s="3"/>
      <c r="D31" s="3"/>
      <c r="E31" s="3"/>
      <c r="F31" s="3"/>
    </row>
    <row r="32" spans="1:19">
      <c r="A32" s="20"/>
      <c r="B32" s="2"/>
      <c r="C32" s="3"/>
      <c r="D32" s="3"/>
      <c r="E32" s="3"/>
      <c r="F32" s="3"/>
    </row>
    <row r="33" spans="1:6">
      <c r="A33" s="20"/>
      <c r="B33" s="2"/>
      <c r="C33" s="3"/>
      <c r="D33" s="3"/>
      <c r="E33" s="3"/>
      <c r="F33" s="3"/>
    </row>
    <row r="34" spans="1:6">
      <c r="A34" s="20"/>
      <c r="B34" s="2"/>
      <c r="C34" s="3"/>
      <c r="D34" s="3"/>
      <c r="E34" s="3"/>
      <c r="F34" s="3"/>
    </row>
    <row r="35" spans="1:6">
      <c r="A35" s="20"/>
      <c r="B35" s="2"/>
      <c r="C35" s="3"/>
      <c r="D35" s="3"/>
      <c r="E35" s="3"/>
      <c r="F35" s="3"/>
    </row>
    <row r="36" spans="1:6">
      <c r="A36" s="20"/>
      <c r="B36" s="2"/>
      <c r="C36" s="3"/>
      <c r="D36" s="3"/>
      <c r="E36" s="3"/>
      <c r="F36" s="3"/>
    </row>
    <row r="37" spans="1:6">
      <c r="A37" s="20"/>
      <c r="B37" s="2"/>
      <c r="C37" s="3"/>
      <c r="D37" s="3"/>
      <c r="E37" s="3"/>
      <c r="F37" s="3"/>
    </row>
    <row r="38" spans="1:6">
      <c r="A38" s="20"/>
      <c r="B38" s="2"/>
      <c r="C38" s="3"/>
      <c r="D38" s="3"/>
      <c r="E38" s="3"/>
      <c r="F38" s="3"/>
    </row>
    <row r="39" spans="1:6">
      <c r="A39" s="20"/>
      <c r="B39" s="2"/>
      <c r="C39" s="3"/>
      <c r="D39" s="3"/>
      <c r="E39" s="3"/>
      <c r="F39" s="3"/>
    </row>
    <row r="40" spans="1:6">
      <c r="A40" s="20"/>
      <c r="B40" s="2"/>
      <c r="C40" s="3"/>
      <c r="D40" s="3"/>
      <c r="E40" s="3"/>
      <c r="F40" s="3"/>
    </row>
    <row r="41" spans="1:6">
      <c r="A41" s="20"/>
      <c r="B41" s="2"/>
      <c r="C41" s="3"/>
      <c r="D41" s="3"/>
      <c r="E41" s="3"/>
      <c r="F41" s="3"/>
    </row>
    <row r="42" spans="1:6">
      <c r="A42" s="20"/>
      <c r="B42" s="2"/>
      <c r="C42" s="3"/>
      <c r="D42" s="3"/>
      <c r="E42" s="3"/>
      <c r="F42" s="3"/>
    </row>
    <row r="43" spans="1:6">
      <c r="A43" s="20"/>
      <c r="B43" s="2"/>
      <c r="C43" s="3"/>
      <c r="D43" s="3"/>
      <c r="E43" s="3"/>
      <c r="F43" s="3"/>
    </row>
    <row r="44" spans="1:6">
      <c r="B44" s="2"/>
      <c r="C44" s="3"/>
      <c r="D44" s="3"/>
      <c r="E44" s="3"/>
      <c r="F44" s="3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E3F97-D71C-4B84-B9DB-E8BDFB4725B1}">
  <sheetPr codeName="Munka3">
    <tabColor rgb="FF92D050"/>
  </sheetPr>
  <dimension ref="A1:BJ8"/>
  <sheetViews>
    <sheetView showGridLines="0" zoomScale="70" zoomScaleNormal="70" workbookViewId="0">
      <pane xSplit="1" ySplit="1" topLeftCell="AX5" activePane="bottomRight" state="frozen"/>
      <selection activeCell="B23" sqref="B23"/>
      <selection pane="topRight" activeCell="B23" sqref="B23"/>
      <selection pane="bottomLeft" activeCell="B23" sqref="B23"/>
      <selection pane="bottomRight" activeCell="BF3" sqref="BF3"/>
    </sheetView>
  </sheetViews>
  <sheetFormatPr defaultColWidth="9.09765625" defaultRowHeight="12"/>
  <cols>
    <col min="1" max="1" width="45.8984375" style="9" bestFit="1" customWidth="1"/>
    <col min="2" max="2" width="45.8984375" style="9" customWidth="1"/>
    <col min="3" max="6" width="9.09765625" style="9" hidden="1" customWidth="1"/>
    <col min="7" max="16384" width="9.09765625" style="9"/>
  </cols>
  <sheetData>
    <row r="1" spans="1:62">
      <c r="A1" s="21"/>
      <c r="B1" s="21"/>
      <c r="C1" s="21" t="s">
        <v>9</v>
      </c>
      <c r="D1" s="21" t="s">
        <v>4</v>
      </c>
      <c r="E1" s="21" t="s">
        <v>5</v>
      </c>
      <c r="F1" s="21" t="s">
        <v>6</v>
      </c>
      <c r="G1" s="21" t="s">
        <v>10</v>
      </c>
      <c r="H1" s="21" t="s">
        <v>4</v>
      </c>
      <c r="I1" s="21" t="s">
        <v>5</v>
      </c>
      <c r="J1" s="21" t="s">
        <v>6</v>
      </c>
      <c r="K1" s="21" t="s">
        <v>11</v>
      </c>
      <c r="L1" s="21" t="s">
        <v>4</v>
      </c>
      <c r="M1" s="21" t="s">
        <v>5</v>
      </c>
      <c r="N1" s="21" t="s">
        <v>6</v>
      </c>
      <c r="O1" s="21" t="s">
        <v>12</v>
      </c>
      <c r="P1" s="21" t="s">
        <v>4</v>
      </c>
      <c r="Q1" s="21" t="s">
        <v>5</v>
      </c>
      <c r="R1" s="21" t="s">
        <v>6</v>
      </c>
      <c r="S1" s="21" t="s">
        <v>13</v>
      </c>
      <c r="T1" s="21" t="s">
        <v>4</v>
      </c>
      <c r="U1" s="21" t="s">
        <v>5</v>
      </c>
      <c r="V1" s="21" t="s">
        <v>6</v>
      </c>
      <c r="W1" s="21" t="s">
        <v>14</v>
      </c>
      <c r="X1" s="21" t="s">
        <v>15</v>
      </c>
      <c r="Y1" s="21" t="s">
        <v>5</v>
      </c>
      <c r="Z1" s="21" t="s">
        <v>23</v>
      </c>
      <c r="AA1" s="21" t="s">
        <v>29</v>
      </c>
      <c r="AB1" s="21" t="s">
        <v>15</v>
      </c>
      <c r="AC1" s="21" t="s">
        <v>5</v>
      </c>
      <c r="AD1" s="21" t="s">
        <v>23</v>
      </c>
      <c r="AE1" s="21" t="s">
        <v>34</v>
      </c>
      <c r="AF1" s="21" t="s">
        <v>15</v>
      </c>
      <c r="AG1" s="21" t="s">
        <v>5</v>
      </c>
      <c r="AH1" s="21" t="s">
        <v>23</v>
      </c>
      <c r="AI1" s="21" t="s">
        <v>53</v>
      </c>
      <c r="AJ1" s="21" t="s">
        <v>15</v>
      </c>
      <c r="AK1" s="21" t="s">
        <v>5</v>
      </c>
      <c r="AL1" s="21" t="s">
        <v>23</v>
      </c>
      <c r="AM1" s="21" t="s">
        <v>54</v>
      </c>
      <c r="AN1" s="21" t="s">
        <v>15</v>
      </c>
      <c r="AO1" s="21" t="s">
        <v>5</v>
      </c>
      <c r="AP1" s="21" t="s">
        <v>23</v>
      </c>
      <c r="AQ1" s="21" t="s">
        <v>59</v>
      </c>
      <c r="AR1" s="21" t="s">
        <v>15</v>
      </c>
      <c r="AS1" s="21" t="s">
        <v>5</v>
      </c>
      <c r="AT1" s="21" t="s">
        <v>23</v>
      </c>
      <c r="AU1" s="21" t="s">
        <v>127</v>
      </c>
      <c r="AV1" s="21" t="s">
        <v>15</v>
      </c>
      <c r="AW1" s="21" t="s">
        <v>5</v>
      </c>
      <c r="AX1" s="21" t="s">
        <v>23</v>
      </c>
      <c r="AY1" s="21" t="s">
        <v>130</v>
      </c>
      <c r="AZ1" s="21" t="s">
        <v>15</v>
      </c>
      <c r="BA1" s="21" t="s">
        <v>5</v>
      </c>
      <c r="BB1" s="21" t="s">
        <v>23</v>
      </c>
      <c r="BC1" s="21" t="s">
        <v>133</v>
      </c>
      <c r="BD1" s="21" t="s">
        <v>15</v>
      </c>
      <c r="BE1" s="21" t="s">
        <v>5</v>
      </c>
      <c r="BF1" s="21" t="s">
        <v>23</v>
      </c>
      <c r="BG1" s="9" t="str">
        <f>'4. ábra'!BG1</f>
        <v>2022. I.</v>
      </c>
      <c r="BH1" s="9" t="str">
        <f>'4. ábra'!BH1</f>
        <v>II.</v>
      </c>
      <c r="BI1" s="9" t="str">
        <f>'4. ábra'!BI1</f>
        <v xml:space="preserve">         III.</v>
      </c>
      <c r="BJ1" s="9" t="str">
        <f>'4. ábra'!BJ1</f>
        <v>IV.</v>
      </c>
    </row>
    <row r="2" spans="1:62">
      <c r="A2" s="21"/>
      <c r="B2" s="21"/>
      <c r="C2" s="23" t="s">
        <v>60</v>
      </c>
      <c r="D2" s="23" t="s">
        <v>61</v>
      </c>
      <c r="E2" s="23" t="s">
        <v>62</v>
      </c>
      <c r="F2" s="23" t="s">
        <v>63</v>
      </c>
      <c r="G2" s="23" t="s">
        <v>64</v>
      </c>
      <c r="H2" s="23" t="s">
        <v>61</v>
      </c>
      <c r="I2" s="23" t="s">
        <v>62</v>
      </c>
      <c r="J2" s="23" t="s">
        <v>63</v>
      </c>
      <c r="K2" s="23" t="s">
        <v>65</v>
      </c>
      <c r="L2" s="23" t="s">
        <v>61</v>
      </c>
      <c r="M2" s="23" t="s">
        <v>62</v>
      </c>
      <c r="N2" s="23" t="s">
        <v>63</v>
      </c>
      <c r="O2" s="23" t="s">
        <v>66</v>
      </c>
      <c r="P2" s="23" t="s">
        <v>61</v>
      </c>
      <c r="Q2" s="23" t="s">
        <v>62</v>
      </c>
      <c r="R2" s="23" t="s">
        <v>63</v>
      </c>
      <c r="S2" s="23" t="s">
        <v>67</v>
      </c>
      <c r="T2" s="23" t="s">
        <v>61</v>
      </c>
      <c r="U2" s="23" t="s">
        <v>62</v>
      </c>
      <c r="V2" s="23" t="s">
        <v>63</v>
      </c>
      <c r="W2" s="23" t="s">
        <v>68</v>
      </c>
      <c r="X2" s="23" t="s">
        <v>61</v>
      </c>
      <c r="Y2" s="23" t="s">
        <v>62</v>
      </c>
      <c r="Z2" s="23" t="s">
        <v>63</v>
      </c>
      <c r="AA2" s="23" t="s">
        <v>69</v>
      </c>
      <c r="AB2" s="23" t="s">
        <v>61</v>
      </c>
      <c r="AC2" s="23" t="s">
        <v>62</v>
      </c>
      <c r="AD2" s="23" t="s">
        <v>63</v>
      </c>
      <c r="AE2" s="23" t="s">
        <v>70</v>
      </c>
      <c r="AF2" s="23" t="s">
        <v>61</v>
      </c>
      <c r="AG2" s="23" t="s">
        <v>62</v>
      </c>
      <c r="AH2" s="23" t="s">
        <v>63</v>
      </c>
      <c r="AI2" s="23" t="s">
        <v>71</v>
      </c>
      <c r="AJ2" s="23" t="s">
        <v>61</v>
      </c>
      <c r="AK2" s="23" t="s">
        <v>62</v>
      </c>
      <c r="AL2" s="23" t="s">
        <v>63</v>
      </c>
      <c r="AM2" s="23" t="s">
        <v>72</v>
      </c>
      <c r="AN2" s="23" t="s">
        <v>61</v>
      </c>
      <c r="AO2" s="23" t="s">
        <v>62</v>
      </c>
      <c r="AP2" s="23" t="s">
        <v>63</v>
      </c>
      <c r="AQ2" s="23" t="s">
        <v>76</v>
      </c>
      <c r="AR2" s="23" t="s">
        <v>61</v>
      </c>
      <c r="AS2" s="23" t="s">
        <v>62</v>
      </c>
      <c r="AT2" s="23" t="s">
        <v>63</v>
      </c>
      <c r="AU2" s="23" t="s">
        <v>128</v>
      </c>
      <c r="AV2" s="23" t="s">
        <v>61</v>
      </c>
      <c r="AW2" s="23" t="s">
        <v>62</v>
      </c>
      <c r="AX2" s="23" t="s">
        <v>63</v>
      </c>
      <c r="AY2" s="23" t="s">
        <v>129</v>
      </c>
      <c r="AZ2" s="23" t="s">
        <v>61</v>
      </c>
      <c r="BA2" s="23" t="s">
        <v>62</v>
      </c>
      <c r="BB2" s="23" t="s">
        <v>63</v>
      </c>
      <c r="BC2" s="23" t="s">
        <v>134</v>
      </c>
      <c r="BD2" s="23" t="s">
        <v>61</v>
      </c>
      <c r="BE2" s="23" t="s">
        <v>62</v>
      </c>
      <c r="BF2" s="23" t="s">
        <v>63</v>
      </c>
      <c r="BG2" s="9" t="str">
        <f>'4. ábra'!BG2</f>
        <v>2022 Q1</v>
      </c>
      <c r="BH2" s="9" t="str">
        <f>'4. ábra'!BH2</f>
        <v>Q2</v>
      </c>
      <c r="BI2" s="9" t="str">
        <f>'4. ábra'!BI2</f>
        <v>Q3</v>
      </c>
      <c r="BJ2" s="9" t="str">
        <f>'4. ábra'!BJ2</f>
        <v>Q4</v>
      </c>
    </row>
    <row r="3" spans="1:62">
      <c r="A3" s="21" t="s">
        <v>73</v>
      </c>
      <c r="B3" s="24" t="s">
        <v>74</v>
      </c>
      <c r="C3" s="22">
        <v>0.64920954552458454</v>
      </c>
      <c r="D3" s="22">
        <v>3.7051936184791003</v>
      </c>
      <c r="E3" s="22">
        <v>1.7552379875126434</v>
      </c>
      <c r="F3" s="22">
        <v>-4.228023967750147</v>
      </c>
      <c r="G3" s="22">
        <v>-9.3942730391598417</v>
      </c>
      <c r="H3" s="22">
        <v>-12.841850940685617</v>
      </c>
      <c r="I3" s="22">
        <v>-10.474140232300243</v>
      </c>
      <c r="J3" s="22">
        <v>-4.6579006405364822</v>
      </c>
      <c r="K3" s="22">
        <v>-2.0710307439792643</v>
      </c>
      <c r="L3" s="22">
        <v>-0.25529954977679381</v>
      </c>
      <c r="M3" s="22">
        <v>1.1535835447738378</v>
      </c>
      <c r="N3" s="22">
        <v>-0.1694455369542851</v>
      </c>
      <c r="O3" s="22">
        <v>1.2328292384765405</v>
      </c>
      <c r="P3" s="22">
        <v>0.41078047888525759</v>
      </c>
      <c r="Q3" s="22">
        <v>-1.6306886891472914</v>
      </c>
      <c r="R3" s="22">
        <v>-0.7507887043081638</v>
      </c>
      <c r="S3" s="22">
        <v>-1.1411000107034965</v>
      </c>
      <c r="T3" s="22">
        <v>-3.8859687926994724</v>
      </c>
      <c r="U3" s="22">
        <v>-3.1833824036720841</v>
      </c>
      <c r="V3" s="22">
        <v>-1.5372006463267667</v>
      </c>
      <c r="W3" s="22">
        <v>-1.8169714629123916</v>
      </c>
      <c r="X3" s="22">
        <v>3.3800170673110586</v>
      </c>
      <c r="Y3" s="22">
        <v>1.4651617467172002</v>
      </c>
      <c r="Z3" s="22">
        <v>3.2811253223098618</v>
      </c>
      <c r="AA3" s="22">
        <v>4.0227882001625801</v>
      </c>
      <c r="AB3" s="22">
        <v>6.59379431796836</v>
      </c>
      <c r="AC3" s="22">
        <v>6.2636876390506018</v>
      </c>
      <c r="AD3" s="22">
        <v>4.3851446677921331</v>
      </c>
      <c r="AE3" s="22">
        <v>2.1599488636087329</v>
      </c>
      <c r="AF3" s="22">
        <v>1.1391874137879938</v>
      </c>
      <c r="AG3" s="22">
        <v>2.3848652699864203</v>
      </c>
      <c r="AH3" s="22">
        <v>2.3833285515070912</v>
      </c>
      <c r="AI3" s="22">
        <v>2.9302415531459474</v>
      </c>
      <c r="AJ3" s="22">
        <v>0.81887440969762793</v>
      </c>
      <c r="AK3" s="22">
        <v>1.5792145856980966</v>
      </c>
      <c r="AL3" s="22">
        <v>1.9035682904488453</v>
      </c>
      <c r="AM3" s="22">
        <v>6.1736079450798229</v>
      </c>
      <c r="AN3" s="22">
        <v>4.1615079259041465</v>
      </c>
      <c r="AO3" s="22">
        <v>6.8638036891742047</v>
      </c>
      <c r="AP3" s="22">
        <v>5.6314503150196344</v>
      </c>
      <c r="AQ3" s="22">
        <v>5.3812637198518871</v>
      </c>
      <c r="AR3" s="22">
        <v>7.5971067101928753</v>
      </c>
      <c r="AS3" s="22">
        <v>8.993600697111745</v>
      </c>
      <c r="AT3" s="22">
        <v>6.1760705070910547</v>
      </c>
      <c r="AU3" s="22">
        <v>6.8665042372340253</v>
      </c>
      <c r="AV3" s="22">
        <v>6.9000694967534315</v>
      </c>
      <c r="AW3" s="22">
        <v>6.2678451439711438</v>
      </c>
      <c r="AX3" s="22">
        <v>8.4355189720248518</v>
      </c>
      <c r="AY3" s="22">
        <v>4.6938228417540415</v>
      </c>
      <c r="AZ3" s="22">
        <v>-5.9720139001181423</v>
      </c>
      <c r="BA3" s="22">
        <v>-4.7980094508698841</v>
      </c>
      <c r="BB3" s="22">
        <v>-3.5675275717445487</v>
      </c>
      <c r="BC3" s="22">
        <v>-4.7927789440644659</v>
      </c>
      <c r="BD3" s="22">
        <v>11.793982118260374</v>
      </c>
      <c r="BE3" s="22">
        <v>10.109409407353326</v>
      </c>
      <c r="BF3" s="22">
        <v>7.1111486099187715</v>
      </c>
      <c r="BG3" s="22">
        <v>10.703046447850383</v>
      </c>
      <c r="BH3" s="22">
        <v>5.9120405023899423</v>
      </c>
      <c r="BI3" s="22">
        <v>0.95105890132593629</v>
      </c>
      <c r="BJ3" s="22">
        <v>-0.23951800743058982</v>
      </c>
    </row>
    <row r="4" spans="1:62">
      <c r="A4" s="21" t="s">
        <v>135</v>
      </c>
      <c r="B4" s="24" t="s">
        <v>136</v>
      </c>
      <c r="C4" s="22">
        <v>0.93451682646353407</v>
      </c>
      <c r="D4" s="22">
        <v>-0.90108581270563459</v>
      </c>
      <c r="E4" s="22">
        <v>0.17914590996062277</v>
      </c>
      <c r="F4" s="22">
        <v>1.8539650646560113</v>
      </c>
      <c r="G4" s="22">
        <v>2.1318607202044126</v>
      </c>
      <c r="H4" s="22">
        <v>4.5015945823514185</v>
      </c>
      <c r="I4" s="22">
        <v>2.7117368845058776</v>
      </c>
      <c r="J4" s="22">
        <v>0.53482569808634306</v>
      </c>
      <c r="K4" s="22">
        <v>1.6535963544426535</v>
      </c>
      <c r="L4" s="22">
        <v>0.9566590229363191</v>
      </c>
      <c r="M4" s="22">
        <v>0.48160169987637103</v>
      </c>
      <c r="N4" s="22">
        <v>1.8440258414390929</v>
      </c>
      <c r="O4" s="22">
        <v>1.5157488028000035</v>
      </c>
      <c r="P4" s="22">
        <v>1.0006579340869708</v>
      </c>
      <c r="Q4" s="22">
        <v>2.6265184496510585</v>
      </c>
      <c r="R4" s="22">
        <v>2.5504425858418842</v>
      </c>
      <c r="S4" s="22">
        <v>0.98248659537927052</v>
      </c>
      <c r="T4" s="22">
        <v>2.2652309196564295</v>
      </c>
      <c r="U4" s="22">
        <v>1.6555379604544018</v>
      </c>
      <c r="V4" s="22">
        <v>-0.95456910708553422</v>
      </c>
      <c r="W4" s="22">
        <v>0.81286688633259041</v>
      </c>
      <c r="X4" s="22">
        <v>-1.5831577878733967</v>
      </c>
      <c r="Y4" s="22">
        <v>1.3857436041518614</v>
      </c>
      <c r="Z4" s="22">
        <v>0.47435074733490989</v>
      </c>
      <c r="AA4" s="22">
        <v>0.71697668877855325</v>
      </c>
      <c r="AB4" s="22">
        <v>-1.2941301136921646</v>
      </c>
      <c r="AC4" s="22">
        <v>-1.4662868824960458</v>
      </c>
      <c r="AD4" s="22">
        <v>-0.22803478364555504</v>
      </c>
      <c r="AE4" s="22">
        <v>2.5400964827289876</v>
      </c>
      <c r="AF4" s="22">
        <v>2.2826308789319127</v>
      </c>
      <c r="AG4" s="22">
        <v>0.89462364604947431</v>
      </c>
      <c r="AH4" s="22">
        <v>1.5389918313673989</v>
      </c>
      <c r="AI4" s="22">
        <v>-1.451362883779842</v>
      </c>
      <c r="AJ4" s="22">
        <v>2.351690835781671</v>
      </c>
      <c r="AK4" s="22">
        <v>1.0660395980773154</v>
      </c>
      <c r="AL4" s="22">
        <v>0.12411054200107063</v>
      </c>
      <c r="AM4" s="22">
        <v>-1.0875036076188966</v>
      </c>
      <c r="AN4" s="22">
        <v>-0.12327479210486579</v>
      </c>
      <c r="AO4" s="22">
        <v>-2.0821135795628258</v>
      </c>
      <c r="AP4" s="22">
        <v>-0.80177954142248764</v>
      </c>
      <c r="AQ4" s="22">
        <v>1.5323881261264596E-2</v>
      </c>
      <c r="AR4" s="22">
        <v>-1.6026650461104315</v>
      </c>
      <c r="AS4" s="22">
        <v>-3.0857926487017151</v>
      </c>
      <c r="AT4" s="22">
        <v>-0.49782854067469196</v>
      </c>
      <c r="AU4" s="22">
        <v>-1.1307835164543285</v>
      </c>
      <c r="AV4" s="22">
        <v>-1.7817867706315902</v>
      </c>
      <c r="AW4" s="22">
        <v>-1.1959284492348909</v>
      </c>
      <c r="AX4" s="22">
        <v>-4.0332757008021334</v>
      </c>
      <c r="AY4" s="22">
        <v>-2.5888254749226483</v>
      </c>
      <c r="AZ4" s="22">
        <v>-7.948564256206363</v>
      </c>
      <c r="BA4" s="22">
        <v>0.58283796132761145</v>
      </c>
      <c r="BB4" s="22">
        <v>0.75638219815235086</v>
      </c>
      <c r="BC4" s="22">
        <v>2.5698546328319738</v>
      </c>
      <c r="BD4" s="22">
        <v>6.2657977261172562</v>
      </c>
      <c r="BE4" s="22">
        <v>-4.097331446512996</v>
      </c>
      <c r="BF4" s="22">
        <v>0.48569594210497924</v>
      </c>
      <c r="BG4" s="22">
        <v>-1.8651237298369834</v>
      </c>
      <c r="BH4" s="22">
        <v>0.89314647894506816</v>
      </c>
      <c r="BI4" s="22">
        <v>3.4738774766007547</v>
      </c>
      <c r="BJ4" s="22">
        <v>0.6369689552504173</v>
      </c>
    </row>
    <row r="5" spans="1:62">
      <c r="A5" s="9" t="s">
        <v>55</v>
      </c>
      <c r="B5" s="9" t="s">
        <v>75</v>
      </c>
      <c r="C5" s="22">
        <v>0.95359401331874349</v>
      </c>
      <c r="D5" s="22">
        <v>1.3026723363420407</v>
      </c>
      <c r="E5" s="22">
        <v>0.51964668778920953</v>
      </c>
      <c r="F5" s="22">
        <v>-3.1109225694346962</v>
      </c>
      <c r="G5" s="22">
        <v>-4.0316587855761181</v>
      </c>
      <c r="H5" s="22">
        <v>-3.483796155553037</v>
      </c>
      <c r="I5" s="22">
        <v>-4.8714849175584591</v>
      </c>
      <c r="J5" s="22">
        <v>-1.325670338614652</v>
      </c>
      <c r="K5" s="22">
        <v>-1.1906404004416191</v>
      </c>
      <c r="L5" s="22">
        <v>-1.7528381837675868</v>
      </c>
      <c r="M5" s="22">
        <v>1.1786443176600203</v>
      </c>
      <c r="N5" s="22">
        <v>-1.176815070093632</v>
      </c>
      <c r="O5" s="22">
        <v>0.25222689241442992</v>
      </c>
      <c r="P5" s="22">
        <v>0.95530247787903433</v>
      </c>
      <c r="Q5" s="22">
        <v>0.52183322836864421</v>
      </c>
      <c r="R5" s="22">
        <v>0.35400483560321166</v>
      </c>
      <c r="S5" s="22">
        <v>-0.99151313805777319</v>
      </c>
      <c r="T5" s="22">
        <v>-1.4360605578312753</v>
      </c>
      <c r="U5" s="22">
        <v>-3.0810320258042769</v>
      </c>
      <c r="V5" s="22">
        <v>-0.21531607853317269</v>
      </c>
      <c r="W5" s="22">
        <v>0.41207180248984387</v>
      </c>
      <c r="X5" s="22">
        <v>1.0862922260856305</v>
      </c>
      <c r="Y5" s="22">
        <v>0.10276163150607892</v>
      </c>
      <c r="Z5" s="22">
        <v>0.45502706206702376</v>
      </c>
      <c r="AA5" s="22">
        <v>1.4894490636464646</v>
      </c>
      <c r="AB5" s="22">
        <v>2.3510132690954944</v>
      </c>
      <c r="AC5" s="22">
        <v>1.6358998092733796</v>
      </c>
      <c r="AD5" s="22">
        <v>3.2002031663917805</v>
      </c>
      <c r="AE5" s="22">
        <v>2.3201836845647734</v>
      </c>
      <c r="AF5" s="22">
        <v>1.4586897763354245</v>
      </c>
      <c r="AG5" s="22">
        <v>2.2980362521308075</v>
      </c>
      <c r="AH5" s="22">
        <v>2.8857448456981012</v>
      </c>
      <c r="AI5" s="22">
        <v>2.9545732344838989</v>
      </c>
      <c r="AJ5" s="22">
        <v>3.1902884855017111</v>
      </c>
      <c r="AK5" s="22">
        <v>1.8478687330880674</v>
      </c>
      <c r="AL5" s="22">
        <v>1.9503024457352296</v>
      </c>
      <c r="AM5" s="22">
        <v>1.509732332154595</v>
      </c>
      <c r="AN5" s="22">
        <v>2.6972878872900776</v>
      </c>
      <c r="AO5" s="22">
        <v>3.2995531426520524</v>
      </c>
      <c r="AP5" s="22">
        <v>4.3970468400039522</v>
      </c>
      <c r="AQ5" s="22">
        <v>3.8853253742962348</v>
      </c>
      <c r="AR5" s="22">
        <v>3.2988611712081908</v>
      </c>
      <c r="AS5" s="22">
        <v>2.623820693293379</v>
      </c>
      <c r="AT5" s="22">
        <v>1.9709126607415755</v>
      </c>
      <c r="AU5" s="22">
        <v>2.9494943117309114</v>
      </c>
      <c r="AV5" s="22">
        <v>2.9862711776871658</v>
      </c>
      <c r="AW5" s="22">
        <v>3.2110911840159524</v>
      </c>
      <c r="AX5" s="22">
        <v>5.0228168135823825</v>
      </c>
      <c r="AY5" s="22">
        <v>2.9297317105023262</v>
      </c>
      <c r="AZ5" s="22">
        <v>-3.2169835779865528</v>
      </c>
      <c r="BA5" s="22">
        <v>-0.86100827480075914</v>
      </c>
      <c r="BB5" s="22">
        <v>-1.3012202106032702</v>
      </c>
      <c r="BC5" s="22">
        <v>-1.1306511303079156</v>
      </c>
      <c r="BD5" s="22">
        <v>5.4541916558311536</v>
      </c>
      <c r="BE5" s="22">
        <v>3.8765114800096789</v>
      </c>
      <c r="BF5" s="22">
        <v>3.3758200501236781</v>
      </c>
      <c r="BG5" s="22">
        <v>7.0901101465055545</v>
      </c>
      <c r="BH5" s="22">
        <v>4.8974733436614963</v>
      </c>
      <c r="BI5" s="22">
        <v>2.4191821761038583</v>
      </c>
      <c r="BJ5" s="22">
        <v>0.48809582731376272</v>
      </c>
    </row>
    <row r="6" spans="1:62">
      <c r="A6" s="21" t="s">
        <v>131</v>
      </c>
      <c r="B6" s="9" t="s">
        <v>132</v>
      </c>
      <c r="C6" s="22">
        <v>-3.8260505487079377E-2</v>
      </c>
      <c r="D6" s="22">
        <v>2.2274093949485425</v>
      </c>
      <c r="E6" s="22">
        <v>1.2055313667721064</v>
      </c>
      <c r="F6" s="22">
        <v>-0.84494011588371909</v>
      </c>
      <c r="G6" s="22">
        <v>-5.1797410969597415</v>
      </c>
      <c r="H6" s="22">
        <v>-8.9632965665801994</v>
      </c>
      <c r="I6" s="22">
        <v>-5.27536455454484</v>
      </c>
      <c r="J6" s="22">
        <v>-3.2214290999565263</v>
      </c>
      <c r="K6" s="22">
        <v>-0.64730567092307734</v>
      </c>
      <c r="L6" s="22">
        <v>1.5745315008900644</v>
      </c>
      <c r="M6" s="22">
        <v>-1.1301573251334636E-2</v>
      </c>
      <c r="N6" s="22">
        <v>1.2190080753292818</v>
      </c>
      <c r="O6" s="22">
        <v>1.0727367025097334</v>
      </c>
      <c r="P6" s="22">
        <v>-0.4881310981390885</v>
      </c>
      <c r="Q6" s="22">
        <v>-1.8934141242385965</v>
      </c>
      <c r="R6" s="22">
        <v>-0.89726542051923097</v>
      </c>
      <c r="S6" s="22">
        <v>-8.5062533047230396E-2</v>
      </c>
      <c r="T6" s="22">
        <v>-1.9964579154527671</v>
      </c>
      <c r="U6" s="22">
        <v>0.29448430342185822</v>
      </c>
      <c r="V6" s="22">
        <v>-1.2521570431733142</v>
      </c>
      <c r="W6" s="22">
        <v>-2.0880108934468984</v>
      </c>
      <c r="X6" s="22">
        <v>1.8098271617471573</v>
      </c>
      <c r="Y6" s="22">
        <v>1.3334618006956329</v>
      </c>
      <c r="Z6" s="22">
        <v>2.6597680991492028</v>
      </c>
      <c r="AA6" s="22">
        <v>2.2019447342935172</v>
      </c>
      <c r="AB6" s="22">
        <v>3.647097372835336</v>
      </c>
      <c r="AC6" s="22">
        <v>3.793144476069283</v>
      </c>
      <c r="AD6" s="22">
        <v>0.94085989143435778</v>
      </c>
      <c r="AE6" s="22">
        <v>-0.28009070131883257</v>
      </c>
      <c r="AF6" s="22">
        <v>-0.29792274728220419</v>
      </c>
      <c r="AG6" s="22">
        <v>-0.13443321714868151</v>
      </c>
      <c r="AH6" s="22">
        <v>-0.5788018058951625</v>
      </c>
      <c r="AI6" s="22">
        <v>-0.348575091193979</v>
      </c>
      <c r="AJ6" s="22">
        <v>-2.414660251380389</v>
      </c>
      <c r="AK6" s="22">
        <v>-0.41902739089186186</v>
      </c>
      <c r="AL6" s="22">
        <v>-0.12462054166000595</v>
      </c>
      <c r="AM6" s="22">
        <v>4.2561913730722347</v>
      </c>
      <c r="AN6" s="22">
        <v>1.0754612628057483</v>
      </c>
      <c r="AO6" s="22">
        <v>2.9955433684821196</v>
      </c>
      <c r="AP6" s="22">
        <v>0.97254056447121551</v>
      </c>
      <c r="AQ6" s="22">
        <v>1.1128715355506988</v>
      </c>
      <c r="AR6" s="22">
        <v>3.6757010800810965</v>
      </c>
      <c r="AS6" s="22">
        <v>5.9875819904901189</v>
      </c>
      <c r="AT6" s="22">
        <v>4.0157371624769604</v>
      </c>
      <c r="AU6" s="22">
        <v>3.4834927659698338</v>
      </c>
      <c r="AV6" s="22">
        <v>3.5434081045957617</v>
      </c>
      <c r="AW6" s="22">
        <v>3.0106805698054702</v>
      </c>
      <c r="AX6" s="22">
        <v>3.4388103133887085</v>
      </c>
      <c r="AY6" s="22">
        <v>1.7741316095202175</v>
      </c>
      <c r="AZ6" s="22">
        <v>-1.6883400126741408</v>
      </c>
      <c r="BA6" s="22">
        <v>-3.8874287208545772</v>
      </c>
      <c r="BB6" s="22">
        <v>-2.2921719965873493</v>
      </c>
      <c r="BC6" s="22">
        <v>-3.6716010897389268</v>
      </c>
      <c r="BD6" s="22">
        <v>6.0503885037095593</v>
      </c>
      <c r="BE6" s="22">
        <v>6.4097227480463177</v>
      </c>
      <c r="BF6" s="22">
        <v>3.5619099142552533</v>
      </c>
      <c r="BG6" s="22">
        <v>3.0070525304963129</v>
      </c>
      <c r="BH6" s="22">
        <v>0.73624701408228621</v>
      </c>
      <c r="BI6" s="22">
        <v>-1.8636540221088083</v>
      </c>
      <c r="BJ6" s="22">
        <v>-0.74966179579218128</v>
      </c>
    </row>
    <row r="8" spans="1:62">
      <c r="AT8" s="13"/>
    </row>
  </sheetData>
  <phoneticPr fontId="73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5">
    <tabColor rgb="FF92D050"/>
  </sheetPr>
  <dimension ref="A1:BN13"/>
  <sheetViews>
    <sheetView showGridLines="0" zoomScale="70" zoomScaleNormal="70" workbookViewId="0">
      <pane xSplit="6" ySplit="3" topLeftCell="AY4" activePane="bottomRight" state="frozen"/>
      <selection activeCell="B23" sqref="B23"/>
      <selection pane="topRight" activeCell="B23" sqref="B23"/>
      <selection pane="bottomLeft" activeCell="B23" sqref="B23"/>
      <selection pane="bottomRight" activeCell="BN7" sqref="BN7"/>
    </sheetView>
  </sheetViews>
  <sheetFormatPr defaultColWidth="9.09765625" defaultRowHeight="12"/>
  <cols>
    <col min="1" max="2" width="24.3984375" style="25" customWidth="1"/>
    <col min="3" max="6" width="24.3984375" style="25" hidden="1" customWidth="1"/>
    <col min="7" max="66" width="9.59765625" style="25" bestFit="1" customWidth="1"/>
    <col min="67" max="16384" width="9.09765625" style="25"/>
  </cols>
  <sheetData>
    <row r="1" spans="1:66">
      <c r="A1" s="55"/>
      <c r="B1" s="55"/>
      <c r="C1" s="55"/>
      <c r="D1" s="55"/>
      <c r="E1" s="55"/>
      <c r="F1" s="55"/>
      <c r="G1" s="57" t="s">
        <v>9</v>
      </c>
      <c r="H1" s="57" t="s">
        <v>4</v>
      </c>
      <c r="I1" s="57" t="s">
        <v>5</v>
      </c>
      <c r="J1" s="57" t="s">
        <v>6</v>
      </c>
      <c r="K1" s="57" t="s">
        <v>10</v>
      </c>
      <c r="L1" s="57" t="s">
        <v>4</v>
      </c>
      <c r="M1" s="57" t="s">
        <v>5</v>
      </c>
      <c r="N1" s="57" t="s">
        <v>6</v>
      </c>
      <c r="O1" s="57" t="s">
        <v>11</v>
      </c>
      <c r="P1" s="57" t="s">
        <v>4</v>
      </c>
      <c r="Q1" s="57" t="s">
        <v>5</v>
      </c>
      <c r="R1" s="57" t="s">
        <v>6</v>
      </c>
      <c r="S1" s="57" t="s">
        <v>12</v>
      </c>
      <c r="T1" s="57" t="s">
        <v>4</v>
      </c>
      <c r="U1" s="57" t="s">
        <v>5</v>
      </c>
      <c r="V1" s="57" t="s">
        <v>6</v>
      </c>
      <c r="W1" s="57" t="s">
        <v>13</v>
      </c>
      <c r="X1" s="57" t="s">
        <v>4</v>
      </c>
      <c r="Y1" s="57" t="s">
        <v>5</v>
      </c>
      <c r="Z1" s="57" t="s">
        <v>6</v>
      </c>
      <c r="AA1" s="57" t="s">
        <v>14</v>
      </c>
      <c r="AB1" s="57" t="s">
        <v>4</v>
      </c>
      <c r="AC1" s="57" t="s">
        <v>5</v>
      </c>
      <c r="AD1" s="57" t="s">
        <v>6</v>
      </c>
      <c r="AE1" s="57" t="s">
        <v>29</v>
      </c>
      <c r="AF1" s="57" t="s">
        <v>4</v>
      </c>
      <c r="AG1" s="57" t="s">
        <v>5</v>
      </c>
      <c r="AH1" s="57" t="s">
        <v>6</v>
      </c>
      <c r="AI1" s="57" t="s">
        <v>34</v>
      </c>
      <c r="AJ1" s="57" t="s">
        <v>4</v>
      </c>
      <c r="AK1" s="57" t="s">
        <v>5</v>
      </c>
      <c r="AL1" s="57" t="s">
        <v>6</v>
      </c>
      <c r="AM1" s="57" t="s">
        <v>53</v>
      </c>
      <c r="AN1" s="57" t="s">
        <v>4</v>
      </c>
      <c r="AO1" s="57" t="s">
        <v>5</v>
      </c>
      <c r="AP1" s="57" t="s">
        <v>6</v>
      </c>
      <c r="AQ1" s="57" t="s">
        <v>54</v>
      </c>
      <c r="AR1" s="57" t="s">
        <v>4</v>
      </c>
      <c r="AS1" s="57" t="s">
        <v>5</v>
      </c>
      <c r="AT1" s="57" t="s">
        <v>6</v>
      </c>
      <c r="AU1" s="57" t="s">
        <v>59</v>
      </c>
      <c r="AV1" s="57" t="s">
        <v>4</v>
      </c>
      <c r="AW1" s="57" t="s">
        <v>5</v>
      </c>
      <c r="AX1" s="57" t="s">
        <v>6</v>
      </c>
      <c r="AY1" s="57" t="s">
        <v>127</v>
      </c>
      <c r="AZ1" s="57" t="s">
        <v>4</v>
      </c>
      <c r="BA1" s="57" t="s">
        <v>5</v>
      </c>
      <c r="BB1" s="57" t="s">
        <v>6</v>
      </c>
      <c r="BC1" s="57" t="s">
        <v>130</v>
      </c>
      <c r="BD1" s="57" t="s">
        <v>4</v>
      </c>
      <c r="BE1" s="57" t="s">
        <v>5</v>
      </c>
      <c r="BF1" s="57" t="s">
        <v>6</v>
      </c>
      <c r="BG1" s="57" t="s">
        <v>133</v>
      </c>
      <c r="BH1" s="57" t="s">
        <v>4</v>
      </c>
      <c r="BI1" s="57" t="s">
        <v>5</v>
      </c>
      <c r="BJ1" s="57" t="s">
        <v>6</v>
      </c>
      <c r="BK1" s="25" t="str">
        <f>'2. ábra'!BG1</f>
        <v>2022. I.</v>
      </c>
      <c r="BL1" s="25" t="str">
        <f>'2. ábra'!BH1</f>
        <v>II.</v>
      </c>
      <c r="BM1" s="25" t="str">
        <f>'2. ábra'!BI1</f>
        <v xml:space="preserve">         III.</v>
      </c>
      <c r="BN1" s="25" t="str">
        <f>'2. ábra'!BJ1</f>
        <v>IV.</v>
      </c>
    </row>
    <row r="2" spans="1:66">
      <c r="A2" s="55"/>
      <c r="B2" s="55"/>
      <c r="C2" s="55"/>
      <c r="D2" s="55"/>
      <c r="E2" s="55"/>
      <c r="F2" s="55"/>
      <c r="G2" s="9" t="s">
        <v>60</v>
      </c>
      <c r="H2" s="9" t="s">
        <v>61</v>
      </c>
      <c r="I2" s="9" t="s">
        <v>62</v>
      </c>
      <c r="J2" s="9" t="s">
        <v>63</v>
      </c>
      <c r="K2" s="9" t="s">
        <v>64</v>
      </c>
      <c r="L2" s="9" t="s">
        <v>61</v>
      </c>
      <c r="M2" s="9" t="s">
        <v>62</v>
      </c>
      <c r="N2" s="9" t="s">
        <v>63</v>
      </c>
      <c r="O2" s="9" t="s">
        <v>65</v>
      </c>
      <c r="P2" s="9" t="s">
        <v>61</v>
      </c>
      <c r="Q2" s="9" t="s">
        <v>62</v>
      </c>
      <c r="R2" s="9" t="s">
        <v>63</v>
      </c>
      <c r="S2" s="9" t="s">
        <v>66</v>
      </c>
      <c r="T2" s="9" t="s">
        <v>61</v>
      </c>
      <c r="U2" s="9" t="s">
        <v>62</v>
      </c>
      <c r="V2" s="9" t="s">
        <v>63</v>
      </c>
      <c r="W2" s="9" t="s">
        <v>67</v>
      </c>
      <c r="X2" s="9" t="s">
        <v>61</v>
      </c>
      <c r="Y2" s="9" t="s">
        <v>62</v>
      </c>
      <c r="Z2" s="9" t="s">
        <v>63</v>
      </c>
      <c r="AA2" s="9" t="s">
        <v>68</v>
      </c>
      <c r="AB2" s="9" t="s">
        <v>61</v>
      </c>
      <c r="AC2" s="9" t="s">
        <v>62</v>
      </c>
      <c r="AD2" s="9" t="s">
        <v>63</v>
      </c>
      <c r="AE2" s="9" t="s">
        <v>69</v>
      </c>
      <c r="AF2" s="9" t="s">
        <v>61</v>
      </c>
      <c r="AG2" s="9" t="s">
        <v>62</v>
      </c>
      <c r="AH2" s="9" t="s">
        <v>63</v>
      </c>
      <c r="AI2" s="9" t="s">
        <v>70</v>
      </c>
      <c r="AJ2" s="9" t="s">
        <v>61</v>
      </c>
      <c r="AK2" s="9" t="s">
        <v>62</v>
      </c>
      <c r="AL2" s="9" t="s">
        <v>63</v>
      </c>
      <c r="AM2" s="9" t="s">
        <v>71</v>
      </c>
      <c r="AN2" s="9" t="s">
        <v>61</v>
      </c>
      <c r="AO2" s="9" t="s">
        <v>62</v>
      </c>
      <c r="AP2" s="9" t="s">
        <v>63</v>
      </c>
      <c r="AQ2" s="9" t="s">
        <v>72</v>
      </c>
      <c r="AR2" s="9" t="s">
        <v>61</v>
      </c>
      <c r="AS2" s="9" t="s">
        <v>62</v>
      </c>
      <c r="AT2" s="9" t="s">
        <v>63</v>
      </c>
      <c r="AU2" s="9" t="s">
        <v>76</v>
      </c>
      <c r="AV2" s="9" t="s">
        <v>61</v>
      </c>
      <c r="AW2" s="9" t="s">
        <v>62</v>
      </c>
      <c r="AX2" s="9" t="s">
        <v>63</v>
      </c>
      <c r="AY2" s="9" t="s">
        <v>128</v>
      </c>
      <c r="AZ2" s="9" t="s">
        <v>61</v>
      </c>
      <c r="BA2" s="9" t="s">
        <v>62</v>
      </c>
      <c r="BB2" s="9" t="s">
        <v>63</v>
      </c>
      <c r="BC2" s="9" t="s">
        <v>129</v>
      </c>
      <c r="BD2" s="9" t="s">
        <v>61</v>
      </c>
      <c r="BE2" s="9" t="s">
        <v>62</v>
      </c>
      <c r="BF2" s="9" t="s">
        <v>63</v>
      </c>
      <c r="BG2" s="9" t="s">
        <v>134</v>
      </c>
      <c r="BH2" s="9" t="s">
        <v>61</v>
      </c>
      <c r="BI2" s="9" t="s">
        <v>62</v>
      </c>
      <c r="BJ2" s="9" t="s">
        <v>63</v>
      </c>
      <c r="BK2" s="25" t="str">
        <f>'2. ábra'!BG2</f>
        <v>2022 Q1</v>
      </c>
      <c r="BL2" s="25" t="str">
        <f>'2. ábra'!BH2</f>
        <v>Q2</v>
      </c>
      <c r="BM2" s="25" t="str">
        <f>'2. ábra'!BI2</f>
        <v>Q3</v>
      </c>
      <c r="BN2" s="25" t="str">
        <f>'2. ábra'!BJ2</f>
        <v>Q4</v>
      </c>
    </row>
    <row r="3" spans="1:66">
      <c r="A3" s="55"/>
      <c r="B3" s="55"/>
      <c r="C3" s="55"/>
      <c r="D3" s="55"/>
      <c r="E3" s="55"/>
      <c r="F3" s="55"/>
      <c r="G3" s="56">
        <v>39538</v>
      </c>
      <c r="H3" s="56">
        <v>39629</v>
      </c>
      <c r="I3" s="56">
        <v>39721</v>
      </c>
      <c r="J3" s="56">
        <v>39813</v>
      </c>
      <c r="K3" s="56">
        <v>39903</v>
      </c>
      <c r="L3" s="56">
        <v>39994</v>
      </c>
      <c r="M3" s="56">
        <v>40086</v>
      </c>
      <c r="N3" s="56">
        <v>40178</v>
      </c>
      <c r="O3" s="56">
        <v>40268</v>
      </c>
      <c r="P3" s="56">
        <v>40359</v>
      </c>
      <c r="Q3" s="56">
        <v>40451</v>
      </c>
      <c r="R3" s="56">
        <v>40543</v>
      </c>
      <c r="S3" s="56">
        <v>40633</v>
      </c>
      <c r="T3" s="56">
        <v>40724</v>
      </c>
      <c r="U3" s="56">
        <v>40816</v>
      </c>
      <c r="V3" s="56">
        <v>40908</v>
      </c>
      <c r="W3" s="56">
        <v>40999</v>
      </c>
      <c r="X3" s="56">
        <v>41090</v>
      </c>
      <c r="Y3" s="56">
        <v>41182</v>
      </c>
      <c r="Z3" s="56">
        <v>41274</v>
      </c>
      <c r="AA3" s="56">
        <v>41364</v>
      </c>
      <c r="AB3" s="56">
        <v>41455</v>
      </c>
      <c r="AC3" s="56">
        <v>41547</v>
      </c>
      <c r="AD3" s="56">
        <v>41639</v>
      </c>
      <c r="AE3" s="56">
        <v>41729</v>
      </c>
      <c r="AF3" s="56">
        <v>41820</v>
      </c>
      <c r="AG3" s="56">
        <v>41912</v>
      </c>
      <c r="AH3" s="56">
        <v>42004</v>
      </c>
      <c r="AI3" s="56">
        <v>42094</v>
      </c>
      <c r="AJ3" s="56">
        <v>42185</v>
      </c>
      <c r="AK3" s="56">
        <v>42277</v>
      </c>
      <c r="AL3" s="56">
        <v>42369</v>
      </c>
      <c r="AM3" s="56">
        <v>42460</v>
      </c>
      <c r="AN3" s="56">
        <v>42551</v>
      </c>
      <c r="AO3" s="56">
        <v>42643</v>
      </c>
      <c r="AP3" s="56">
        <v>42735</v>
      </c>
      <c r="AQ3" s="56">
        <v>42825</v>
      </c>
      <c r="AR3" s="56">
        <v>42916</v>
      </c>
      <c r="AS3" s="56">
        <v>43008</v>
      </c>
      <c r="AT3" s="56">
        <v>43100</v>
      </c>
      <c r="AU3" s="56">
        <v>43190</v>
      </c>
      <c r="AV3" s="56">
        <v>43281</v>
      </c>
      <c r="AW3" s="56">
        <v>43373</v>
      </c>
      <c r="AX3" s="56">
        <v>43465</v>
      </c>
      <c r="AY3" s="56">
        <v>43555</v>
      </c>
      <c r="AZ3" s="56">
        <v>43646</v>
      </c>
      <c r="BA3" s="56">
        <v>43738</v>
      </c>
      <c r="BB3" s="56">
        <v>43830</v>
      </c>
      <c r="BC3" s="56">
        <v>43921</v>
      </c>
      <c r="BD3" s="56">
        <v>44012</v>
      </c>
      <c r="BE3" s="56">
        <v>44104</v>
      </c>
      <c r="BF3" s="56">
        <v>44196</v>
      </c>
      <c r="BG3" s="56">
        <v>44286</v>
      </c>
      <c r="BH3" s="56">
        <v>44377</v>
      </c>
      <c r="BI3" s="56">
        <v>44469</v>
      </c>
      <c r="BJ3" s="56">
        <v>44561</v>
      </c>
      <c r="BK3" s="56">
        <f>'2. ábra'!BG3</f>
        <v>44651</v>
      </c>
      <c r="BL3" s="56">
        <f>'2. ábra'!BH3</f>
        <v>44742</v>
      </c>
      <c r="BM3" s="56">
        <f>'2. ábra'!BI3</f>
        <v>44834</v>
      </c>
      <c r="BN3" s="56">
        <f>'2. ábra'!BJ3</f>
        <v>44926</v>
      </c>
    </row>
    <row r="4" spans="1:66">
      <c r="A4" s="9" t="s">
        <v>149</v>
      </c>
      <c r="B4" s="9" t="s">
        <v>147</v>
      </c>
      <c r="C4" s="58"/>
      <c r="D4" s="58"/>
      <c r="E4" s="58"/>
      <c r="F4" s="58"/>
      <c r="G4" s="58">
        <v>15.687999999999192</v>
      </c>
      <c r="H4" s="58">
        <v>15.569999999999709</v>
      </c>
      <c r="I4" s="58">
        <v>-82.438999999999396</v>
      </c>
      <c r="J4" s="58">
        <v>24.873000000000502</v>
      </c>
      <c r="K4" s="58">
        <v>99.8100000000004</v>
      </c>
      <c r="L4" s="58">
        <v>263.22700000000077</v>
      </c>
      <c r="M4" s="58">
        <v>314.16100000000006</v>
      </c>
      <c r="N4" s="58">
        <v>227.44300000000021</v>
      </c>
      <c r="O4" s="58">
        <v>191.65799999999945</v>
      </c>
      <c r="P4" s="58">
        <v>47.711999999999534</v>
      </c>
      <c r="Q4" s="58">
        <v>27.911000000000058</v>
      </c>
      <c r="R4" s="58">
        <v>123.57899999999972</v>
      </c>
      <c r="S4" s="58">
        <v>108.89900000000034</v>
      </c>
      <c r="T4" s="58">
        <v>63.159999999999854</v>
      </c>
      <c r="U4" s="58">
        <v>118.27499999999964</v>
      </c>
      <c r="V4" s="58">
        <v>37.22400000000016</v>
      </c>
      <c r="W4" s="58">
        <v>-44.605000000000473</v>
      </c>
      <c r="X4" s="58">
        <v>111.88400000000001</v>
      </c>
      <c r="Y4" s="58">
        <v>133.66400000000067</v>
      </c>
      <c r="Z4" s="58">
        <v>-62.225999999999658</v>
      </c>
      <c r="AA4" s="58">
        <v>110.95500000000084</v>
      </c>
      <c r="AB4" s="58">
        <v>-62.797999999999774</v>
      </c>
      <c r="AC4" s="58">
        <v>96.023999999999432</v>
      </c>
      <c r="AD4" s="58">
        <v>49.533999999999651</v>
      </c>
      <c r="AE4" s="58">
        <v>58.564000000000306</v>
      </c>
      <c r="AF4" s="58">
        <v>-92.409999999999854</v>
      </c>
      <c r="AG4" s="58">
        <v>-51.560999999999694</v>
      </c>
      <c r="AH4" s="58">
        <v>39.801000000000386</v>
      </c>
      <c r="AI4" s="58">
        <v>219.43699999999899</v>
      </c>
      <c r="AJ4" s="58">
        <v>208.99399999999969</v>
      </c>
      <c r="AK4" s="58">
        <v>112.18399999999929</v>
      </c>
      <c r="AL4" s="58">
        <v>243.21299999999883</v>
      </c>
      <c r="AM4" s="58">
        <v>-45.645999999998821</v>
      </c>
      <c r="AN4" s="58">
        <v>293.36599999999999</v>
      </c>
      <c r="AO4" s="58">
        <v>152.24200000000019</v>
      </c>
      <c r="AP4" s="58">
        <v>-60.26299999999901</v>
      </c>
      <c r="AQ4" s="58">
        <v>-156.64500000000044</v>
      </c>
      <c r="AR4" s="58">
        <v>-29.579999999999927</v>
      </c>
      <c r="AS4" s="58">
        <v>-201.18599999999878</v>
      </c>
      <c r="AT4" s="58">
        <v>-59.656000000000859</v>
      </c>
      <c r="AU4" s="58">
        <v>-13.816000000000713</v>
      </c>
      <c r="AV4" s="58">
        <v>-200.67099999999937</v>
      </c>
      <c r="AW4" s="58">
        <v>-398.59999999999945</v>
      </c>
      <c r="AX4" s="58">
        <v>-139.22799999999916</v>
      </c>
      <c r="AY4" s="58">
        <v>-168.40800000000036</v>
      </c>
      <c r="AZ4" s="58">
        <v>-185.2510000000002</v>
      </c>
      <c r="BA4" s="58">
        <v>-45.197000000001935</v>
      </c>
      <c r="BB4" s="58">
        <v>-344.7450000000008</v>
      </c>
      <c r="BC4" s="58">
        <v>-30.65599999999904</v>
      </c>
      <c r="BD4" s="58">
        <v>-620.01299999999992</v>
      </c>
      <c r="BE4" s="58">
        <v>224.39799999999923</v>
      </c>
      <c r="BF4" s="58">
        <v>259.64900000000125</v>
      </c>
      <c r="BG4" s="58">
        <v>245.46900000000096</v>
      </c>
      <c r="BH4" s="58">
        <v>434.58299999999963</v>
      </c>
      <c r="BI4" s="58">
        <v>-647.46699999999873</v>
      </c>
      <c r="BJ4" s="58">
        <v>-796.82700000000114</v>
      </c>
      <c r="BK4" s="58">
        <v>-997.5510000000013</v>
      </c>
      <c r="BL4" s="58">
        <v>-616.57799999999952</v>
      </c>
      <c r="BM4" s="58">
        <v>-794.99699999999757</v>
      </c>
      <c r="BN4" s="58">
        <v>-486.89400000000023</v>
      </c>
    </row>
    <row r="5" spans="1:66" ht="13">
      <c r="A5" s="55" t="s">
        <v>58</v>
      </c>
      <c r="B5" t="s">
        <v>106</v>
      </c>
      <c r="C5" s="58">
        <v>640.31346375864905</v>
      </c>
      <c r="D5" s="58">
        <v>531.6636755781069</v>
      </c>
      <c r="E5" s="58">
        <v>449.04843764924544</v>
      </c>
      <c r="F5" s="58">
        <v>298.22904675059817</v>
      </c>
      <c r="G5" s="58">
        <v>67.877550010241066</v>
      </c>
      <c r="H5" s="58">
        <v>-62.952791563822757</v>
      </c>
      <c r="I5" s="58">
        <v>15.816998544442868</v>
      </c>
      <c r="J5" s="58">
        <v>143.9208350951385</v>
      </c>
      <c r="K5" s="58">
        <v>150.00211076967116</v>
      </c>
      <c r="L5" s="58">
        <v>319.05082606343967</v>
      </c>
      <c r="M5" s="58">
        <v>208.67132630841752</v>
      </c>
      <c r="N5" s="58">
        <v>42.8847468253025</v>
      </c>
      <c r="O5" s="58">
        <v>107.90803928641253</v>
      </c>
      <c r="P5" s="58">
        <v>70.231661025442008</v>
      </c>
      <c r="Q5" s="58">
        <v>40.659875262609603</v>
      </c>
      <c r="R5" s="58">
        <v>141.44020924280358</v>
      </c>
      <c r="S5" s="58">
        <v>99.615856146292572</v>
      </c>
      <c r="T5" s="58">
        <v>72.003237161782636</v>
      </c>
      <c r="U5" s="58">
        <v>205.47846027457763</v>
      </c>
      <c r="V5" s="58">
        <v>202.97108686000138</v>
      </c>
      <c r="W5" s="58">
        <v>67.826770640494942</v>
      </c>
      <c r="X5" s="58">
        <v>168.88134693375378</v>
      </c>
      <c r="Y5" s="58">
        <v>131.70283217401084</v>
      </c>
      <c r="Z5" s="58">
        <v>-78.193245098883381</v>
      </c>
      <c r="AA5" s="58">
        <v>62.502915505896453</v>
      </c>
      <c r="AB5" s="58">
        <v>-132.07825672919989</v>
      </c>
      <c r="AC5" s="58">
        <v>107.94563585933156</v>
      </c>
      <c r="AD5" s="58">
        <v>30.130872488078239</v>
      </c>
      <c r="AE5" s="58">
        <v>44.676693076109586</v>
      </c>
      <c r="AF5" s="58">
        <v>-110.75116318011987</v>
      </c>
      <c r="AG5" s="58">
        <v>-133.0807832568762</v>
      </c>
      <c r="AH5" s="58">
        <v>-27.458648114690732</v>
      </c>
      <c r="AI5" s="58">
        <v>190.50903329834455</v>
      </c>
      <c r="AJ5" s="58">
        <v>188.01864520821618</v>
      </c>
      <c r="AK5" s="58">
        <v>76.74452016752457</v>
      </c>
      <c r="AL5" s="58">
        <v>136.15589039705901</v>
      </c>
      <c r="AM5" s="58">
        <v>-115.77508218305593</v>
      </c>
      <c r="AN5" s="58">
        <v>200.9837967868234</v>
      </c>
      <c r="AO5" s="58">
        <v>96.506775548440601</v>
      </c>
      <c r="AP5" s="58">
        <v>12.006199838587236</v>
      </c>
      <c r="AQ5" s="58">
        <v>-80.212383284977477</v>
      </c>
      <c r="AR5" s="58">
        <v>-6.9384124434445766</v>
      </c>
      <c r="AS5" s="58">
        <v>-183.15528346081464</v>
      </c>
      <c r="AT5" s="58">
        <v>-75.893118452557246</v>
      </c>
      <c r="AU5" s="58">
        <v>-0.24587390674969356</v>
      </c>
      <c r="AV5" s="58">
        <v>-145.5600860216955</v>
      </c>
      <c r="AW5" s="58">
        <v>-289.86938281522907</v>
      </c>
      <c r="AX5" s="58">
        <v>-49.359784913125623</v>
      </c>
      <c r="AY5" s="58">
        <v>-103.16457552443626</v>
      </c>
      <c r="AZ5" s="58">
        <v>-178.35833309997906</v>
      </c>
      <c r="BA5" s="58">
        <v>-133.18609432036646</v>
      </c>
      <c r="BB5" s="58">
        <v>-449.74572690150126</v>
      </c>
      <c r="BC5" s="58">
        <v>-248.14383254925633</v>
      </c>
      <c r="BD5" s="58">
        <v>-830.70269189896953</v>
      </c>
      <c r="BE5" s="58">
        <v>64.137762316022418</v>
      </c>
      <c r="BF5" s="58">
        <v>87.989287204991342</v>
      </c>
      <c r="BG5" s="58">
        <v>214.90760263888842</v>
      </c>
      <c r="BH5" s="58">
        <v>677.78740431553251</v>
      </c>
      <c r="BI5" s="58">
        <v>-308.11875081793005</v>
      </c>
      <c r="BJ5" s="58">
        <v>-73.585675123082183</v>
      </c>
      <c r="BK5" s="58">
        <v>-138.59903715632026</v>
      </c>
      <c r="BL5" s="58">
        <v>72.982404559848874</v>
      </c>
      <c r="BM5" s="58">
        <v>267.16156069587487</v>
      </c>
      <c r="BN5" s="58">
        <v>177.20786465993297</v>
      </c>
    </row>
    <row r="6" spans="1:66" ht="13">
      <c r="A6" s="55" t="s">
        <v>145</v>
      </c>
      <c r="B6" t="s">
        <v>146</v>
      </c>
      <c r="C6" s="58">
        <v>-157.55010064853604</v>
      </c>
      <c r="D6" s="58">
        <v>-54.851696711962632</v>
      </c>
      <c r="E6" s="58">
        <v>94.992353074662788</v>
      </c>
      <c r="F6" s="58">
        <v>87.551927674312537</v>
      </c>
      <c r="G6" s="58">
        <v>-52.166674510266233</v>
      </c>
      <c r="H6" s="58">
        <v>77.724971217982215</v>
      </c>
      <c r="I6" s="58">
        <v>-98.586787352471248</v>
      </c>
      <c r="J6" s="58">
        <v>-117.87277332396714</v>
      </c>
      <c r="K6" s="58">
        <v>-56.83905833859049</v>
      </c>
      <c r="L6" s="58">
        <v>-71.3075839611314</v>
      </c>
      <c r="M6" s="58">
        <v>100.90047146825316</v>
      </c>
      <c r="N6" s="58">
        <v>196.37881056502778</v>
      </c>
      <c r="O6" s="58">
        <v>110.52462861214633</v>
      </c>
      <c r="P6" s="58">
        <v>-21.135467015514678</v>
      </c>
      <c r="Q6" s="58">
        <v>-38.664393754347316</v>
      </c>
      <c r="R6" s="58">
        <v>-40.277993505683526</v>
      </c>
      <c r="S6" s="58">
        <v>-15.620781269699989</v>
      </c>
      <c r="T6" s="58">
        <v>-12.846788480308646</v>
      </c>
      <c r="U6" s="58">
        <v>-86.527987146901523</v>
      </c>
      <c r="V6" s="58">
        <v>-198.68039456514498</v>
      </c>
      <c r="W6" s="58">
        <v>-138.71151921854357</v>
      </c>
      <c r="X6" s="58">
        <v>-101.01596734462686</v>
      </c>
      <c r="Y6" s="58">
        <v>-17.930025770357247</v>
      </c>
      <c r="Z6" s="58">
        <v>30.638087807040733</v>
      </c>
      <c r="AA6" s="58">
        <v>54.25312672723669</v>
      </c>
      <c r="AB6" s="58">
        <v>75.941709809761846</v>
      </c>
      <c r="AC6" s="58">
        <v>-19.533655850326113</v>
      </c>
      <c r="AD6" s="58">
        <v>17.371832003278314</v>
      </c>
      <c r="AE6" s="58">
        <v>12.941789964416898</v>
      </c>
      <c r="AF6" s="58">
        <v>18.459545935553024</v>
      </c>
      <c r="AG6" s="58">
        <v>74.481508389629198</v>
      </c>
      <c r="AH6" s="58">
        <v>62.497584927803075</v>
      </c>
      <c r="AI6" s="58">
        <v>39.820771579000279</v>
      </c>
      <c r="AJ6" s="58">
        <v>22.006672736113956</v>
      </c>
      <c r="AK6" s="58">
        <v>38.772651241814742</v>
      </c>
      <c r="AL6" s="58">
        <v>109.88635252526251</v>
      </c>
      <c r="AM6" s="58">
        <v>82.67053312307155</v>
      </c>
      <c r="AN6" s="58">
        <v>110.44326058613706</v>
      </c>
      <c r="AO6" s="58">
        <v>78.067448494436462</v>
      </c>
      <c r="AP6" s="58">
        <v>-65.413156433003905</v>
      </c>
      <c r="AQ6" s="58">
        <v>-87.52945950919343</v>
      </c>
      <c r="AR6" s="58">
        <v>-39.94139069072628</v>
      </c>
      <c r="AS6" s="58">
        <v>-21.88236289387487</v>
      </c>
      <c r="AT6" s="58">
        <v>9.0640387206643709</v>
      </c>
      <c r="AU6" s="58">
        <v>-13.896588984468167</v>
      </c>
      <c r="AV6" s="58">
        <v>-67.834907306822856</v>
      </c>
      <c r="AW6" s="58">
        <v>-124.45179904268355</v>
      </c>
      <c r="AX6" s="58">
        <v>-105.22238178636212</v>
      </c>
      <c r="AY6" s="58">
        <v>-74.03402205114827</v>
      </c>
      <c r="AZ6" s="58">
        <v>-14.290294328672871</v>
      </c>
      <c r="BA6" s="58">
        <v>87.448927957314879</v>
      </c>
      <c r="BB6" s="58">
        <v>104.71941420341081</v>
      </c>
      <c r="BC6" s="58">
        <v>205.58417869260137</v>
      </c>
      <c r="BD6" s="58">
        <v>215.32917585537186</v>
      </c>
      <c r="BE6" s="58">
        <v>148.68909341373131</v>
      </c>
      <c r="BF6" s="58">
        <v>160.53929048789473</v>
      </c>
      <c r="BG6" s="58">
        <v>2.6027128388620895</v>
      </c>
      <c r="BH6" s="58">
        <v>-259.28749151132183</v>
      </c>
      <c r="BI6" s="58">
        <v>-324.43602379860209</v>
      </c>
      <c r="BJ6" s="58">
        <v>-659.54644121659067</v>
      </c>
      <c r="BK6" s="58">
        <v>-797.41942894261194</v>
      </c>
      <c r="BL6" s="58">
        <v>-623.2521610902927</v>
      </c>
      <c r="BM6" s="58">
        <v>-826.41469144969392</v>
      </c>
      <c r="BN6" s="58">
        <v>-467.17591869789999</v>
      </c>
    </row>
    <row r="7" spans="1:66">
      <c r="A7" s="25" t="s">
        <v>144</v>
      </c>
      <c r="B7" s="9" t="s">
        <v>148</v>
      </c>
      <c r="G7" s="26">
        <v>-2.2875499975637981E-2</v>
      </c>
      <c r="H7" s="26">
        <v>0.7978203458411528</v>
      </c>
      <c r="I7" s="26">
        <v>0.3307888080289878</v>
      </c>
      <c r="J7" s="26">
        <v>-1.175061771171773</v>
      </c>
      <c r="K7" s="26">
        <v>6.6469475689188187</v>
      </c>
      <c r="L7" s="26">
        <v>15.483757897692499</v>
      </c>
      <c r="M7" s="26">
        <v>4.5892022233293801</v>
      </c>
      <c r="N7" s="26">
        <v>-11.820557390330976</v>
      </c>
      <c r="O7" s="26">
        <v>-26.774667898559414</v>
      </c>
      <c r="P7" s="26">
        <v>-1.3841940099277963</v>
      </c>
      <c r="Q7" s="26">
        <v>25.91551849173868</v>
      </c>
      <c r="R7" s="26">
        <v>22.416784262882402</v>
      </c>
      <c r="S7" s="26">
        <v>24.903925123408669</v>
      </c>
      <c r="T7" s="26">
        <v>4.0035513185258651</v>
      </c>
      <c r="U7" s="26">
        <v>-0.67547312767555923</v>
      </c>
      <c r="V7" s="26">
        <v>32.933307705144671</v>
      </c>
      <c r="W7" s="26">
        <v>26.279748578049066</v>
      </c>
      <c r="X7" s="26">
        <v>44.018620410874007</v>
      </c>
      <c r="Y7" s="26">
        <v>19.89119359634617</v>
      </c>
      <c r="Z7" s="26">
        <v>-14.670842708157011</v>
      </c>
      <c r="AA7" s="26">
        <v>-5.801042233132307</v>
      </c>
      <c r="AB7" s="26">
        <v>-6.6614530805626373</v>
      </c>
      <c r="AC7" s="26">
        <v>7.6120199909930761</v>
      </c>
      <c r="AD7" s="26">
        <v>2.0312955086430975</v>
      </c>
      <c r="AE7" s="26">
        <v>0.94551695947291137</v>
      </c>
      <c r="AF7" s="26">
        <v>-0.1183827554320942</v>
      </c>
      <c r="AG7" s="26">
        <v>7.0382748672464004</v>
      </c>
      <c r="AH7" s="26">
        <v>4.7620631868880423</v>
      </c>
      <c r="AI7" s="26">
        <v>-10.892804877348567</v>
      </c>
      <c r="AJ7" s="26">
        <v>-1.0313179443295439</v>
      </c>
      <c r="AK7" s="26">
        <v>-3.3331714093391156</v>
      </c>
      <c r="AL7" s="26">
        <v>-2.8292429223254203</v>
      </c>
      <c r="AM7" s="26">
        <v>-12.541450940015352</v>
      </c>
      <c r="AN7" s="26">
        <v>-18.061057372963205</v>
      </c>
      <c r="AO7" s="26">
        <v>-22.332224042876874</v>
      </c>
      <c r="AP7" s="26">
        <v>-6.8560434055814312</v>
      </c>
      <c r="AQ7" s="26">
        <v>11.09684279417047</v>
      </c>
      <c r="AR7" s="26">
        <v>17.299803134172748</v>
      </c>
      <c r="AS7" s="26">
        <v>3.8516463546907289</v>
      </c>
      <c r="AT7" s="26">
        <v>7.1730797318929262</v>
      </c>
      <c r="AU7" s="26">
        <v>0.32646289121896643</v>
      </c>
      <c r="AV7" s="26">
        <v>12.723993328518986</v>
      </c>
      <c r="AW7" s="26">
        <v>15.721181857913166</v>
      </c>
      <c r="AX7" s="26">
        <v>15.354166699490406</v>
      </c>
      <c r="AY7" s="26">
        <v>8.7905975755841723</v>
      </c>
      <c r="AZ7" s="26">
        <v>7.397627428651731</v>
      </c>
      <c r="BA7" s="26">
        <v>0.54016636304783106</v>
      </c>
      <c r="BB7" s="26">
        <v>0.28131269808782733</v>
      </c>
      <c r="BC7" s="26">
        <v>11.903653856657741</v>
      </c>
      <c r="BD7" s="26">
        <v>-4.6394839564031543</v>
      </c>
      <c r="BE7" s="26">
        <v>11.571144270245497</v>
      </c>
      <c r="BF7" s="26">
        <v>11.120422307111539</v>
      </c>
      <c r="BG7" s="26">
        <v>27.95868452225227</v>
      </c>
      <c r="BH7" s="26">
        <v>16.083087195788949</v>
      </c>
      <c r="BI7" s="26">
        <v>-14.912225383466591</v>
      </c>
      <c r="BJ7" s="26">
        <v>-63.694883660326525</v>
      </c>
      <c r="BK7" s="26">
        <v>-61.532533901069087</v>
      </c>
      <c r="BL7" s="26">
        <v>-66.308243469559329</v>
      </c>
      <c r="BM7" s="26">
        <v>-235.7438692461767</v>
      </c>
      <c r="BN7" s="26">
        <v>-196.92594596203321</v>
      </c>
    </row>
    <row r="8" spans="1:66">
      <c r="A8" s="55"/>
      <c r="B8" s="55"/>
      <c r="C8" s="58">
        <v>-180.18299999999908</v>
      </c>
      <c r="D8" s="58">
        <v>-106.11199999999917</v>
      </c>
      <c r="E8" s="58">
        <v>53.046000000000276</v>
      </c>
      <c r="F8" s="58">
        <v>36.264999999999418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5"/>
      <c r="AZ8" s="55"/>
      <c r="BA8" s="55"/>
    </row>
    <row r="9" spans="1:66">
      <c r="A9" s="55"/>
      <c r="B9" s="55"/>
      <c r="C9" s="55"/>
      <c r="D9" s="55"/>
      <c r="E9" s="55"/>
      <c r="F9" s="55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5"/>
      <c r="AZ9" s="55"/>
      <c r="BA9" s="55"/>
    </row>
    <row r="10" spans="1:66">
      <c r="A10" s="9"/>
      <c r="B10" s="9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8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</row>
    <row r="11" spans="1:66">
      <c r="A11" s="9"/>
      <c r="B11" s="9"/>
    </row>
    <row r="12" spans="1:66">
      <c r="A12" s="9"/>
      <c r="B12" s="9"/>
      <c r="R12" s="26"/>
    </row>
    <row r="13" spans="1:66">
      <c r="A13" s="9"/>
      <c r="B13" s="9"/>
    </row>
  </sheetData>
  <phoneticPr fontId="73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4">
    <tabColor rgb="FF92D050"/>
  </sheetPr>
  <dimension ref="A1:J26"/>
  <sheetViews>
    <sheetView showGridLines="0" zoomScale="55" zoomScaleNormal="55" workbookViewId="0">
      <selection activeCell="A10" sqref="A10"/>
    </sheetView>
  </sheetViews>
  <sheetFormatPr defaultColWidth="9.09765625" defaultRowHeight="12"/>
  <cols>
    <col min="1" max="1" width="17.3984375" style="27" bestFit="1" customWidth="1"/>
    <col min="2" max="2" width="9.09765625" style="27" customWidth="1"/>
    <col min="3" max="3" width="9.69921875" style="27" customWidth="1"/>
    <col min="4" max="4" width="12.3984375" style="27" customWidth="1"/>
    <col min="5" max="6" width="9.69921875" style="27" customWidth="1"/>
    <col min="7" max="7" width="15.8984375" style="27" customWidth="1"/>
    <col min="8" max="8" width="11.09765625" style="27" customWidth="1"/>
    <col min="9" max="16384" width="9.09765625" style="27"/>
  </cols>
  <sheetData>
    <row r="1" spans="1:10" ht="36">
      <c r="B1" s="28" t="s">
        <v>36</v>
      </c>
      <c r="C1" s="28" t="s">
        <v>37</v>
      </c>
      <c r="D1" s="28" t="s">
        <v>38</v>
      </c>
      <c r="E1" s="28" t="s">
        <v>39</v>
      </c>
      <c r="F1" s="28" t="s">
        <v>40</v>
      </c>
      <c r="G1" s="28" t="s">
        <v>41</v>
      </c>
      <c r="H1" s="60" t="s">
        <v>42</v>
      </c>
      <c r="I1" s="59"/>
      <c r="J1" s="59"/>
    </row>
    <row r="2" spans="1:10" ht="13">
      <c r="B2" s="66" t="s">
        <v>107</v>
      </c>
      <c r="C2" s="66" t="s">
        <v>108</v>
      </c>
      <c r="D2" s="66" t="s">
        <v>109</v>
      </c>
      <c r="E2" s="66" t="s">
        <v>110</v>
      </c>
      <c r="F2" s="66" t="s">
        <v>111</v>
      </c>
      <c r="G2" s="66" t="s">
        <v>112</v>
      </c>
      <c r="H2" s="66" t="s">
        <v>113</v>
      </c>
      <c r="I2" s="59"/>
      <c r="J2" s="59"/>
    </row>
    <row r="3" spans="1:10">
      <c r="A3" s="27">
        <v>2008</v>
      </c>
      <c r="B3" s="29">
        <v>1.3969667767160583</v>
      </c>
      <c r="C3" s="29">
        <v>0.27630754312496081</v>
      </c>
      <c r="D3" s="29">
        <v>-6.1490809520692205</v>
      </c>
      <c r="E3" s="29">
        <v>-3.3985455269069633</v>
      </c>
      <c r="F3" s="29">
        <v>7.831736549701251</v>
      </c>
      <c r="G3" s="29">
        <v>-4.2615609433930432E-2</v>
      </c>
      <c r="H3" s="61">
        <v>-0.91905753077018526</v>
      </c>
      <c r="I3" s="61"/>
      <c r="J3" s="59"/>
    </row>
    <row r="4" spans="1:10">
      <c r="A4" s="27">
        <v>2009</v>
      </c>
      <c r="B4" s="29">
        <v>1.3020761979604891</v>
      </c>
      <c r="C4" s="29">
        <v>0.39860018486022819</v>
      </c>
      <c r="D4" s="29">
        <v>-4.7692707727893477</v>
      </c>
      <c r="E4" s="29">
        <v>-1.7162868912149978</v>
      </c>
      <c r="F4" s="29">
        <v>8.8978018812520467</v>
      </c>
      <c r="G4" s="29">
        <v>4.1129206000684055</v>
      </c>
      <c r="H4" s="61">
        <v>2.7098291928762461</v>
      </c>
      <c r="I4" s="62"/>
      <c r="J4" s="59"/>
    </row>
    <row r="5" spans="1:10">
      <c r="A5" s="27">
        <v>2010</v>
      </c>
      <c r="B5" s="29">
        <v>1.6685736032451219</v>
      </c>
      <c r="C5" s="29">
        <v>0.31639324899828408</v>
      </c>
      <c r="D5" s="29">
        <v>-5.2483234654653268</v>
      </c>
      <c r="E5" s="29">
        <v>-1.3599515606371329</v>
      </c>
      <c r="F5" s="29">
        <v>10.04672451351998</v>
      </c>
      <c r="G5" s="29">
        <v>5.4234163396609221</v>
      </c>
      <c r="H5" s="61">
        <v>2.5286871853489554</v>
      </c>
      <c r="I5" s="62"/>
      <c r="J5" s="59"/>
    </row>
    <row r="6" spans="1:10">
      <c r="A6" s="27">
        <v>2011</v>
      </c>
      <c r="B6" s="29">
        <v>2.0670010540273873</v>
      </c>
      <c r="C6" s="29">
        <v>0.5167627268475149</v>
      </c>
      <c r="D6" s="29">
        <v>-5.8986468377361154</v>
      </c>
      <c r="E6" s="29">
        <v>-0.91472657899542653</v>
      </c>
      <c r="F6" s="29">
        <v>11.226791185128739</v>
      </c>
      <c r="G6" s="29">
        <v>6.997181549272093</v>
      </c>
      <c r="H6" s="61">
        <v>2.7925292432643696</v>
      </c>
      <c r="I6" s="62"/>
      <c r="J6" s="59"/>
    </row>
    <row r="7" spans="1:10">
      <c r="A7" s="27">
        <v>2012</v>
      </c>
      <c r="B7" s="29">
        <v>2.6288916532892386</v>
      </c>
      <c r="C7" s="29">
        <v>0.86809609195656079</v>
      </c>
      <c r="D7" s="29">
        <v>-6.1679707657122682</v>
      </c>
      <c r="E7" s="29">
        <v>-4.3118010456436887E-2</v>
      </c>
      <c r="F7" s="29">
        <v>9.4437879888215761</v>
      </c>
      <c r="G7" s="29">
        <v>6.7296869578986618</v>
      </c>
      <c r="H7" s="61">
        <v>2.9220116250240693</v>
      </c>
      <c r="I7" s="62"/>
      <c r="J7" s="59"/>
    </row>
    <row r="8" spans="1:10">
      <c r="A8" s="27">
        <v>2013</v>
      </c>
      <c r="B8" s="29">
        <v>2.6833192605140539</v>
      </c>
      <c r="C8" s="29">
        <v>0.70908779527804811</v>
      </c>
      <c r="D8" s="29">
        <v>-6.2824355999833745</v>
      </c>
      <c r="E8" s="29">
        <v>0.42033255866655206</v>
      </c>
      <c r="F8" s="29">
        <v>8.9108453263090652</v>
      </c>
      <c r="G8" s="29">
        <v>6.4411493407843299</v>
      </c>
      <c r="H8" s="61">
        <v>3.2596885523290196</v>
      </c>
      <c r="I8" s="62"/>
      <c r="J8" s="59"/>
    </row>
    <row r="9" spans="1:10">
      <c r="A9" s="27">
        <v>2014</v>
      </c>
      <c r="B9" s="29">
        <v>2.2344114088901934</v>
      </c>
      <c r="C9" s="29">
        <v>0.51719006007278145</v>
      </c>
      <c r="D9" s="29">
        <v>-6.1110224133170865</v>
      </c>
      <c r="E9" s="29">
        <v>-0.23908602457262898</v>
      </c>
      <c r="F9" s="29">
        <v>9.5047639038934282</v>
      </c>
      <c r="G9" s="29">
        <v>5.9062569349666703</v>
      </c>
      <c r="H9" s="61">
        <v>1.9995967779336248</v>
      </c>
      <c r="I9" s="62"/>
      <c r="J9" s="59"/>
    </row>
    <row r="10" spans="1:10">
      <c r="A10" s="27">
        <v>2015</v>
      </c>
      <c r="B10" s="29">
        <v>2.0896711817285358</v>
      </c>
      <c r="C10" s="29">
        <v>0.27987208040460093</v>
      </c>
      <c r="D10" s="29">
        <v>-4.0846174776741693</v>
      </c>
      <c r="E10" s="29">
        <v>-0.90462395520656447</v>
      </c>
      <c r="F10" s="29">
        <v>10.241237864425417</v>
      </c>
      <c r="G10" s="29">
        <v>7.6215396936778159</v>
      </c>
      <c r="H10" s="61">
        <v>3.5909677505616799</v>
      </c>
      <c r="I10" s="62"/>
      <c r="J10" s="59"/>
    </row>
    <row r="11" spans="1:10">
      <c r="A11" s="27">
        <v>2016</v>
      </c>
      <c r="B11" s="29">
        <v>1.7809448181144316</v>
      </c>
      <c r="C11" s="29">
        <v>0.29445500569425492</v>
      </c>
      <c r="D11" s="29">
        <v>-3.1040834401930288</v>
      </c>
      <c r="E11" s="29">
        <v>-1.0090998743380577</v>
      </c>
      <c r="F11" s="29">
        <v>10.404274351526867</v>
      </c>
      <c r="G11" s="29">
        <v>8.3664908608044808</v>
      </c>
      <c r="H11" s="61">
        <v>3.4050859577437151</v>
      </c>
      <c r="I11" s="62"/>
      <c r="J11" s="59"/>
    </row>
    <row r="12" spans="1:10" s="30" customFormat="1">
      <c r="A12" s="27">
        <v>2017</v>
      </c>
      <c r="B12" s="29">
        <v>1.8496568049192519</v>
      </c>
      <c r="C12" s="29">
        <v>0.23548689411623794</v>
      </c>
      <c r="D12" s="29">
        <v>-3.6824266191640609</v>
      </c>
      <c r="E12" s="29">
        <v>-0.95938352129843352</v>
      </c>
      <c r="F12" s="29">
        <v>8.9232461534287886</v>
      </c>
      <c r="G12" s="29">
        <v>6.3665797120017649</v>
      </c>
      <c r="H12" s="61">
        <v>1.3482777783551319</v>
      </c>
      <c r="I12" s="62"/>
      <c r="J12" s="63"/>
    </row>
    <row r="13" spans="1:10" s="30" customFormat="1">
      <c r="A13" s="27">
        <v>2018</v>
      </c>
      <c r="B13" s="29">
        <v>1.4532538852679171</v>
      </c>
      <c r="C13" s="29">
        <v>0.17286419445044274</v>
      </c>
      <c r="D13" s="29">
        <v>-3.7982386683518019</v>
      </c>
      <c r="E13" s="29">
        <v>-1.9143173268259841</v>
      </c>
      <c r="F13" s="29">
        <v>8.097313317391853</v>
      </c>
      <c r="G13" s="29">
        <v>4.0390513811689841</v>
      </c>
      <c r="H13" s="61">
        <v>-1.6754675102790599</v>
      </c>
      <c r="I13" s="62"/>
      <c r="J13" s="63"/>
    </row>
    <row r="14" spans="1:10" s="30" customFormat="1">
      <c r="A14" s="27">
        <v>2019</v>
      </c>
      <c r="B14" s="29">
        <v>1.3485327865804884</v>
      </c>
      <c r="C14" s="29">
        <v>0.19682677293838222</v>
      </c>
      <c r="D14" s="29">
        <v>-3.7886928321674702</v>
      </c>
      <c r="E14" s="29">
        <v>-2.907997458865196</v>
      </c>
      <c r="F14" s="29">
        <v>8.1163233965290047</v>
      </c>
      <c r="G14" s="29">
        <v>2.9649926650152096</v>
      </c>
      <c r="H14" s="61">
        <v>-2.5203412699415333</v>
      </c>
      <c r="I14" s="62"/>
      <c r="J14" s="63"/>
    </row>
    <row r="15" spans="1:10">
      <c r="A15" s="27">
        <v>2020</v>
      </c>
      <c r="B15" s="29">
        <v>1.623362062791798</v>
      </c>
      <c r="C15" s="29">
        <v>0.25609582583873691</v>
      </c>
      <c r="D15" s="29">
        <v>-2.3218928999354831</v>
      </c>
      <c r="E15" s="29">
        <v>-4.1091129413094922</v>
      </c>
      <c r="F15" s="29">
        <v>8.6489205877126878</v>
      </c>
      <c r="G15" s="29">
        <v>4.0973726350982576</v>
      </c>
      <c r="H15" s="61">
        <v>-0.9679220828263202</v>
      </c>
      <c r="I15" s="59"/>
      <c r="J15" s="59"/>
    </row>
    <row r="16" spans="1:10">
      <c r="A16" s="27">
        <v>2021</v>
      </c>
      <c r="B16" s="29">
        <v>1.5889291256410074</v>
      </c>
      <c r="C16" s="29">
        <v>0.31279943504429814</v>
      </c>
      <c r="D16" s="29">
        <v>-4.4422943764690217</v>
      </c>
      <c r="E16" s="29">
        <v>-3.7939021182732233</v>
      </c>
      <c r="F16" s="29">
        <v>7.393652511289643</v>
      </c>
      <c r="G16" s="29">
        <v>1.0591845772326776</v>
      </c>
      <c r="H16" s="61">
        <v>-2.878341968175735</v>
      </c>
      <c r="I16" s="61"/>
      <c r="J16" s="59"/>
    </row>
    <row r="17" spans="1:8">
      <c r="A17" s="27">
        <v>2022</v>
      </c>
      <c r="B17" s="29">
        <v>1.4016386892727737</v>
      </c>
      <c r="C17" s="29">
        <v>7.6659629136442642E-2</v>
      </c>
      <c r="D17" s="29">
        <v>-9.8261501570394039</v>
      </c>
      <c r="E17" s="29">
        <v>-6.4004966840280924</v>
      </c>
      <c r="F17" s="29">
        <v>9.6531043356860469</v>
      </c>
      <c r="G17" s="29">
        <v>-5.0952441869722183</v>
      </c>
      <c r="H17" s="61">
        <v>-8.7806451184294065</v>
      </c>
    </row>
    <row r="18" spans="1:8">
      <c r="B18" s="29"/>
      <c r="C18" s="29"/>
      <c r="D18" s="29"/>
      <c r="E18" s="29"/>
      <c r="F18" s="29"/>
      <c r="G18" s="29"/>
      <c r="H18" s="61"/>
    </row>
    <row r="19" spans="1:8">
      <c r="B19" s="29"/>
      <c r="C19" s="29"/>
      <c r="D19" s="29"/>
      <c r="E19" s="29"/>
      <c r="F19" s="29"/>
      <c r="G19" s="29"/>
      <c r="H19" s="29"/>
    </row>
    <row r="20" spans="1:8">
      <c r="B20" s="29"/>
    </row>
    <row r="21" spans="1:8">
      <c r="B21" s="29"/>
    </row>
    <row r="22" spans="1:8">
      <c r="B22" s="29"/>
    </row>
    <row r="23" spans="1:8">
      <c r="B23" s="29"/>
    </row>
    <row r="24" spans="1:8">
      <c r="B24" s="29"/>
    </row>
    <row r="25" spans="1:8">
      <c r="B25" s="29"/>
    </row>
    <row r="26" spans="1:8">
      <c r="B26" s="29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8">
    <tabColor rgb="FF92D050"/>
  </sheetPr>
  <dimension ref="A1:BJ15"/>
  <sheetViews>
    <sheetView showGridLines="0" zoomScale="55" zoomScaleNormal="55" workbookViewId="0">
      <pane xSplit="2" ySplit="3" topLeftCell="BC4" activePane="bottomRight" state="frozen"/>
      <selection activeCell="B23" sqref="B23"/>
      <selection pane="topRight" activeCell="B23" sqref="B23"/>
      <selection pane="bottomLeft" activeCell="B23" sqref="B23"/>
      <selection pane="bottomRight" activeCell="BJ8" sqref="BJ8"/>
    </sheetView>
  </sheetViews>
  <sheetFormatPr defaultColWidth="9.09765625" defaultRowHeight="12"/>
  <cols>
    <col min="1" max="1" width="50.8984375" style="9" bestFit="1" customWidth="1"/>
    <col min="2" max="2" width="18.69921875" style="9" customWidth="1"/>
    <col min="3" max="25" width="9.8984375" style="9" bestFit="1" customWidth="1"/>
    <col min="26" max="16384" width="9.09765625" style="9"/>
  </cols>
  <sheetData>
    <row r="1" spans="1:62">
      <c r="C1" s="9" t="s">
        <v>9</v>
      </c>
      <c r="D1" s="9" t="s">
        <v>4</v>
      </c>
      <c r="E1" s="9" t="s">
        <v>5</v>
      </c>
      <c r="F1" s="9" t="s">
        <v>6</v>
      </c>
      <c r="G1" s="9" t="s">
        <v>10</v>
      </c>
      <c r="H1" s="9" t="s">
        <v>4</v>
      </c>
      <c r="I1" s="9" t="s">
        <v>5</v>
      </c>
      <c r="J1" s="9" t="s">
        <v>6</v>
      </c>
      <c r="K1" s="9" t="s">
        <v>11</v>
      </c>
      <c r="L1" s="9" t="s">
        <v>4</v>
      </c>
      <c r="M1" s="9" t="s">
        <v>5</v>
      </c>
      <c r="N1" s="9" t="s">
        <v>6</v>
      </c>
      <c r="O1" s="9" t="s">
        <v>12</v>
      </c>
      <c r="P1" s="9" t="s">
        <v>4</v>
      </c>
      <c r="Q1" s="9" t="s">
        <v>5</v>
      </c>
      <c r="R1" s="9" t="s">
        <v>6</v>
      </c>
      <c r="S1" s="9" t="s">
        <v>13</v>
      </c>
      <c r="T1" s="9" t="s">
        <v>4</v>
      </c>
      <c r="U1" s="9" t="s">
        <v>5</v>
      </c>
      <c r="V1" s="9" t="s">
        <v>6</v>
      </c>
      <c r="W1" s="9" t="s">
        <v>14</v>
      </c>
      <c r="X1" s="9" t="s">
        <v>15</v>
      </c>
      <c r="Y1" s="9" t="s">
        <v>5</v>
      </c>
      <c r="Z1" s="9" t="s">
        <v>23</v>
      </c>
      <c r="AA1" s="9" t="s">
        <v>29</v>
      </c>
      <c r="AB1" s="9" t="s">
        <v>15</v>
      </c>
      <c r="AC1" s="9" t="s">
        <v>5</v>
      </c>
      <c r="AD1" s="9" t="s">
        <v>23</v>
      </c>
      <c r="AE1" s="9" t="s">
        <v>34</v>
      </c>
      <c r="AF1" s="9" t="s">
        <v>15</v>
      </c>
      <c r="AG1" s="9" t="s">
        <v>5</v>
      </c>
      <c r="AH1" s="9" t="s">
        <v>23</v>
      </c>
      <c r="AI1" s="9" t="s">
        <v>53</v>
      </c>
      <c r="AJ1" s="9" t="s">
        <v>15</v>
      </c>
      <c r="AK1" s="9" t="s">
        <v>5</v>
      </c>
      <c r="AL1" s="9" t="s">
        <v>23</v>
      </c>
      <c r="AM1" s="9" t="s">
        <v>54</v>
      </c>
      <c r="AN1" s="9" t="s">
        <v>15</v>
      </c>
      <c r="AO1" s="9" t="s">
        <v>5</v>
      </c>
      <c r="AP1" s="9" t="s">
        <v>23</v>
      </c>
      <c r="AQ1" s="9" t="s">
        <v>59</v>
      </c>
      <c r="AR1" s="9" t="s">
        <v>15</v>
      </c>
      <c r="AS1" s="9" t="s">
        <v>5</v>
      </c>
      <c r="AT1" s="9" t="s">
        <v>23</v>
      </c>
      <c r="AU1" s="9" t="s">
        <v>127</v>
      </c>
      <c r="AV1" s="9" t="s">
        <v>15</v>
      </c>
      <c r="AW1" s="9" t="s">
        <v>5</v>
      </c>
      <c r="AX1" s="9" t="s">
        <v>23</v>
      </c>
      <c r="AY1" s="9" t="s">
        <v>130</v>
      </c>
      <c r="AZ1" s="9" t="s">
        <v>15</v>
      </c>
      <c r="BA1" s="9" t="s">
        <v>5</v>
      </c>
      <c r="BB1" s="9" t="s">
        <v>23</v>
      </c>
      <c r="BC1" s="9" t="s">
        <v>133</v>
      </c>
      <c r="BD1" s="9" t="s">
        <v>15</v>
      </c>
      <c r="BE1" s="9" t="s">
        <v>5</v>
      </c>
      <c r="BF1" s="9" t="s">
        <v>23</v>
      </c>
      <c r="BG1" s="9" t="str">
        <f>'2. ábra'!BG1</f>
        <v>2022. I.</v>
      </c>
      <c r="BH1" s="9" t="str">
        <f>'2. ábra'!BH1</f>
        <v>II.</v>
      </c>
      <c r="BI1" s="9" t="str">
        <f>'2. ábra'!BI1</f>
        <v xml:space="preserve">         III.</v>
      </c>
      <c r="BJ1" s="9" t="str">
        <f>'2. ábra'!BJ1</f>
        <v>IV.</v>
      </c>
    </row>
    <row r="2" spans="1:62">
      <c r="C2" s="9" t="s">
        <v>60</v>
      </c>
      <c r="D2" s="9" t="s">
        <v>61</v>
      </c>
      <c r="E2" s="9" t="s">
        <v>62</v>
      </c>
      <c r="F2" s="9" t="s">
        <v>63</v>
      </c>
      <c r="G2" s="9" t="s">
        <v>64</v>
      </c>
      <c r="H2" s="9" t="s">
        <v>61</v>
      </c>
      <c r="I2" s="9" t="s">
        <v>62</v>
      </c>
      <c r="J2" s="9" t="s">
        <v>63</v>
      </c>
      <c r="K2" s="9" t="s">
        <v>65</v>
      </c>
      <c r="L2" s="9" t="s">
        <v>61</v>
      </c>
      <c r="M2" s="9" t="s">
        <v>62</v>
      </c>
      <c r="N2" s="9" t="s">
        <v>63</v>
      </c>
      <c r="O2" s="9" t="s">
        <v>66</v>
      </c>
      <c r="P2" s="9" t="s">
        <v>61</v>
      </c>
      <c r="Q2" s="9" t="s">
        <v>62</v>
      </c>
      <c r="R2" s="9" t="s">
        <v>63</v>
      </c>
      <c r="S2" s="9" t="s">
        <v>67</v>
      </c>
      <c r="T2" s="9" t="s">
        <v>61</v>
      </c>
      <c r="U2" s="9" t="s">
        <v>62</v>
      </c>
      <c r="V2" s="9" t="s">
        <v>63</v>
      </c>
      <c r="W2" s="9" t="s">
        <v>68</v>
      </c>
      <c r="X2" s="9" t="s">
        <v>61</v>
      </c>
      <c r="Y2" s="9" t="s">
        <v>62</v>
      </c>
      <c r="Z2" s="9" t="s">
        <v>63</v>
      </c>
      <c r="AA2" s="9" t="s">
        <v>69</v>
      </c>
      <c r="AB2" s="9" t="s">
        <v>61</v>
      </c>
      <c r="AC2" s="9" t="s">
        <v>62</v>
      </c>
      <c r="AD2" s="9" t="s">
        <v>63</v>
      </c>
      <c r="AE2" s="9" t="s">
        <v>70</v>
      </c>
      <c r="AF2" s="9" t="s">
        <v>61</v>
      </c>
      <c r="AG2" s="9" t="s">
        <v>62</v>
      </c>
      <c r="AH2" s="9" t="s">
        <v>63</v>
      </c>
      <c r="AI2" s="9" t="s">
        <v>71</v>
      </c>
      <c r="AJ2" s="9" t="s">
        <v>61</v>
      </c>
      <c r="AK2" s="9" t="s">
        <v>62</v>
      </c>
      <c r="AL2" s="9" t="s">
        <v>63</v>
      </c>
      <c r="AM2" s="9" t="s">
        <v>72</v>
      </c>
      <c r="AN2" s="9" t="s">
        <v>61</v>
      </c>
      <c r="AO2" s="9" t="s">
        <v>62</v>
      </c>
      <c r="AP2" s="9" t="s">
        <v>63</v>
      </c>
      <c r="AQ2" s="9" t="s">
        <v>76</v>
      </c>
      <c r="AR2" s="9" t="s">
        <v>61</v>
      </c>
      <c r="AS2" s="9" t="s">
        <v>62</v>
      </c>
      <c r="AT2" s="9" t="s">
        <v>63</v>
      </c>
      <c r="AU2" s="9" t="s">
        <v>128</v>
      </c>
      <c r="AV2" s="9" t="s">
        <v>61</v>
      </c>
      <c r="AW2" s="9" t="s">
        <v>62</v>
      </c>
      <c r="AX2" s="9" t="s">
        <v>63</v>
      </c>
      <c r="AY2" s="9" t="s">
        <v>129</v>
      </c>
      <c r="AZ2" s="9" t="s">
        <v>61</v>
      </c>
      <c r="BA2" s="9" t="s">
        <v>62</v>
      </c>
      <c r="BB2" s="9" t="s">
        <v>63</v>
      </c>
      <c r="BC2" s="9" t="s">
        <v>134</v>
      </c>
      <c r="BD2" s="9" t="s">
        <v>61</v>
      </c>
      <c r="BE2" s="9" t="s">
        <v>62</v>
      </c>
      <c r="BF2" s="9" t="s">
        <v>63</v>
      </c>
      <c r="BG2" s="9" t="str">
        <f>'2. ábra'!BG2</f>
        <v>2022 Q1</v>
      </c>
      <c r="BH2" s="9" t="str">
        <f>'2. ábra'!BH2</f>
        <v>Q2</v>
      </c>
      <c r="BI2" s="9" t="str">
        <f>'2. ábra'!BI2</f>
        <v>Q3</v>
      </c>
      <c r="BJ2" s="9" t="str">
        <f>'2. ábra'!BJ2</f>
        <v>Q4</v>
      </c>
    </row>
    <row r="3" spans="1:62">
      <c r="C3" s="56">
        <v>39538</v>
      </c>
      <c r="D3" s="56">
        <v>39629</v>
      </c>
      <c r="E3" s="56">
        <v>39721</v>
      </c>
      <c r="F3" s="56">
        <v>39813</v>
      </c>
      <c r="G3" s="56">
        <v>39903</v>
      </c>
      <c r="H3" s="56">
        <v>39994</v>
      </c>
      <c r="I3" s="56">
        <v>40086</v>
      </c>
      <c r="J3" s="56">
        <v>40178</v>
      </c>
      <c r="K3" s="56">
        <v>40268</v>
      </c>
      <c r="L3" s="56">
        <v>40359</v>
      </c>
      <c r="M3" s="56">
        <v>40451</v>
      </c>
      <c r="N3" s="56">
        <v>40543</v>
      </c>
      <c r="O3" s="56">
        <v>40633</v>
      </c>
      <c r="P3" s="56">
        <v>40724</v>
      </c>
      <c r="Q3" s="56">
        <v>40816</v>
      </c>
      <c r="R3" s="56">
        <v>40908</v>
      </c>
      <c r="S3" s="56">
        <v>40999</v>
      </c>
      <c r="T3" s="56">
        <v>41090</v>
      </c>
      <c r="U3" s="56">
        <v>41182</v>
      </c>
      <c r="V3" s="56">
        <v>41274</v>
      </c>
      <c r="W3" s="56">
        <v>41364</v>
      </c>
      <c r="X3" s="56">
        <v>41455</v>
      </c>
      <c r="Y3" s="56">
        <v>41547</v>
      </c>
      <c r="Z3" s="56">
        <v>41639</v>
      </c>
      <c r="AA3" s="56">
        <v>41729</v>
      </c>
      <c r="AB3" s="56">
        <v>41820</v>
      </c>
      <c r="AC3" s="56">
        <v>41912</v>
      </c>
      <c r="AD3" s="56">
        <v>42004</v>
      </c>
      <c r="AE3" s="56">
        <v>42094</v>
      </c>
      <c r="AF3" s="56">
        <v>42185</v>
      </c>
      <c r="AG3" s="56">
        <v>42277</v>
      </c>
      <c r="AH3" s="56">
        <v>42369</v>
      </c>
      <c r="AI3" s="56">
        <v>42460</v>
      </c>
      <c r="AJ3" s="56">
        <v>42551</v>
      </c>
      <c r="AK3" s="56">
        <v>42643</v>
      </c>
      <c r="AL3" s="56">
        <v>42735</v>
      </c>
      <c r="AM3" s="56">
        <v>42825</v>
      </c>
      <c r="AN3" s="56">
        <v>42916</v>
      </c>
      <c r="AO3" s="56">
        <v>43008</v>
      </c>
      <c r="AP3" s="56">
        <v>43100</v>
      </c>
      <c r="AQ3" s="56">
        <v>43190</v>
      </c>
      <c r="AR3" s="56">
        <v>43281</v>
      </c>
      <c r="AS3" s="56">
        <v>43373</v>
      </c>
      <c r="AT3" s="56">
        <v>43465</v>
      </c>
      <c r="AU3" s="56">
        <v>43555</v>
      </c>
      <c r="AV3" s="56">
        <v>43646</v>
      </c>
      <c r="AW3" s="56">
        <v>43738</v>
      </c>
      <c r="AX3" s="56">
        <v>43830</v>
      </c>
      <c r="AY3" s="56">
        <v>43921</v>
      </c>
      <c r="AZ3" s="56">
        <v>44012</v>
      </c>
      <c r="BA3" s="56">
        <v>44104</v>
      </c>
      <c r="BB3" s="56">
        <v>44196</v>
      </c>
      <c r="BC3" s="56">
        <v>44286</v>
      </c>
      <c r="BD3" s="56">
        <v>44377</v>
      </c>
      <c r="BE3" s="56">
        <v>44469</v>
      </c>
      <c r="BF3" s="56">
        <v>44561</v>
      </c>
      <c r="BG3" s="56">
        <f>'2. ábra'!BG3</f>
        <v>44651</v>
      </c>
      <c r="BH3" s="56">
        <f>'2. ábra'!BH3</f>
        <v>44742</v>
      </c>
      <c r="BI3" s="56">
        <f>'2. ábra'!BI3</f>
        <v>44834</v>
      </c>
      <c r="BJ3" s="56">
        <f>'2. ábra'!BJ3</f>
        <v>44926</v>
      </c>
    </row>
    <row r="4" spans="1:62" ht="13">
      <c r="A4" s="9" t="s">
        <v>31</v>
      </c>
      <c r="B4" s="65" t="s">
        <v>79</v>
      </c>
      <c r="C4" s="13">
        <v>1.2063344943503491E-2</v>
      </c>
      <c r="D4" s="13">
        <v>3.1472918599956323E-2</v>
      </c>
      <c r="E4" s="13">
        <v>9.4746339256875589E-2</v>
      </c>
      <c r="F4" s="13">
        <v>0.15924998648983579</v>
      </c>
      <c r="G4" s="13">
        <v>0.23127430371660573</v>
      </c>
      <c r="H4" s="13">
        <v>0.33035131791253647</v>
      </c>
      <c r="I4" s="13">
        <v>0.38787536513913551</v>
      </c>
      <c r="J4" s="13">
        <v>0.48030600819848629</v>
      </c>
      <c r="K4" s="13">
        <v>0.54994514145496631</v>
      </c>
      <c r="L4" s="13">
        <v>0.62382067167278066</v>
      </c>
      <c r="M4" s="13">
        <v>0.69592794828749527</v>
      </c>
      <c r="N4" s="13">
        <v>0.71924503937403605</v>
      </c>
      <c r="O4" s="13">
        <v>0.75821636552122429</v>
      </c>
      <c r="P4" s="13">
        <v>0.82368585725468746</v>
      </c>
      <c r="Q4" s="13">
        <v>0.90168147790303821</v>
      </c>
      <c r="R4" s="13">
        <v>0.99277285339226273</v>
      </c>
      <c r="S4" s="13">
        <v>1.1676364333420481</v>
      </c>
      <c r="T4" s="13">
        <v>1.3033378523327011</v>
      </c>
      <c r="U4" s="13">
        <v>1.4888051985898865</v>
      </c>
      <c r="V4" s="13">
        <v>1.6858687523450804</v>
      </c>
      <c r="W4" s="13">
        <v>1.8443387919411021</v>
      </c>
      <c r="X4" s="13">
        <v>2.0336773511367334</v>
      </c>
      <c r="Y4" s="13">
        <v>2.1667686841157705</v>
      </c>
      <c r="Z4" s="13">
        <v>2.2414380970308323</v>
      </c>
      <c r="AA4" s="13">
        <v>2.2258053669147859</v>
      </c>
      <c r="AB4" s="13">
        <v>2.1595701125921787</v>
      </c>
      <c r="AC4" s="13">
        <v>2.1202500702991558</v>
      </c>
      <c r="AD4" s="13">
        <v>2.1946829140347215</v>
      </c>
      <c r="AE4" s="13">
        <v>2.2678731417023692</v>
      </c>
      <c r="AF4" s="13">
        <v>2.3498051022581894</v>
      </c>
      <c r="AG4" s="13">
        <v>2.4386481216405111</v>
      </c>
      <c r="AH4" s="13">
        <v>2.445790543186134</v>
      </c>
      <c r="AI4" s="13">
        <v>2.5055506885549956</v>
      </c>
      <c r="AJ4" s="13">
        <v>2.5107694330525478</v>
      </c>
      <c r="AK4" s="13">
        <v>2.4653407241492258</v>
      </c>
      <c r="AL4" s="13">
        <v>2.4277403177479608</v>
      </c>
      <c r="AM4" s="13">
        <v>2.3355128315999134</v>
      </c>
      <c r="AN4" s="13">
        <v>2.2677889025349085</v>
      </c>
      <c r="AO4" s="13">
        <v>2.2039126573408017</v>
      </c>
      <c r="AP4" s="13">
        <v>2.0693187397008699</v>
      </c>
      <c r="AQ4" s="13">
        <v>1.9433754315195377</v>
      </c>
      <c r="AR4" s="13">
        <v>1.871745071721348</v>
      </c>
      <c r="AS4" s="13">
        <v>1.7943689391730757</v>
      </c>
      <c r="AT4" s="13">
        <v>1.7930310517384296</v>
      </c>
      <c r="AU4" s="13">
        <v>1.8044576454033938</v>
      </c>
      <c r="AV4" s="13">
        <v>1.80150873057461</v>
      </c>
      <c r="AW4" s="13">
        <v>1.8222941649847617</v>
      </c>
      <c r="AX4" s="13">
        <v>1.8162482412999608</v>
      </c>
      <c r="AY4" s="13">
        <v>1.7871089994760443</v>
      </c>
      <c r="AZ4" s="13">
        <v>1.7351358252630535</v>
      </c>
      <c r="BA4" s="13">
        <v>1.6232642736313405</v>
      </c>
      <c r="BB4" s="13">
        <v>1.4685895938445603</v>
      </c>
      <c r="BC4" s="13">
        <v>1.3164483515213219</v>
      </c>
      <c r="BD4" s="13">
        <v>1.1941200640001575</v>
      </c>
      <c r="BE4" s="13">
        <v>1.1102355177925871</v>
      </c>
      <c r="BF4" s="13">
        <v>1.0775832567415216</v>
      </c>
      <c r="BG4" s="13">
        <v>1.0915155533083563</v>
      </c>
      <c r="BH4" s="13">
        <v>1.0947622218978545</v>
      </c>
      <c r="BI4" s="13">
        <v>1.0653102403027641</v>
      </c>
      <c r="BJ4" s="13">
        <v>1.0542441347254361</v>
      </c>
    </row>
    <row r="5" spans="1:62" ht="13">
      <c r="A5" s="9" t="s">
        <v>21</v>
      </c>
      <c r="B5" s="65" t="s">
        <v>114</v>
      </c>
      <c r="C5" s="13">
        <v>-0.36509262724378261</v>
      </c>
      <c r="D5" s="13">
        <v>-0.41277914710991254</v>
      </c>
      <c r="E5" s="13">
        <v>-0.45762880970257308</v>
      </c>
      <c r="F5" s="13">
        <v>-0.53056023475335856</v>
      </c>
      <c r="G5" s="13">
        <v>-0.53232124822348492</v>
      </c>
      <c r="H5" s="13">
        <v>-0.56408054193731438</v>
      </c>
      <c r="I5" s="13">
        <v>-0.59961799706134333</v>
      </c>
      <c r="J5" s="13">
        <v>-0.72119233417683848</v>
      </c>
      <c r="K5" s="13">
        <v>-0.87498307719473012</v>
      </c>
      <c r="L5" s="13">
        <v>-0.99814141360629638</v>
      </c>
      <c r="M5" s="13">
        <v>-1.1296045465732205</v>
      </c>
      <c r="N5" s="13">
        <v>-1.0809637434612696</v>
      </c>
      <c r="O5" s="13">
        <v>-1.0455405027004432</v>
      </c>
      <c r="P5" s="13">
        <v>-1.0196792861243811</v>
      </c>
      <c r="Q5" s="13">
        <v>-0.95308833090895273</v>
      </c>
      <c r="R5" s="13">
        <v>-0.97343940261106576</v>
      </c>
      <c r="S5" s="13">
        <v>-0.98826660240373987</v>
      </c>
      <c r="T5" s="13">
        <v>-0.98993851019814549</v>
      </c>
      <c r="U5" s="13">
        <v>-1.0240174491128922</v>
      </c>
      <c r="V5" s="13">
        <v>-1.0416603686226442</v>
      </c>
      <c r="W5" s="13">
        <v>-0.94764546639245073</v>
      </c>
      <c r="X5" s="13">
        <v>-0.83918557581673936</v>
      </c>
      <c r="Y5" s="13">
        <v>-0.72415471328965175</v>
      </c>
      <c r="Z5" s="13">
        <v>-0.60698421716680395</v>
      </c>
      <c r="AA5" s="13">
        <v>-0.58577795932615806</v>
      </c>
      <c r="AB5" s="13">
        <v>-0.57340240720813185</v>
      </c>
      <c r="AC5" s="13">
        <v>-0.56970517688571498</v>
      </c>
      <c r="AD5" s="13">
        <v>-0.56131845513080236</v>
      </c>
      <c r="AE5" s="13">
        <v>-0.56435041545341524</v>
      </c>
      <c r="AF5" s="13">
        <v>-0.5664662721999576</v>
      </c>
      <c r="AG5" s="13">
        <v>-0.55405084352891598</v>
      </c>
      <c r="AH5" s="13">
        <v>-0.51621799194386542</v>
      </c>
      <c r="AI5" s="13">
        <v>-0.38089598830396532</v>
      </c>
      <c r="AJ5" s="13">
        <v>-0.23513095352587129</v>
      </c>
      <c r="AK5" s="13">
        <v>-0.11771404176995623</v>
      </c>
      <c r="AL5" s="13">
        <v>-4.0902048146603524E-2</v>
      </c>
      <c r="AM5" s="13">
        <v>-9.1933232152127939E-2</v>
      </c>
      <c r="AN5" s="13">
        <v>-0.15476526588908587</v>
      </c>
      <c r="AO5" s="13">
        <v>-0.17673140470782453</v>
      </c>
      <c r="AP5" s="13">
        <v>-0.18507087491491264</v>
      </c>
      <c r="AQ5" s="13">
        <v>-0.15714391052848956</v>
      </c>
      <c r="AR5" s="13">
        <v>-0.13061507067392147</v>
      </c>
      <c r="AS5" s="13">
        <v>-0.1216389040656084</v>
      </c>
      <c r="AT5" s="13">
        <v>-0.11085892987269406</v>
      </c>
      <c r="AU5" s="13">
        <v>-8.9921734704134199E-2</v>
      </c>
      <c r="AV5" s="13">
        <v>-6.0211034152411996E-2</v>
      </c>
      <c r="AW5" s="13">
        <v>-3.7600464976253786E-2</v>
      </c>
      <c r="AX5" s="13">
        <v>-3.2634236002246748E-2</v>
      </c>
      <c r="AY5" s="13">
        <v>-4.096664498616099E-2</v>
      </c>
      <c r="AZ5" s="13">
        <v>-6.8312453979617271E-2</v>
      </c>
      <c r="BA5" s="13">
        <v>-0.10768607687276364</v>
      </c>
      <c r="BB5" s="13">
        <v>-0.13016370557697551</v>
      </c>
      <c r="BC5" s="13">
        <v>-0.16000190616044851</v>
      </c>
      <c r="BD5" s="13">
        <v>-0.17120301637267263</v>
      </c>
      <c r="BE5" s="13">
        <v>-0.18037733991754307</v>
      </c>
      <c r="BF5" s="13">
        <v>-0.17713287485110452</v>
      </c>
      <c r="BG5" s="13">
        <v>-0.17066368455936112</v>
      </c>
      <c r="BH5" s="13">
        <v>-0.15915323140383802</v>
      </c>
      <c r="BI5" s="13">
        <v>-0.14898493195129542</v>
      </c>
      <c r="BJ5" s="13">
        <v>-0.16360666554592582</v>
      </c>
    </row>
    <row r="6" spans="1:62" ht="13">
      <c r="A6" s="9" t="s">
        <v>32</v>
      </c>
      <c r="B6" s="65" t="s">
        <v>81</v>
      </c>
      <c r="C6" s="13">
        <v>-5.1950703162884855</v>
      </c>
      <c r="D6" s="13">
        <v>-4.4214105706340359</v>
      </c>
      <c r="E6" s="13">
        <v>-4.4152512646778952</v>
      </c>
      <c r="F6" s="13">
        <v>-4.3739944064339369</v>
      </c>
      <c r="G6" s="13">
        <v>-4.2865587713161943</v>
      </c>
      <c r="H6" s="13">
        <v>-4.1625798094631667</v>
      </c>
      <c r="I6" s="13">
        <v>-3.5554089948330696</v>
      </c>
      <c r="J6" s="13">
        <v>-2.8857824176211779</v>
      </c>
      <c r="K6" s="13">
        <v>-3.0178005333663784</v>
      </c>
      <c r="L6" s="13">
        <v>-3.1106492757116619</v>
      </c>
      <c r="M6" s="13">
        <v>-3.1487888500482417</v>
      </c>
      <c r="N6" s="13">
        <v>-3.1920727986511395</v>
      </c>
      <c r="O6" s="13">
        <v>-3.317189821503526</v>
      </c>
      <c r="P6" s="13">
        <v>-3.4106611452171158</v>
      </c>
      <c r="Q6" s="13">
        <v>-3.4919635645733784</v>
      </c>
      <c r="R6" s="13">
        <v>-3.6476439686217721</v>
      </c>
      <c r="S6" s="13">
        <v>-3.4986315458631005</v>
      </c>
      <c r="T6" s="13">
        <v>-3.4999076147484045</v>
      </c>
      <c r="U6" s="13">
        <v>-3.4209879396227194</v>
      </c>
      <c r="V6" s="13">
        <v>-3.570034531940975</v>
      </c>
      <c r="W6" s="13">
        <v>-3.5468353890229571</v>
      </c>
      <c r="X6" s="13">
        <v>-3.5596939897870792</v>
      </c>
      <c r="Y6" s="13">
        <v>-3.5982950806402703</v>
      </c>
      <c r="Z6" s="13">
        <v>-3.5045219758391215</v>
      </c>
      <c r="AA6" s="13">
        <v>-3.9162723765094469</v>
      </c>
      <c r="AB6" s="13">
        <v>-4.3479449499770926</v>
      </c>
      <c r="AC6" s="13">
        <v>-4.7572978245299131</v>
      </c>
      <c r="AD6" s="13">
        <v>-5.1287190721751861</v>
      </c>
      <c r="AE6" s="13">
        <v>-4.9605560120164993</v>
      </c>
      <c r="AF6" s="13">
        <v>-5.0308455093885627</v>
      </c>
      <c r="AG6" s="13">
        <v>-5.3023803614569545</v>
      </c>
      <c r="AH6" s="13">
        <v>-5.8666873683200862</v>
      </c>
      <c r="AI6" s="13">
        <v>-5.8363479794910056</v>
      </c>
      <c r="AJ6" s="13">
        <v>-5.5882577658401305</v>
      </c>
      <c r="AK6" s="13">
        <v>-5.2183423572056968</v>
      </c>
      <c r="AL6" s="13">
        <v>-4.6419237507979165</v>
      </c>
      <c r="AM6" s="13">
        <v>-4.9959773549516902</v>
      </c>
      <c r="AN6" s="13">
        <v>-5.3816256856331348</v>
      </c>
      <c r="AO6" s="13">
        <v>-5.5915294032117897</v>
      </c>
      <c r="AP6" s="13">
        <v>-5.7342520244722319</v>
      </c>
      <c r="AQ6" s="13">
        <v>-5.6016714618846795</v>
      </c>
      <c r="AR6" s="13">
        <v>-5.5249981700387565</v>
      </c>
      <c r="AS6" s="13">
        <v>-5.4817373654652668</v>
      </c>
      <c r="AT6" s="13">
        <v>-5.4647564559436912</v>
      </c>
      <c r="AU6" s="13">
        <v>-5.148637343994432</v>
      </c>
      <c r="AV6" s="13">
        <v>-4.9407487971823203</v>
      </c>
      <c r="AW6" s="13">
        <v>-4.6630686598053295</v>
      </c>
      <c r="AX6" s="13">
        <v>-4.4342196094667834</v>
      </c>
      <c r="AY6" s="13">
        <v>-4.5818500279843875</v>
      </c>
      <c r="AZ6" s="13">
        <v>-4.3715543847238987</v>
      </c>
      <c r="BA6" s="13">
        <v>-4.348130130289273</v>
      </c>
      <c r="BB6" s="13">
        <v>-4.1552589704410874</v>
      </c>
      <c r="BC6" s="13">
        <v>-3.9982274481295024</v>
      </c>
      <c r="BD6" s="13">
        <v>-4.0073855055993981</v>
      </c>
      <c r="BE6" s="13">
        <v>-4.1555334407973241</v>
      </c>
      <c r="BF6" s="13">
        <v>-4.3712079587472203</v>
      </c>
      <c r="BG6" s="13">
        <v>-4.2022546299008212</v>
      </c>
      <c r="BH6" s="13">
        <v>-4.118523445456038</v>
      </c>
      <c r="BI6" s="13">
        <v>-3.9926794820585911</v>
      </c>
      <c r="BJ6" s="13">
        <v>-3.7820840290836295</v>
      </c>
    </row>
    <row r="7" spans="1:62" ht="13">
      <c r="A7" s="9" t="s">
        <v>30</v>
      </c>
      <c r="B7" s="65" t="s">
        <v>115</v>
      </c>
      <c r="C7" s="13">
        <v>-1.9647375964013212</v>
      </c>
      <c r="D7" s="13">
        <v>-2.14195638725425</v>
      </c>
      <c r="E7" s="13">
        <v>-2.3935279975258674</v>
      </c>
      <c r="F7" s="13">
        <v>-2.5849188885825161</v>
      </c>
      <c r="G7" s="13">
        <v>-2.6116822230007619</v>
      </c>
      <c r="H7" s="13">
        <v>-2.630885014791231</v>
      </c>
      <c r="I7" s="13">
        <v>-2.5430569260136648</v>
      </c>
      <c r="J7" s="13">
        <v>-2.3339381157255183</v>
      </c>
      <c r="K7" s="13">
        <v>-2.1987212772485973</v>
      </c>
      <c r="L7" s="13">
        <v>-2.063345067387405</v>
      </c>
      <c r="M7" s="13">
        <v>-1.9870028601544472</v>
      </c>
      <c r="N7" s="13">
        <v>-1.9913849282758194</v>
      </c>
      <c r="O7" s="13">
        <v>-2.0611588175294933</v>
      </c>
      <c r="P7" s="13">
        <v>-2.1802464645533162</v>
      </c>
      <c r="Q7" s="13">
        <v>-2.3260232722685035</v>
      </c>
      <c r="R7" s="13">
        <v>-2.4802507589075624</v>
      </c>
      <c r="S7" s="13">
        <v>-2.5654641518578649</v>
      </c>
      <c r="T7" s="13">
        <v>-2.6224457123140343</v>
      </c>
      <c r="U7" s="13">
        <v>-2.6059330798763356</v>
      </c>
      <c r="V7" s="13">
        <v>-2.5889460501991315</v>
      </c>
      <c r="W7" s="13">
        <v>-2.550934113691143</v>
      </c>
      <c r="X7" s="13">
        <v>-2.4893934301842591</v>
      </c>
      <c r="Y7" s="13">
        <v>-2.4335404785600665</v>
      </c>
      <c r="Z7" s="13">
        <v>-2.3594606474366802</v>
      </c>
      <c r="AA7" s="13">
        <v>-2.2896272932912831</v>
      </c>
      <c r="AB7" s="13">
        <v>-2.2152174410499677</v>
      </c>
      <c r="AC7" s="13">
        <v>-2.1573401813310746</v>
      </c>
      <c r="AD7" s="13">
        <v>-2.1031697991789478</v>
      </c>
      <c r="AE7" s="13">
        <v>-2.0518199688459622</v>
      </c>
      <c r="AF7" s="13">
        <v>-1.9687541760125788</v>
      </c>
      <c r="AG7" s="13">
        <v>-1.8656240017924837</v>
      </c>
      <c r="AH7" s="13">
        <v>-1.7562478887200699</v>
      </c>
      <c r="AI7" s="13">
        <v>-1.6655725933009093</v>
      </c>
      <c r="AJ7" s="13">
        <v>-1.5574085824020183</v>
      </c>
      <c r="AK7" s="13">
        <v>-1.4578080542463121</v>
      </c>
      <c r="AL7" s="13">
        <v>-1.3859355206603656</v>
      </c>
      <c r="AM7" s="13">
        <v>-1.3015282797248824</v>
      </c>
      <c r="AN7" s="13">
        <v>-1.2390621054525406</v>
      </c>
      <c r="AO7" s="13">
        <v>-1.1606655444137097</v>
      </c>
      <c r="AP7" s="13">
        <v>-1.0664642768093011</v>
      </c>
      <c r="AQ7" s="13">
        <v>-0.97830785191850289</v>
      </c>
      <c r="AR7" s="13">
        <v>-0.90474748810357442</v>
      </c>
      <c r="AS7" s="13">
        <v>-0.85383627205015844</v>
      </c>
      <c r="AT7" s="13">
        <v>-0.80600893593458856</v>
      </c>
      <c r="AU7" s="13">
        <v>-0.77442972317013092</v>
      </c>
      <c r="AV7" s="13">
        <v>-0.73141510279751487</v>
      </c>
      <c r="AW7" s="13">
        <v>-0.70118895667048453</v>
      </c>
      <c r="AX7" s="13">
        <v>-0.67371540383684281</v>
      </c>
      <c r="AY7" s="13">
        <v>-0.64299267068769672</v>
      </c>
      <c r="AZ7" s="13">
        <v>-0.64955851910602858</v>
      </c>
      <c r="BA7" s="13">
        <v>-0.64194868790011317</v>
      </c>
      <c r="BB7" s="13">
        <v>-0.62254199589471593</v>
      </c>
      <c r="BC7" s="13">
        <v>-0.63350302572012773</v>
      </c>
      <c r="BD7" s="13">
        <v>-0.58584853653105184</v>
      </c>
      <c r="BE7" s="13">
        <v>-0.5497473965283064</v>
      </c>
      <c r="BF7" s="13">
        <v>-0.54759686671041063</v>
      </c>
      <c r="BG7" s="13">
        <v>-0.55757617569641682</v>
      </c>
      <c r="BH7" s="13">
        <v>-0.62165958889972572</v>
      </c>
      <c r="BI7" s="13">
        <v>-0.74681712852781046</v>
      </c>
      <c r="BJ7" s="13">
        <v>-0.8912329794922067</v>
      </c>
    </row>
    <row r="8" spans="1:62" ht="13">
      <c r="A8" s="9" t="s">
        <v>0</v>
      </c>
      <c r="B8" s="65" t="s">
        <v>91</v>
      </c>
      <c r="C8" s="13">
        <v>-7.5128371949900856</v>
      </c>
      <c r="D8" s="13">
        <v>-6.9446731863982407</v>
      </c>
      <c r="E8" s="13">
        <v>-7.1716617326494605</v>
      </c>
      <c r="F8" s="13">
        <v>-7.3302235432799749</v>
      </c>
      <c r="G8" s="13">
        <v>-7.1992879388238356</v>
      </c>
      <c r="H8" s="13">
        <v>-7.0271940482791768</v>
      </c>
      <c r="I8" s="13">
        <v>-6.310208552768942</v>
      </c>
      <c r="J8" s="13">
        <v>-5.4606068593250487</v>
      </c>
      <c r="K8" s="13">
        <v>-5.5415597463547401</v>
      </c>
      <c r="L8" s="13">
        <v>-5.5483150850325824</v>
      </c>
      <c r="M8" s="13">
        <v>-5.569468308488414</v>
      </c>
      <c r="N8" s="13">
        <v>-5.5451764310141938</v>
      </c>
      <c r="O8" s="13">
        <v>-5.6656727762122374</v>
      </c>
      <c r="P8" s="13">
        <v>-5.7869010386401261</v>
      </c>
      <c r="Q8" s="13">
        <v>-5.8693936898477954</v>
      </c>
      <c r="R8" s="13">
        <v>-6.1085612767481372</v>
      </c>
      <c r="S8" s="13">
        <v>-5.8847258667826567</v>
      </c>
      <c r="T8" s="13">
        <v>-5.808953984927884</v>
      </c>
      <c r="U8" s="13">
        <v>-5.5621332700220609</v>
      </c>
      <c r="V8" s="13">
        <v>-5.5147721984176705</v>
      </c>
      <c r="W8" s="13">
        <v>-5.201076177165449</v>
      </c>
      <c r="X8" s="13">
        <v>-4.8545956446513436</v>
      </c>
      <c r="Y8" s="13">
        <v>-4.589221588374218</v>
      </c>
      <c r="Z8" s="13">
        <v>-4.2295287434117732</v>
      </c>
      <c r="AA8" s="13">
        <v>-4.5658722622121024</v>
      </c>
      <c r="AB8" s="13">
        <v>-4.9769946856430138</v>
      </c>
      <c r="AC8" s="13">
        <v>-5.3640931124475468</v>
      </c>
      <c r="AD8" s="13">
        <v>-5.5985244124502165</v>
      </c>
      <c r="AE8" s="13">
        <v>-5.3088532546135063</v>
      </c>
      <c r="AF8" s="13">
        <v>-5.2162608553429104</v>
      </c>
      <c r="AG8" s="13">
        <v>-5.2834070851378421</v>
      </c>
      <c r="AH8" s="13">
        <v>-5.6933627057978873</v>
      </c>
      <c r="AI8" s="13">
        <v>-5.3772658725408835</v>
      </c>
      <c r="AJ8" s="13">
        <v>-4.8700278687154732</v>
      </c>
      <c r="AK8" s="13">
        <v>-4.3285237290727387</v>
      </c>
      <c r="AL8" s="13">
        <v>-3.6410210018569256</v>
      </c>
      <c r="AM8" s="13">
        <v>-4.0539260352287876</v>
      </c>
      <c r="AN8" s="13">
        <v>-4.507664154439853</v>
      </c>
      <c r="AO8" s="13">
        <v>-4.725013694992521</v>
      </c>
      <c r="AP8" s="13">
        <v>-4.9164684364955757</v>
      </c>
      <c r="AQ8" s="13">
        <v>-4.7937477928121348</v>
      </c>
      <c r="AR8" s="13">
        <v>-4.6886156570949034</v>
      </c>
      <c r="AS8" s="13">
        <v>-4.6628436024079578</v>
      </c>
      <c r="AT8" s="13">
        <v>-4.5885932700125451</v>
      </c>
      <c r="AU8" s="13">
        <v>-4.2085311564653036</v>
      </c>
      <c r="AV8" s="13">
        <v>-3.9308662035576378</v>
      </c>
      <c r="AW8" s="13">
        <v>-3.5795639164673063</v>
      </c>
      <c r="AX8" s="13">
        <v>-3.3243210080059127</v>
      </c>
      <c r="AY8" s="13">
        <v>-3.4787003441822013</v>
      </c>
      <c r="AZ8" s="13">
        <v>-3.3542895325464914</v>
      </c>
      <c r="BA8" s="13">
        <v>-3.4745006214308094</v>
      </c>
      <c r="BB8" s="13">
        <v>-3.4393750780682186</v>
      </c>
      <c r="BC8" s="13">
        <v>-3.4752840284887565</v>
      </c>
      <c r="BD8" s="13">
        <v>-3.5703169945029645</v>
      </c>
      <c r="BE8" s="13">
        <v>-3.7754226594505864</v>
      </c>
      <c r="BF8" s="13">
        <v>-4.0183544435672145</v>
      </c>
      <c r="BG8" s="13">
        <v>-3.8389789368482434</v>
      </c>
      <c r="BH8" s="13">
        <v>-3.8045740438617486</v>
      </c>
      <c r="BI8" s="13">
        <v>-3.823171302234933</v>
      </c>
      <c r="BJ8" s="13">
        <v>-3.7826795393963262</v>
      </c>
    </row>
    <row r="9" spans="1:62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31"/>
      <c r="AQ9" s="13"/>
      <c r="AR9" s="13"/>
    </row>
    <row r="10" spans="1:62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</row>
    <row r="11" spans="1:62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</row>
    <row r="12" spans="1:62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</row>
    <row r="13" spans="1:62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</row>
    <row r="14" spans="1:62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</row>
    <row r="15" spans="1:62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</row>
  </sheetData>
  <phoneticPr fontId="7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1. ábra</vt:lpstr>
      <vt:lpstr>2. ábra</vt:lpstr>
      <vt:lpstr>3. ábra</vt:lpstr>
      <vt:lpstr>4. ábra</vt:lpstr>
      <vt:lpstr>5. ábra</vt:lpstr>
      <vt:lpstr>6. ábra</vt:lpstr>
      <vt:lpstr>7. ábra</vt:lpstr>
      <vt:lpstr>8. ábra</vt:lpstr>
      <vt:lpstr>9. ábra</vt:lpstr>
      <vt:lpstr>10. ábra</vt:lpstr>
      <vt:lpstr>11. ábra</vt:lpstr>
      <vt:lpstr>12. ábra</vt:lpstr>
      <vt:lpstr>13. ábra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Tóth Daniella</cp:lastModifiedBy>
  <dcterms:created xsi:type="dcterms:W3CDTF">2010-12-05T22:15:35Z</dcterms:created>
  <dcterms:modified xsi:type="dcterms:W3CDTF">2023-04-25T11:12:24Z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2018-09-17T10:51:12.8616908+02:00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2026-02-23T12:21:46Z</vt:filetime>
  </property>
  <property fmtid="{D5CDD505-2E9C-101B-9397-08002B2CF9AE}" pid="12" name="Érvényességet beállító">
    <vt:lpwstr>koczianb</vt:lpwstr>
  </property>
  <property fmtid="{D5CDD505-2E9C-101B-9397-08002B2CF9AE}" pid="13" name="Érvényességi idő első beállítása">
    <vt:filetime>2021-02-23T12:21:46Z</vt:filetime>
  </property>
</Properties>
</file>