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23_Q4\Alfejezetek\1. fejezet\"/>
    </mc:Choice>
  </mc:AlternateContent>
  <xr:revisionPtr revIDLastSave="0" documentId="13_ncr:1_{0BB0FBA2-432D-4686-9420-C0E157D61DC4}" xr6:coauthVersionLast="47" xr6:coauthVersionMax="47" xr10:uidLastSave="{00000000-0000-0000-0000-000000000000}"/>
  <bookViews>
    <workbookView xWindow="-110" yWindow="-110" windowWidth="19420" windowHeight="10420" tabRatio="866" xr2:uid="{00000000-000D-0000-FFFF-FFFF00000000}"/>
  </bookViews>
  <sheets>
    <sheet name="1. ábra" sheetId="90" r:id="rId1"/>
    <sheet name="2. ábra" sheetId="1" r:id="rId2"/>
    <sheet name="3. ábra" sheetId="2" r:id="rId3"/>
    <sheet name="4. ábra" sheetId="3" r:id="rId4"/>
    <sheet name="5. ábra" sheetId="86" r:id="rId5"/>
    <sheet name="6. ábra" sheetId="92" r:id="rId6"/>
    <sheet name="7. ábra" sheetId="72" r:id="rId7"/>
    <sheet name="8. ábra" sheetId="8" r:id="rId8"/>
    <sheet name="9. ábra" sheetId="87" r:id="rId9"/>
    <sheet name="10. ábra" sheetId="14" r:id="rId10"/>
    <sheet name="11. ábra" sheetId="74" r:id="rId11"/>
  </sheets>
  <definedNames>
    <definedName name="_____cp10" localSheetId="0" hidden="1">{"'előző év december'!$A$2:$CP$214"}</definedName>
    <definedName name="_____cp10" localSheetId="10" hidden="1">{"'előző év december'!$A$2:$CP$214"}</definedName>
    <definedName name="_____cp10" localSheetId="4" hidden="1">{"'előző év december'!$A$2:$CP$214"}</definedName>
    <definedName name="_____cp10" localSheetId="8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0" hidden="1">{"'előző év december'!$A$2:$CP$214"}</definedName>
    <definedName name="_____cp11" localSheetId="4" hidden="1">{"'előző év december'!$A$2:$CP$214"}</definedName>
    <definedName name="_____cp11" localSheetId="8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0" hidden="1">{"'előző év december'!$A$2:$CP$214"}</definedName>
    <definedName name="_____cp2" localSheetId="4" hidden="1">{"'előző év december'!$A$2:$CP$214"}</definedName>
    <definedName name="_____cp2" localSheetId="8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0" hidden="1">{"'előző év december'!$A$2:$CP$214"}</definedName>
    <definedName name="_____cp3" localSheetId="4" hidden="1">{"'előző év december'!$A$2:$CP$214"}</definedName>
    <definedName name="_____cp3" localSheetId="8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0" hidden="1">{"'előző év december'!$A$2:$CP$214"}</definedName>
    <definedName name="_____cp4" localSheetId="4" hidden="1">{"'előző év december'!$A$2:$CP$214"}</definedName>
    <definedName name="_____cp4" localSheetId="8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0" hidden="1">{"'előző év december'!$A$2:$CP$214"}</definedName>
    <definedName name="_____cp5" localSheetId="4" hidden="1">{"'előző év december'!$A$2:$CP$214"}</definedName>
    <definedName name="_____cp5" localSheetId="8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0" hidden="1">{"'előző év december'!$A$2:$CP$214"}</definedName>
    <definedName name="_____cp6" localSheetId="4" hidden="1">{"'előző év december'!$A$2:$CP$214"}</definedName>
    <definedName name="_____cp6" localSheetId="8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0" hidden="1">{"'előző év december'!$A$2:$CP$214"}</definedName>
    <definedName name="_____cp7" localSheetId="4" hidden="1">{"'előző év december'!$A$2:$CP$214"}</definedName>
    <definedName name="_____cp7" localSheetId="8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0" hidden="1">{"'előző év december'!$A$2:$CP$214"}</definedName>
    <definedName name="_____cp8" localSheetId="4" hidden="1">{"'előző év december'!$A$2:$CP$214"}</definedName>
    <definedName name="_____cp8" localSheetId="8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0" hidden="1">{"'előző év december'!$A$2:$CP$214"}</definedName>
    <definedName name="_____cp9" localSheetId="4" hidden="1">{"'előző év december'!$A$2:$CP$214"}</definedName>
    <definedName name="_____cp9" localSheetId="8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0" hidden="1">{"'előző év december'!$A$2:$CP$214"}</definedName>
    <definedName name="_____cpr2" localSheetId="4" hidden="1">{"'előző év december'!$A$2:$CP$214"}</definedName>
    <definedName name="_____cpr2" localSheetId="8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0" hidden="1">{"'előző év december'!$A$2:$CP$214"}</definedName>
    <definedName name="_____cpr3" localSheetId="4" hidden="1">{"'előző év december'!$A$2:$CP$214"}</definedName>
    <definedName name="_____cpr3" localSheetId="8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0" hidden="1">{"'előző év december'!$A$2:$CP$214"}</definedName>
    <definedName name="_____cpr4" localSheetId="4" hidden="1">{"'előző év december'!$A$2:$CP$214"}</definedName>
    <definedName name="_____cpr4" localSheetId="8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localSheetId="10" hidden="1">{"'előző év december'!$A$2:$CP$214"}</definedName>
    <definedName name="____cp10" localSheetId="4" hidden="1">{"'előző év december'!$A$2:$CP$214"}</definedName>
    <definedName name="____cp10" localSheetId="8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0" hidden="1">{"'előző év december'!$A$2:$CP$214"}</definedName>
    <definedName name="____cp11" localSheetId="4" hidden="1">{"'előző év december'!$A$2:$CP$214"}</definedName>
    <definedName name="____cp11" localSheetId="8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0" hidden="1">{"'előző év december'!$A$2:$CP$214"}</definedName>
    <definedName name="____cp2" localSheetId="4" hidden="1">{"'előző év december'!$A$2:$CP$214"}</definedName>
    <definedName name="____cp2" localSheetId="8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0" hidden="1">{"'előző év december'!$A$2:$CP$214"}</definedName>
    <definedName name="____cp3" localSheetId="4" hidden="1">{"'előző év december'!$A$2:$CP$214"}</definedName>
    <definedName name="____cp3" localSheetId="8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0" hidden="1">{"'előző év december'!$A$2:$CP$214"}</definedName>
    <definedName name="____cp4" localSheetId="4" hidden="1">{"'előző év december'!$A$2:$CP$214"}</definedName>
    <definedName name="____cp4" localSheetId="8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0" hidden="1">{"'előző év december'!$A$2:$CP$214"}</definedName>
    <definedName name="____cp5" localSheetId="4" hidden="1">{"'előző év december'!$A$2:$CP$214"}</definedName>
    <definedName name="____cp5" localSheetId="8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0" hidden="1">{"'előző év december'!$A$2:$CP$214"}</definedName>
    <definedName name="____cp6" localSheetId="4" hidden="1">{"'előző év december'!$A$2:$CP$214"}</definedName>
    <definedName name="____cp6" localSheetId="8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0" hidden="1">{"'előző év december'!$A$2:$CP$214"}</definedName>
    <definedName name="____cp7" localSheetId="4" hidden="1">{"'előző év december'!$A$2:$CP$214"}</definedName>
    <definedName name="____cp7" localSheetId="8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0" hidden="1">{"'előző év december'!$A$2:$CP$214"}</definedName>
    <definedName name="____cp8" localSheetId="4" hidden="1">{"'előző év december'!$A$2:$CP$214"}</definedName>
    <definedName name="____cp8" localSheetId="8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0" hidden="1">{"'előző év december'!$A$2:$CP$214"}</definedName>
    <definedName name="____cp9" localSheetId="4" hidden="1">{"'előző év december'!$A$2:$CP$214"}</definedName>
    <definedName name="____cp9" localSheetId="8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0" hidden="1">{"'előző év december'!$A$2:$CP$214"}</definedName>
    <definedName name="____cpr2" localSheetId="4" hidden="1">{"'előző év december'!$A$2:$CP$214"}</definedName>
    <definedName name="____cpr2" localSheetId="8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0" hidden="1">{"'előző év december'!$A$2:$CP$214"}</definedName>
    <definedName name="____cpr3" localSheetId="4" hidden="1">{"'előző év december'!$A$2:$CP$214"}</definedName>
    <definedName name="____cpr3" localSheetId="8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0" hidden="1">{"'előző év december'!$A$2:$CP$214"}</definedName>
    <definedName name="____cpr4" localSheetId="4" hidden="1">{"'előző év december'!$A$2:$CP$214"}</definedName>
    <definedName name="____cpr4" localSheetId="8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localSheetId="10" hidden="1">{"'előző év december'!$A$2:$CP$214"}</definedName>
    <definedName name="___cp10" localSheetId="4" hidden="1">{"'előző év december'!$A$2:$CP$214"}</definedName>
    <definedName name="___cp10" localSheetId="8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0" hidden="1">{"'előző év december'!$A$2:$CP$214"}</definedName>
    <definedName name="___cp11" localSheetId="4" hidden="1">{"'előző év december'!$A$2:$CP$214"}</definedName>
    <definedName name="___cp11" localSheetId="8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0" hidden="1">{"'előző év december'!$A$2:$CP$214"}</definedName>
    <definedName name="___cp2" localSheetId="4" hidden="1">{"'előző év december'!$A$2:$CP$214"}</definedName>
    <definedName name="___cp2" localSheetId="8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0" hidden="1">{"'előző év december'!$A$2:$CP$214"}</definedName>
    <definedName name="___cp3" localSheetId="4" hidden="1">{"'előző év december'!$A$2:$CP$214"}</definedName>
    <definedName name="___cp3" localSheetId="8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0" hidden="1">{"'előző év december'!$A$2:$CP$214"}</definedName>
    <definedName name="___cp4" localSheetId="4" hidden="1">{"'előző év december'!$A$2:$CP$214"}</definedName>
    <definedName name="___cp4" localSheetId="8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0" hidden="1">{"'előző év december'!$A$2:$CP$214"}</definedName>
    <definedName name="___cp5" localSheetId="4" hidden="1">{"'előző év december'!$A$2:$CP$214"}</definedName>
    <definedName name="___cp5" localSheetId="8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0" hidden="1">{"'előző év december'!$A$2:$CP$214"}</definedName>
    <definedName name="___cp6" localSheetId="4" hidden="1">{"'előző év december'!$A$2:$CP$214"}</definedName>
    <definedName name="___cp6" localSheetId="8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0" hidden="1">{"'előző év december'!$A$2:$CP$214"}</definedName>
    <definedName name="___cp7" localSheetId="4" hidden="1">{"'előző év december'!$A$2:$CP$214"}</definedName>
    <definedName name="___cp7" localSheetId="8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0" hidden="1">{"'előző év december'!$A$2:$CP$214"}</definedName>
    <definedName name="___cp8" localSheetId="4" hidden="1">{"'előző év december'!$A$2:$CP$214"}</definedName>
    <definedName name="___cp8" localSheetId="8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0" hidden="1">{"'előző év december'!$A$2:$CP$214"}</definedName>
    <definedName name="___cp9" localSheetId="4" hidden="1">{"'előző év december'!$A$2:$CP$214"}</definedName>
    <definedName name="___cp9" localSheetId="8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0" hidden="1">{"'előző év december'!$A$2:$CP$214"}</definedName>
    <definedName name="___cpr2" localSheetId="4" hidden="1">{"'előző év december'!$A$2:$CP$214"}</definedName>
    <definedName name="___cpr2" localSheetId="8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0" hidden="1">{"'előző év december'!$A$2:$CP$214"}</definedName>
    <definedName name="___cpr3" localSheetId="4" hidden="1">{"'előző év december'!$A$2:$CP$214"}</definedName>
    <definedName name="___cpr3" localSheetId="8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0" hidden="1">{"'előző év december'!$A$2:$CP$214"}</definedName>
    <definedName name="___cpr4" localSheetId="4" hidden="1">{"'előző év december'!$A$2:$CP$214"}</definedName>
    <definedName name="___cpr4" localSheetId="8" hidden="1">{"'előző év december'!$A$2:$CP$214"}</definedName>
    <definedName name="___cpr4" hidden="1">{"'előző év december'!$A$2:$CP$214"}</definedName>
    <definedName name="__123Graph_A" localSheetId="0" hidden="1">#REF!</definedName>
    <definedName name="__123Graph_A" hidden="1">#REF!</definedName>
    <definedName name="__123Graph_ADIFF" localSheetId="0" hidden="1">#REF!</definedName>
    <definedName name="__123Graph_ADIFF" hidden="1">#REF!</definedName>
    <definedName name="__123Graph_ALINES" localSheetId="0" hidden="1">#REF!</definedName>
    <definedName name="__123Graph_ALINES" hidden="1">#REF!</definedName>
    <definedName name="__123Graph_B" localSheetId="0" hidden="1">#REF!</definedName>
    <definedName name="__123Graph_B" hidden="1">#REF!</definedName>
    <definedName name="__123Graph_BDIFF" localSheetId="0" hidden="1">#REF!</definedName>
    <definedName name="__123Graph_BDIFF" hidden="1">#REF!</definedName>
    <definedName name="__123Graph_BLINES" localSheetId="0" hidden="1">#REF!</definedName>
    <definedName name="__123Graph_BLINES" hidden="1">#REF!</definedName>
    <definedName name="__123Graph_C" localSheetId="0" hidden="1">#REF!</definedName>
    <definedName name="__123Graph_C" hidden="1">#REF!</definedName>
    <definedName name="__123Graph_CDIFF" localSheetId="0" hidden="1">#REF!</definedName>
    <definedName name="__123Graph_CDIFF" hidden="1">#REF!</definedName>
    <definedName name="__123Graph_CLINES" localSheetId="0" hidden="1">#REF!</definedName>
    <definedName name="__123Graph_CLINES" hidden="1">#REF!</definedName>
    <definedName name="__123Graph_DLINES" localSheetId="0" hidden="1">#REF!</definedName>
    <definedName name="__123Graph_DLINES" hidden="1">#REF!</definedName>
    <definedName name="__123Graph_X" localSheetId="0" hidden="1">#REF!</definedName>
    <definedName name="__123Graph_X" hidden="1">#REF!</definedName>
    <definedName name="__123Graph_XDIFF" localSheetId="0" hidden="1">#REF!</definedName>
    <definedName name="__123Graph_XDIFF" hidden="1">#REF!</definedName>
    <definedName name="__123Graph_XLINES" localSheetId="0" hidden="1">#REF!</definedName>
    <definedName name="__123Graph_XLINES" hidden="1">#REF!</definedName>
    <definedName name="_123Graph_A" localSheetId="0" hidden="1">#REF!</definedName>
    <definedName name="_123Graph_A" hidden="1">#REF!</definedName>
    <definedName name="_cp1" localSheetId="0" hidden="1">{"'előző év december'!$A$2:$CP$214"}</definedName>
    <definedName name="_cp1" localSheetId="10" hidden="1">{"'előző év december'!$A$2:$CP$214"}</definedName>
    <definedName name="_cp1" localSheetId="4" hidden="1">{"'előző év december'!$A$2:$CP$214"}</definedName>
    <definedName name="_cp1" localSheetId="8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0" hidden="1">{"'előző év december'!$A$2:$CP$214"}</definedName>
    <definedName name="_cp10" localSheetId="4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0" hidden="1">{"'előző év december'!$A$2:$CP$214"}</definedName>
    <definedName name="_cp11" localSheetId="4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0" hidden="1">{"'előző év december'!$A$2:$CP$214"}</definedName>
    <definedName name="_cp2" localSheetId="4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0" hidden="1">{"'előző év december'!$A$2:$CP$214"}</definedName>
    <definedName name="_cp3" localSheetId="4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0" hidden="1">{"'előző év december'!$A$2:$CP$214"}</definedName>
    <definedName name="_cp4" localSheetId="4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0" hidden="1">{"'előző év december'!$A$2:$CP$214"}</definedName>
    <definedName name="_cp5" localSheetId="4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0" hidden="1">{"'előző év december'!$A$2:$CP$214"}</definedName>
    <definedName name="_cp6" localSheetId="4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0" hidden="1">{"'előző év december'!$A$2:$CP$214"}</definedName>
    <definedName name="_cp7" localSheetId="4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0" hidden="1">{"'előző év december'!$A$2:$CP$214"}</definedName>
    <definedName name="_cp8" localSheetId="4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0" hidden="1">{"'előző év december'!$A$2:$CP$214"}</definedName>
    <definedName name="_cp9" localSheetId="4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0" hidden="1">{"'előző év december'!$A$2:$CP$214"}</definedName>
    <definedName name="_cpr2" localSheetId="4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0" hidden="1">{"'előző év december'!$A$2:$CP$214"}</definedName>
    <definedName name="_cpr3" localSheetId="4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0" hidden="1">{"'előző év december'!$A$2:$CP$214"}</definedName>
    <definedName name="_cpr4" localSheetId="4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dat2">OFFSET(#REF!,0,0,1,#REF!)</definedName>
    <definedName name="AHT" localSheetId="0">#REF!</definedName>
    <definedName name="AHT">#REF!</definedName>
    <definedName name="asdf" localSheetId="0" hidden="1">{"'előző év december'!$A$2:$CP$214"}</definedName>
    <definedName name="asdf" localSheetId="10" hidden="1">{"'előző év december'!$A$2:$CP$214"}</definedName>
    <definedName name="asdf" localSheetId="4" hidden="1">{"'előző év december'!$A$2:$CP$214"}</definedName>
    <definedName name="asdf" localSheetId="8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0" hidden="1">{"'előző év december'!$A$2:$CP$214"}</definedName>
    <definedName name="asdfasd" localSheetId="4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b" hidden="1">#REF!</definedName>
    <definedName name="BALAS" localSheetId="0">#REF!</definedName>
    <definedName name="BALAS">#REF!</definedName>
    <definedName name="Belf_dev">OFFSET(#REF!,0,0,1,COUNT(#REF!))</definedName>
    <definedName name="bn" localSheetId="0" hidden="1">{"'előző év december'!$A$2:$CP$214"}</definedName>
    <definedName name="bn" localSheetId="10" hidden="1">{"'előző év december'!$A$2:$CP$214"}</definedName>
    <definedName name="bn" localSheetId="4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0" hidden="1">{"'előző év december'!$A$2:$CP$214"}</definedName>
    <definedName name="bnn" localSheetId="4" hidden="1">{"'előző év december'!$A$2:$CP$214"}</definedName>
    <definedName name="bnn" localSheetId="8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10" hidden="1">{"'előző év december'!$A$2:$CP$214"}</definedName>
    <definedName name="brr" localSheetId="4" hidden="1">{"'előző év december'!$A$2:$CP$214"}</definedName>
    <definedName name="brr" localSheetId="8" hidden="1">{"'előző év december'!$A$2:$CP$214"}</definedName>
    <definedName name="brr" hidden="1">{"'előző év december'!$A$2:$CP$214"}</definedName>
    <definedName name="cp" localSheetId="0" hidden="1">{"'előző év december'!$A$2:$CP$214"}</definedName>
    <definedName name="cp" localSheetId="10" hidden="1">{"'előző év december'!$A$2:$CP$214"}</definedName>
    <definedName name="cp" localSheetId="4" hidden="1">{"'előző év december'!$A$2:$CP$214"}</definedName>
    <definedName name="cp" localSheetId="8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localSheetId="10" hidden="1">{"'előző év december'!$A$2:$CP$214"}</definedName>
    <definedName name="cppp" localSheetId="4" hidden="1">{"'előző év december'!$A$2:$CP$214"}</definedName>
    <definedName name="cppp" localSheetId="8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0" hidden="1">{"'előző év december'!$A$2:$CP$214"}</definedName>
    <definedName name="cpr" localSheetId="4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0" hidden="1">{"'előző év december'!$A$2:$CP$214"}</definedName>
    <definedName name="cprsa" localSheetId="4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0" hidden="1">{"'előző év december'!$A$2:$CP$214"}</definedName>
    <definedName name="cx" localSheetId="4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10" hidden="1">{"'előző év december'!$A$2:$CP$214"}</definedName>
    <definedName name="d" localSheetId="4" hidden="1">{"'előző év december'!$A$2:$CP$214"}</definedName>
    <definedName name="d" localSheetId="8" hidden="1">{"'előző év december'!$A$2:$CP$214"}</definedName>
    <definedName name="d" hidden="1">{"'előző év december'!$A$2:$CP$214"}</definedName>
    <definedName name="data">OFFSET(#REF!,0,0,COUNT(#REF!),1)</definedName>
    <definedName name="data2">OFFSET(#REF!,0,0,COUNT(#REF!),1)</definedName>
    <definedName name="Datum">OFFSET(#REF!,0,0,COUNTA(#REF!),1)</definedName>
    <definedName name="dátum">OFFSET(INDEX(#REF!,2,0),0,0,COUNTA(#REF!),1)</definedName>
    <definedName name="dátum_angol">OFFSET(INDEX(#REF!,2,0),0,0,COUNTA(#REF!),1)</definedName>
    <definedName name="dátum_jelenleg_S" localSheetId="0">#REF!</definedName>
    <definedName name="dátum_jelenleg_S">#REF!</definedName>
    <definedName name="dátum_jelenleg_T" localSheetId="0">#REF!</definedName>
    <definedName name="dátum_jelenleg_T">#REF!</definedName>
    <definedName name="dátum_jelenleg_T_éves">#REF!</definedName>
    <definedName name="dátum_sa">OFFSET(#REF!,0,0,COUNTA(#REF!),1)</definedName>
    <definedName name="dátumhatár" localSheetId="0">#REF!</definedName>
    <definedName name="dátumhatár">#REF!</definedName>
    <definedName name="dátumok">#REF!</definedName>
    <definedName name="dfhdf" localSheetId="0" hidden="1">{"'előző év december'!$A$2:$CP$214"}</definedName>
    <definedName name="dfhdf" localSheetId="10" hidden="1">{"'előző év december'!$A$2:$CP$214"}</definedName>
    <definedName name="dfhdf" localSheetId="4" hidden="1">{"'előző év december'!$A$2:$CP$214"}</definedName>
    <definedName name="dfhdf" localSheetId="8" hidden="1">{"'előző év december'!$A$2:$CP$214"}</definedName>
    <definedName name="dfhdf" hidden="1">{"'előző év december'!$A$2:$CP$214"}</definedName>
    <definedName name="ds" localSheetId="0" hidden="1">{"'előző év december'!$A$2:$CP$214"}</definedName>
    <definedName name="ds" localSheetId="10" hidden="1">{"'előző év december'!$A$2:$CP$214"}</definedName>
    <definedName name="ds" localSheetId="4" hidden="1">{"'előző év december'!$A$2:$CP$214"}</definedName>
    <definedName name="ds" localSheetId="8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0" hidden="1">{"'előző év december'!$A$2:$CP$214"}</definedName>
    <definedName name="dsfgsdfg" localSheetId="4" hidden="1">{"'előző év december'!$A$2:$CP$214"}</definedName>
    <definedName name="dsfgsdfg" localSheetId="8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0" hidden="1">{"'előző év december'!$A$2:$CP$214"}</definedName>
    <definedName name="dyf" localSheetId="4" hidden="1">{"'előző év december'!$A$2:$CP$214"}</definedName>
    <definedName name="dyf" localSheetId="8" hidden="1">{"'előző év december'!$A$2:$CP$214"}</definedName>
    <definedName name="dyf" hidden="1">{"'előző év december'!$A$2:$CP$214"}</definedName>
    <definedName name="E">#REF!</definedName>
    <definedName name="edr" localSheetId="0" hidden="1">{"'előző év december'!$A$2:$CP$214"}</definedName>
    <definedName name="edr" localSheetId="10" hidden="1">{"'előző év december'!$A$2:$CP$214"}</definedName>
    <definedName name="edr" localSheetId="4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gyhettelkorabb_datum" localSheetId="0">OFFSET(#REF!,1,0,COUNT(#REF!),1)</definedName>
    <definedName name="egyhettelkorabb_datum">OFFSET(#REF!,1,0,COUNT(#REF!),1)</definedName>
    <definedName name="egyhonappalkorabb_datum" localSheetId="0">OFFSET(#REF!,1,0,COUNT(#REF!),1)</definedName>
    <definedName name="egyhonappalkorabb_datum">OFFSET(#REF!,1,0,COUNT(#REF!),1)</definedName>
    <definedName name="ert" localSheetId="0" hidden="1">{"'előző év december'!$A$2:$CP$214"}</definedName>
    <definedName name="ert" localSheetId="10" hidden="1">{"'előző év december'!$A$2:$CP$214"}</definedName>
    <definedName name="ert" localSheetId="4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0" hidden="1">{"'előző év december'!$A$2:$CP$214"}</definedName>
    <definedName name="ertertwertwert" localSheetId="4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si">OFFSET(#REF!,0,0,COUNT(#REF!),1)</definedName>
    <definedName name="eves_hozam">OFFSET(#REF!,0,0,1,COUNTA(#REF!)+12)</definedName>
    <definedName name="ew" localSheetId="0" hidden="1">#REF!</definedName>
    <definedName name="ew" localSheetId="4" hidden="1">#REF!</definedName>
    <definedName name="ew" localSheetId="8" hidden="1">#REF!</definedName>
    <definedName name="ew" hidden="1">#REF!</definedName>
    <definedName name="f" localSheetId="0" hidden="1">{"'előző év december'!$A$2:$CP$214"}</definedName>
    <definedName name="f" localSheetId="10" hidden="1">{"'előző év december'!$A$2:$CP$214"}</definedName>
    <definedName name="f" localSheetId="4" hidden="1">{"'előző év december'!$A$2:$CP$214"}</definedName>
    <definedName name="f" localSheetId="8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10" hidden="1">{"'előző év december'!$A$2:$CP$214"}</definedName>
    <definedName name="ff" localSheetId="4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0" hidden="1">{"'előző év december'!$A$2:$CP$214"}</definedName>
    <definedName name="ffg" localSheetId="4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0" hidden="1">{"'előző év december'!$A$2:$CP$214"}</definedName>
    <definedName name="fg" localSheetId="4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0" hidden="1">{"'előző év december'!$A$2:$CP$214"}</definedName>
    <definedName name="fgh" localSheetId="4" hidden="1">{"'előző év december'!$A$2:$CP$214"}</definedName>
    <definedName name="fgh" localSheetId="8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0" hidden="1">{"'előző év december'!$A$2:$CP$214"}</definedName>
    <definedName name="fghf" localSheetId="4" hidden="1">{"'előző év december'!$A$2:$CP$214"}</definedName>
    <definedName name="fghf" localSheetId="8" hidden="1">{"'előző év december'!$A$2:$CP$214"}</definedName>
    <definedName name="fghf" hidden="1">{"'előző év december'!$A$2:$CP$214"}</definedName>
    <definedName name="frt" localSheetId="0" hidden="1">{"'előző év december'!$A$2:$CP$214"}</definedName>
    <definedName name="frt" localSheetId="10" hidden="1">{"'előző év december'!$A$2:$CP$214"}</definedName>
    <definedName name="frt" localSheetId="4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g" localSheetId="0" hidden="1">{"'előző év december'!$A$2:$CP$214"}</definedName>
    <definedName name="g" localSheetId="10" hidden="1">{"'előző év december'!$A$2:$CP$214"}</definedName>
    <definedName name="g" localSheetId="4" hidden="1">{"'előző év december'!$A$2:$CP$214"}</definedName>
    <definedName name="g" localSheetId="8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localSheetId="10" hidden="1">{"'előző év december'!$A$2:$CP$214"}</definedName>
    <definedName name="gg" localSheetId="4" hidden="1">{"'előző év december'!$A$2:$CP$214"}</definedName>
    <definedName name="gg" localSheetId="8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0" hidden="1">{"'előző év december'!$A$2:$CP$214"}</definedName>
    <definedName name="gggg" localSheetId="4" hidden="1">{"'előző év december'!$A$2:$CP$214"}</definedName>
    <definedName name="gggg" localSheetId="8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0" hidden="1">{"'előző év december'!$A$2:$CP$214"}</definedName>
    <definedName name="gh" localSheetId="4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0" hidden="1">{"'előző év december'!$A$2:$CP$214"}</definedName>
    <definedName name="ghj" localSheetId="4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raphX" hidden="1">#REF!</definedName>
    <definedName name="grtg" localSheetId="0">#REF!</definedName>
    <definedName name="grtg">#REF!</definedName>
    <definedName name="gvi">OFFSET(#REF!,0,0,COUNT(#REF!),1)</definedName>
    <definedName name="havi_hozam">OFFSET(#REF!,0,0,1,COUNTA(#REF!))</definedName>
    <definedName name="hgf" localSheetId="0" hidden="1">{"'előző év december'!$A$2:$CP$214"}</definedName>
    <definedName name="hgf" localSheetId="10" hidden="1">{"'előző év december'!$A$2:$CP$214"}</definedName>
    <definedName name="hgf" localSheetId="4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t" localSheetId="0" hidden="1">{"'előző év december'!$A$2:$CP$214"}</definedName>
    <definedName name="ht" localSheetId="10" hidden="1">{"'előző év december'!$A$2:$CP$214"}</definedName>
    <definedName name="ht" localSheetId="4" hidden="1">{"'előző év december'!$A$2:$CP$214"}</definedName>
    <definedName name="ht" localSheetId="8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0" hidden="1">{"'előző év december'!$A$2:$CP$214"}</definedName>
    <definedName name="HTML_Control" localSheetId="4" hidden="1">{"'előző év december'!$A$2:$CP$214"}</definedName>
    <definedName name="HTML_Control" localSheetId="8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0" hidden="1">{"'előző év december'!$A$2:$CP$214"}</definedName>
    <definedName name="HTML_Controll2" localSheetId="4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0" hidden="1">{"'előző év december'!$A$2:$CP$214"}</definedName>
    <definedName name="html_f" localSheetId="4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u">OFFSET(#REF!,0,0,1,COUNT(#REF!))</definedName>
    <definedName name="IDO" localSheetId="0">#REF!</definedName>
    <definedName name="IDO">#REF!</definedName>
    <definedName name="Idősorok" localSheetId="0">#REF!,#REF!,#REF!</definedName>
    <definedName name="Idősorok">#REF!,#REF!,#REF!</definedName>
    <definedName name="infláció">OFFSET(#REF!,0,0,COUNTA(#REF!),1)</definedName>
    <definedName name="infláció_mtm">OFFSET(#REF!,0,0,COUNTA(#REF!),1)</definedName>
    <definedName name="KO" localSheetId="0">#REF!</definedName>
    <definedName name="KO">#REF!</definedName>
    <definedName name="kopint">OFFSET(#REF!,0,0,COUNT(#REF!),1)</definedName>
    <definedName name="Koveteles">OFFSET(#REF!,0,0,COUNTA(#REF!),1)</definedName>
    <definedName name="kulker" localSheetId="0" hidden="1">{"'előző év december'!$A$2:$CP$214"}</definedName>
    <definedName name="kulker" localSheetId="10" hidden="1">{"'előző év december'!$A$2:$CP$214"}</definedName>
    <definedName name="kulker" localSheetId="4" hidden="1">{"'előző év december'!$A$2:$CP$214"}</definedName>
    <definedName name="kulker" localSheetId="8" hidden="1">{"'előző év december'!$A$2:$CP$214"}</definedName>
    <definedName name="kulker" hidden="1">{"'előző év december'!$A$2:$CP$214"}</definedName>
    <definedName name="legfrisebb_datum" localSheetId="0">OFFSET(#REF!,1,0,COUNT(#REF!),1)</definedName>
    <definedName name="legfrisebb_datum">OFFSET(#REF!,1,0,COUNT(#REF!),1)</definedName>
    <definedName name="m" localSheetId="0" hidden="1">{"'előző év december'!$A$2:$CP$214"}</definedName>
    <definedName name="m" localSheetId="10" hidden="1">{"'előző év december'!$A$2:$CP$214"}</definedName>
    <definedName name="m" localSheetId="4" hidden="1">{"'előző év december'!$A$2:$CP$214"}</definedName>
    <definedName name="m" localSheetId="8" hidden="1">{"'előző év december'!$A$2:$CP$214"}</definedName>
    <definedName name="m" hidden="1">{"'előző év december'!$A$2:$CP$214"}</definedName>
    <definedName name="M_1">OFFSET(#REF!,0,0,COUNTA(#REF!),1)</definedName>
    <definedName name="m_egy">OFFSET(INDEX(#REF!,2,0),0,0,COUNT(#REF!)+1,1)</definedName>
    <definedName name="m_három">OFFSET(INDEX(#REF!,2,0),0,0,COUNT(#REF!)+1,1)</definedName>
    <definedName name="m_kettő">OFFSET(INDEX(#REF!,2,0),0,0,COUNT(#REF!)+1,1)</definedName>
    <definedName name="M1_reál">OFFSET(#REF!,0,0,COUNTA(#REF!),1)</definedName>
    <definedName name="M1reálnöv_sa">OFFSET(#REF!,0,0,COUNTA(#REF!),1)</definedName>
    <definedName name="maxminfd">OFFSET(#REF!,0,0,COUNT(#REF!),1)</definedName>
    <definedName name="maxminpsz">OFFSET(#REF!,0,0,COUNT(#REF!),1)</definedName>
    <definedName name="mh" localSheetId="0" hidden="1">{"'előző év december'!$A$2:$CP$214"}</definedName>
    <definedName name="mh" localSheetId="10" hidden="1">{"'előző év december'!$A$2:$CP$214"}</definedName>
    <definedName name="mh" localSheetId="4" hidden="1">{"'előző év december'!$A$2:$CP$214"}</definedName>
    <definedName name="mh" localSheetId="8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0" hidden="1">{"'előző év december'!$A$2:$CP$214"}</definedName>
    <definedName name="mhz" localSheetId="4" hidden="1">{"'előző év december'!$A$2:$CP$214"}</definedName>
    <definedName name="mhz" localSheetId="8" hidden="1">{"'előző év december'!$A$2:$CP$214"}</definedName>
    <definedName name="mhz" hidden="1">{"'előző év december'!$A$2:$CP$214"}</definedName>
    <definedName name="minfd">OFFSET(#REF!,0,0,COUNT(#REF!),1)</definedName>
    <definedName name="minpsz">OFFSET(#REF!,0,0,COUNT(#REF!),1)</definedName>
    <definedName name="MN" localSheetId="0">#REF!</definedName>
    <definedName name="MN">#REF!</definedName>
    <definedName name="MonthField">#REF!</definedName>
    <definedName name="Netto_finanszirozasi_kepesseg">OFFSET(#REF!,0,0,COUNTA(#REF!),1)</definedName>
    <definedName name="nm" localSheetId="0" hidden="1">{"'előző év december'!$A$2:$CP$214"}</definedName>
    <definedName name="nm" localSheetId="10" hidden="1">{"'előző év december'!$A$2:$CP$214"}</definedName>
    <definedName name="nm" localSheetId="4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>#REF!</definedName>
    <definedName name="qwerw" localSheetId="0" hidden="1">{"'előző év december'!$A$2:$CP$214"}</definedName>
    <definedName name="qwerw" localSheetId="10" hidden="1">{"'előző év december'!$A$2:$CP$214"}</definedName>
    <definedName name="qwerw" localSheetId="4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RMAX_Betet" comment="[RMAX] - [Éven belüli betéti kamat]">OFFSET(#REF!,0,0,1,COUNTA(#REF!))/100</definedName>
    <definedName name="RMAX_hozam">OFFSET(#REF!,0,0,1,COUNTA(#REF!))/100</definedName>
    <definedName name="rt" localSheetId="0" hidden="1">{"'előző év december'!$A$2:$CP$214"}</definedName>
    <definedName name="rt" localSheetId="10" hidden="1">{"'előző év december'!$A$2:$CP$214"}</definedName>
    <definedName name="rt" localSheetId="4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0" hidden="1">{"'előző év december'!$A$2:$CP$214"}</definedName>
    <definedName name="rte" localSheetId="4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0" hidden="1">{"'előző év december'!$A$2:$CP$214"}</definedName>
    <definedName name="rtew" localSheetId="4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0" hidden="1">{"'előző év december'!$A$2:$CP$214"}</definedName>
    <definedName name="rtn" localSheetId="4" hidden="1">{"'előző év december'!$A$2:$CP$214"}</definedName>
    <definedName name="rtn" localSheetId="8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0" hidden="1">{"'előző év december'!$A$2:$CP$214"}</definedName>
    <definedName name="rtz" localSheetId="4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d">#REF!</definedName>
    <definedName name="sdf" localSheetId="0" hidden="1">{"'előző év december'!$A$2:$CP$214"}</definedName>
    <definedName name="sdf" localSheetId="10" hidden="1">{"'előző év december'!$A$2:$CP$214"}</definedName>
    <definedName name="sdf" localSheetId="4" hidden="1">{"'előző év december'!$A$2:$CP$214"}</definedName>
    <definedName name="sdf" localSheetId="8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0" hidden="1">{"'előző év december'!$A$2:$CP$214"}</definedName>
    <definedName name="sdfsfd" localSheetId="4" hidden="1">{"'előző év december'!$A$2:$CP$214"}</definedName>
    <definedName name="sdfsfd" localSheetId="8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TAR">#REF!</definedName>
    <definedName name="Tartozas">OFFSET(#REF!,0,0,COUNTA(#REF!),1)</definedName>
    <definedName name="test" localSheetId="0" hidden="1">{"'előző év december'!$A$2:$CP$214"}</definedName>
    <definedName name="test" localSheetId="10" hidden="1">{"'előző év december'!$A$2:$CP$214"}</definedName>
    <definedName name="test" localSheetId="4" hidden="1">{"'előző év december'!$A$2:$CP$214"}</definedName>
    <definedName name="test" localSheetId="8" hidden="1">{"'előző év december'!$A$2:$CP$214"}</definedName>
    <definedName name="test" hidden="1">{"'előző év december'!$A$2:$CP$214"}</definedName>
    <definedName name="tge" localSheetId="0" hidden="1">#REF!</definedName>
    <definedName name="tge" hidden="1">#REF!</definedName>
    <definedName name="tgz" localSheetId="0" hidden="1">{"'előző év december'!$A$2:$CP$214"}</definedName>
    <definedName name="tgz" localSheetId="10" hidden="1">{"'előző év december'!$A$2:$CP$214"}</definedName>
    <definedName name="tgz" localSheetId="4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10" hidden="1">{"'előző év december'!$A$2:$CP$214"}</definedName>
    <definedName name="tre" localSheetId="4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10" hidden="1">{"'előző év december'!$A$2:$CP$214"}</definedName>
    <definedName name="vb" localSheetId="4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0" hidden="1">{"'előző év december'!$A$2:$CP$214"}</definedName>
    <definedName name="vc" localSheetId="4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VH">#REF!</definedName>
    <definedName name="w" localSheetId="0" hidden="1">{"'előző év december'!$A$2:$CP$214"}</definedName>
    <definedName name="w" localSheetId="10" hidden="1">{"'előző év december'!$A$2:$CP$214"}</definedName>
    <definedName name="w" localSheetId="4" hidden="1">{"'előző év december'!$A$2:$CP$214"}</definedName>
    <definedName name="w" localSheetId="8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0" hidden="1">{"'előző év december'!$A$2:$CP$214"}</definedName>
    <definedName name="we" localSheetId="4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0" hidden="1">{"'előző év december'!$A$2:$CP$214"}</definedName>
    <definedName name="wee" localSheetId="4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0" hidden="1">{"'előző év december'!$A$2:$CP$214"}</definedName>
    <definedName name="werwe" localSheetId="4" hidden="1">{"'előző év december'!$A$2:$CP$214"}</definedName>
    <definedName name="werwe" localSheetId="8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0" hidden="1">{"'előző év december'!$A$2:$CP$214"}</definedName>
    <definedName name="werwer" localSheetId="4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0" hidden="1">{"'előző év december'!$A$2:$CP$214"}</definedName>
    <definedName name="ww" localSheetId="4" hidden="1">{"'előző év december'!$A$2:$CP$214"}</definedName>
    <definedName name="ww" localSheetId="8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0" hidden="1">{"'előző év december'!$A$2:$CP$214"}</definedName>
    <definedName name="www" localSheetId="4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10" hidden="1">{"'előző év december'!$A$2:$CP$214"}</definedName>
    <definedName name="xxx" localSheetId="4" hidden="1">{"'előző év december'!$A$2:$CP$214"}</definedName>
    <definedName name="xxx" localSheetId="8" hidden="1">{"'előző év december'!$A$2:$CP$214"}</definedName>
    <definedName name="xxx" hidden="1">{"'előző év december'!$A$2:$CP$214"}</definedName>
    <definedName name="yygf" localSheetId="0" hidden="1">{"'előző év december'!$A$2:$CP$214"}</definedName>
    <definedName name="yygf" localSheetId="10" hidden="1">{"'előző év december'!$A$2:$CP$214"}</definedName>
    <definedName name="yygf" localSheetId="4" hidden="1">{"'előző év december'!$A$2:$CP$214"}</definedName>
    <definedName name="yygf" localSheetId="8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0" hidden="1">{"'előző év december'!$A$2:$CP$214"}</definedName>
    <definedName name="yyy" localSheetId="4" hidden="1">{"'előző év december'!$A$2:$CP$214"}</definedName>
    <definedName name="yyy" localSheetId="8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10" hidden="1">{"'előző év december'!$A$2:$CP$214"}</definedName>
    <definedName name="ztr" localSheetId="4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0" hidden="1">{"'előző év december'!$A$2:$CP$214"}</definedName>
    <definedName name="zzz" localSheetId="4" hidden="1">{"'előző év december'!$A$2:$CP$214"}</definedName>
    <definedName name="zzz" localSheetId="8" hidden="1">{"'előző év december'!$A$2:$CP$214"}</definedName>
    <definedName name="zzz" hidden="1">{"'előző év december'!$A$2:$CP$214"}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1" i="86" l="1"/>
  <c r="BL1" i="86"/>
  <c r="BM1" i="86"/>
  <c r="BN1" i="86"/>
  <c r="BK2" i="86"/>
  <c r="BL2" i="86"/>
  <c r="BM2" i="86"/>
  <c r="BN2" i="86"/>
  <c r="BK1" i="3"/>
  <c r="BL1" i="3"/>
  <c r="BM1" i="3"/>
  <c r="BN1" i="3"/>
  <c r="BK2" i="3"/>
  <c r="BL2" i="3"/>
  <c r="BM2" i="3"/>
  <c r="BN2" i="3"/>
  <c r="BS1" i="14" l="1"/>
  <c r="BT1" i="14"/>
  <c r="BU1" i="14"/>
  <c r="BV1" i="14"/>
  <c r="BS2" i="14"/>
  <c r="BT2" i="14"/>
  <c r="BU2" i="14"/>
  <c r="BV2" i="14"/>
  <c r="BK1" i="8" l="1"/>
  <c r="BL1" i="8"/>
  <c r="BM1" i="8"/>
  <c r="BN1" i="8"/>
  <c r="BK2" i="8"/>
  <c r="BL2" i="8"/>
  <c r="BM2" i="8"/>
  <c r="BN2" i="8"/>
  <c r="BK3" i="8"/>
  <c r="BL3" i="8"/>
  <c r="BM3" i="8"/>
  <c r="BN3" i="8"/>
  <c r="BK1" i="2" l="1"/>
  <c r="BL1" i="2"/>
  <c r="BM1" i="2"/>
  <c r="BN1" i="2"/>
  <c r="BK2" i="2"/>
  <c r="BL2" i="2"/>
  <c r="BM2" i="2"/>
  <c r="BN2" i="2"/>
  <c r="BK3" i="2"/>
  <c r="BL3" i="2"/>
  <c r="BM3" i="2"/>
  <c r="BN3" i="2"/>
  <c r="BL1" i="1" l="1"/>
  <c r="BM1" i="1"/>
  <c r="BN1" i="1"/>
  <c r="BL2" i="1"/>
  <c r="BM2" i="1"/>
  <c r="BN2" i="1"/>
  <c r="BP1" i="14" l="1"/>
  <c r="BQ1" i="14"/>
  <c r="BR1" i="14"/>
  <c r="BP2" i="14"/>
  <c r="BQ2" i="14"/>
  <c r="BR2" i="14"/>
  <c r="BO2" i="14"/>
  <c r="BO1" i="14"/>
  <c r="BH1" i="8" l="1"/>
  <c r="BI1" i="8"/>
  <c r="BJ1" i="8"/>
  <c r="BH2" i="8"/>
  <c r="BI2" i="8"/>
  <c r="BJ2" i="8"/>
  <c r="BH3" i="8"/>
  <c r="BI3" i="8"/>
  <c r="BJ3" i="8"/>
  <c r="BG2" i="8"/>
  <c r="BG3" i="8"/>
  <c r="BG1" i="8"/>
  <c r="BH2" i="86"/>
  <c r="BI2" i="86"/>
  <c r="BJ2" i="86"/>
  <c r="BG2" i="86"/>
  <c r="BH1" i="86"/>
  <c r="BI1" i="86"/>
  <c r="BJ1" i="86"/>
  <c r="BG1" i="86"/>
  <c r="BH1" i="3"/>
  <c r="BI1" i="3"/>
  <c r="BJ1" i="3"/>
  <c r="BH2" i="3"/>
  <c r="BI2" i="3"/>
  <c r="BJ2" i="3"/>
  <c r="BG2" i="3"/>
  <c r="BG1" i="3"/>
  <c r="BH1" i="2"/>
  <c r="BI1" i="2"/>
  <c r="BJ1" i="2"/>
  <c r="BH2" i="2"/>
  <c r="BI2" i="2"/>
  <c r="BJ2" i="2"/>
  <c r="BH3" i="2"/>
  <c r="BI3" i="2"/>
  <c r="BJ3" i="2"/>
  <c r="BI1" i="1"/>
  <c r="BJ1" i="1"/>
  <c r="BI2" i="1"/>
  <c r="BJ2" i="1"/>
  <c r="BH2" i="1"/>
  <c r="BH1" i="1"/>
  <c r="BG2" i="2"/>
  <c r="BG3" i="2"/>
  <c r="BG1" i="2"/>
  <c r="J6" i="14" l="1"/>
  <c r="E6" i="14"/>
  <c r="L6" i="14"/>
  <c r="W6" i="14"/>
  <c r="O6" i="14" l="1"/>
  <c r="I6" i="14"/>
  <c r="BE6" i="14"/>
  <c r="AD6" i="14"/>
  <c r="BV6" i="14"/>
  <c r="C6" i="14"/>
  <c r="AF6" i="14"/>
  <c r="AC6" i="14"/>
  <c r="AG6" i="14"/>
  <c r="BU6" i="14"/>
  <c r="AX6" i="14"/>
  <c r="AY6" i="14"/>
  <c r="BC6" i="14"/>
  <c r="R6" i="14"/>
  <c r="BH6" i="14"/>
  <c r="AZ6" i="14"/>
  <c r="BR6" i="14"/>
  <c r="BT6" i="14"/>
  <c r="AE6" i="14"/>
  <c r="BB6" i="14"/>
  <c r="AW6" i="14"/>
  <c r="BG6" i="14"/>
  <c r="BQ6" i="14"/>
  <c r="AB6" i="14"/>
  <c r="AT6" i="14"/>
  <c r="M6" i="14"/>
  <c r="F6" i="14"/>
  <c r="Z6" i="14"/>
  <c r="AI6" i="14"/>
  <c r="D6" i="14"/>
  <c r="AV6" i="14"/>
  <c r="X6" i="14"/>
  <c r="G6" i="14"/>
  <c r="T6" i="14"/>
  <c r="U6" i="14"/>
  <c r="AL6" i="14"/>
  <c r="P6" i="14"/>
  <c r="BF6" i="14"/>
  <c r="AU6" i="14"/>
  <c r="AK6" i="14"/>
  <c r="N6" i="14"/>
  <c r="AA6" i="14"/>
  <c r="AS6" i="14"/>
  <c r="BS6" i="14"/>
  <c r="AH6" i="14"/>
  <c r="AJ6" i="14"/>
  <c r="BA6" i="14"/>
  <c r="K6" i="14"/>
  <c r="H6" i="14"/>
  <c r="Y6" i="14"/>
  <c r="AN6" i="14"/>
  <c r="AR6" i="14"/>
  <c r="S6" i="14"/>
  <c r="AQ6" i="14"/>
  <c r="AO6" i="14"/>
  <c r="BK6" i="14"/>
  <c r="BJ6" i="14"/>
  <c r="BO6" i="14"/>
  <c r="AP6" i="14"/>
  <c r="Q6" i="14"/>
  <c r="BN6" i="14"/>
  <c r="BP6" i="14"/>
  <c r="V6" i="14"/>
  <c r="BM6" i="14"/>
  <c r="AM6" i="14"/>
  <c r="BL6" i="14"/>
  <c r="BI6" i="14"/>
  <c r="BD6" i="14"/>
  <c r="K6" i="87" l="1"/>
  <c r="F6" i="87"/>
  <c r="E6" i="87"/>
  <c r="H6" i="87"/>
  <c r="I6" i="87"/>
  <c r="D6" i="87"/>
  <c r="J6" i="87"/>
  <c r="L6" i="87"/>
  <c r="G6" i="87"/>
</calcChain>
</file>

<file path=xl/sharedStrings.xml><?xml version="1.0" encoding="utf-8"?>
<sst xmlns="http://schemas.openxmlformats.org/spreadsheetml/2006/main" count="790" uniqueCount="138">
  <si>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</si>
  <si>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</si>
  <si>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</si>
  <si>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</si>
  <si>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</si>
  <si>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</si>
  <si>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</si>
  <si>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2006. I.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</si>
  <si>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</si>
  <si>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</si>
  <si>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</si>
  <si>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</si>
  <si>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</si>
  <si>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</si>
  <si>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</si>
  <si>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</si>
  <si>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</si>
  <si>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</si>
  <si>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</si>
  <si>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Áruexport</t>
  </si>
  <si>
    <t>Áruimport</t>
  </si>
  <si>
    <t>Tulajdonosi hitelek kamategyenlege</t>
  </si>
  <si>
    <t>Államháztartás</t>
  </si>
  <si>
    <t>IV.</t>
  </si>
  <si>
    <t>Nettó EU-transzfer</t>
  </si>
  <si>
    <t>Egyéb folyó transzfer</t>
  </si>
  <si>
    <t>Egyéb tőketranszfer</t>
  </si>
  <si>
    <t>2014. I.</t>
  </si>
  <si>
    <t>Külföldi hitelek kamategyenlege</t>
  </si>
  <si>
    <t>Munkavállalói jövedelmek</t>
  </si>
  <si>
    <t xml:space="preserve">Részesedések jövedelme </t>
  </si>
  <si>
    <t>2015. 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</si>
  <si>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</si>
  <si>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</si>
  <si>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</si>
  <si>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</si>
  <si>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</si>
  <si>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</si>
  <si>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</si>
  <si>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</si>
  <si>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</si>
  <si>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</si>
  <si>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</si>
  <si>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</si>
  <si>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Magyarország</t>
  </si>
  <si>
    <t>Nettó külső finanszírozási igény</t>
  </si>
  <si>
    <t xml:space="preserve">Nettó külső adósság </t>
  </si>
  <si>
    <t>Államadósság devizaaránya</t>
  </si>
  <si>
    <t>Tartalékmegfelelés</t>
  </si>
  <si>
    <t>Bruttó külső finanszírozási igény</t>
  </si>
  <si>
    <t>2016. I.</t>
  </si>
  <si>
    <t>2017. I.</t>
  </si>
  <si>
    <t>Fogyasztás</t>
  </si>
  <si>
    <t>2018. I.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</si>
  <si>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</si>
  <si>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</si>
  <si>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</si>
  <si>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</si>
  <si>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</si>
  <si>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</si>
  <si>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</si>
  <si>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</si>
  <si>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</si>
  <si>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</si>
  <si>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</si>
  <si>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</si>
  <si>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</si>
  <si>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Consumption</t>
  </si>
  <si>
    <t>2018 Q1</t>
  </si>
  <si>
    <t>in GDP</t>
  </si>
  <si>
    <t>Bér</t>
  </si>
  <si>
    <t>Compensation of employees</t>
  </si>
  <si>
    <t>Tőkejövedelem</t>
  </si>
  <si>
    <t>Equity income</t>
  </si>
  <si>
    <t>Kamat</t>
  </si>
  <si>
    <t>Interest payments</t>
  </si>
  <si>
    <t>Transzferek</t>
  </si>
  <si>
    <t>Transfers</t>
  </si>
  <si>
    <t>GNI-GDP</t>
  </si>
  <si>
    <t>GDP-GNI gap</t>
  </si>
  <si>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</si>
  <si>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</si>
  <si>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</si>
  <si>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</si>
  <si>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</si>
  <si>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</si>
  <si>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</si>
  <si>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Export of goods</t>
  </si>
  <si>
    <t>Import of goods</t>
  </si>
  <si>
    <t>Net external debt</t>
  </si>
  <si>
    <t>Reserve adequacy</t>
  </si>
  <si>
    <t>Share of FX in gov. debt</t>
  </si>
  <si>
    <t>Gross financing need</t>
  </si>
  <si>
    <t>Food</t>
  </si>
  <si>
    <t>Commodities</t>
  </si>
  <si>
    <t>Energy</t>
  </si>
  <si>
    <t>Processed goods</t>
  </si>
  <si>
    <t>Machine</t>
  </si>
  <si>
    <t>Balance of goods (Trade)</t>
  </si>
  <si>
    <t>Balance of goods (Balance of payments)</t>
  </si>
  <si>
    <t>Interest paid on intercompany loans</t>
  </si>
  <si>
    <t>Interest paid on debt funds</t>
  </si>
  <si>
    <t>Net EU transfer</t>
  </si>
  <si>
    <t>Other current transfer</t>
  </si>
  <si>
    <t>Other capital transfer</t>
  </si>
  <si>
    <t>Transfer account</t>
  </si>
  <si>
    <t>Net current transfer</t>
  </si>
  <si>
    <t>Net capital transfer</t>
  </si>
  <si>
    <t>Government</t>
  </si>
  <si>
    <t>Private sector</t>
  </si>
  <si>
    <t>2019. I.</t>
  </si>
  <si>
    <t>2019 Q1</t>
  </si>
  <si>
    <t>2020 Q1</t>
  </si>
  <si>
    <t>2020. I.</t>
  </si>
  <si>
    <t>Bruttó felhalmozás</t>
  </si>
  <si>
    <t>Gross capital formation</t>
  </si>
  <si>
    <t>2021. I.</t>
  </si>
  <si>
    <t>2021 Q1</t>
  </si>
  <si>
    <t>Nettó export GDP-növekedéshez való hozzájárulása</t>
  </si>
  <si>
    <t>Contribution of net exports to GDP growth</t>
  </si>
  <si>
    <t>2022. I.</t>
  </si>
  <si>
    <t>2022 Q1</t>
  </si>
  <si>
    <t>Energiaegyenleg</t>
  </si>
  <si>
    <t>Energy balance</t>
  </si>
  <si>
    <t>2023 Q1</t>
  </si>
  <si>
    <t>2023. I.</t>
  </si>
  <si>
    <t>Belső keresleti tételek importtartalma</t>
  </si>
  <si>
    <t>Export (importtól szűrve)</t>
  </si>
  <si>
    <t>Cserearány hatása</t>
  </si>
  <si>
    <t>Egyenleg változás</t>
  </si>
  <si>
    <t>Import content of domestic demand</t>
  </si>
  <si>
    <t>Export (adjusted by import)</t>
  </si>
  <si>
    <t>Effect of terms of trade</t>
  </si>
  <si>
    <t>Change in balance</t>
  </si>
  <si>
    <t xml:space="preserve">Negyedéves folyó fizetési mérleg
</t>
  </si>
  <si>
    <t>Quarterly current account</t>
  </si>
  <si>
    <t>Egyéb áruegyenleg</t>
  </si>
  <si>
    <t>Other balance of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</si>
</sst>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0.0"/>
    <numFmt numFmtId="166" formatCode="0.0000"/>
    <numFmt numFmtId="167" formatCode="##0.0;\-##0.0;0.0;"/>
    <numFmt numFmtId="168" formatCode="#,###,##0"/>
    <numFmt numFmtId="169" formatCode="&quot;DM&quot;#,##0.00;[Red]\-&quot;DM&quot;#,##0.00"/>
    <numFmt numFmtId="170" formatCode="yyyy\-mm\-dd"/>
    <numFmt numFmtId="171" formatCode="0.000"/>
  </numFmts>
  <fonts count="77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sz val="10"/>
      <name val="Calibri"/>
      <family val="2"/>
      <charset val="238"/>
      <scheme val="minor"/>
    </font>
    <font>
      <sz val="10"/>
      <name val="Times New Roman"/>
      <charset val="238"/>
    </font>
    <font>
      <sz val="9"/>
      <color rgb="FF000000"/>
      <name val="Calibri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3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4" fillId="0" borderId="0" applyFont="0" applyFill="0" applyBorder="0" applyAlignment="0" applyProtection="0"/>
    <xf numFmtId="0" fontId="15" fillId="2" borderId="0" applyNumberFormat="0" applyBorder="0" applyAlignment="0" applyProtection="0"/>
    <xf numFmtId="43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  <xf numFmtId="0" fontId="11" fillId="0" borderId="0"/>
    <xf numFmtId="0" fontId="21" fillId="0" borderId="0"/>
    <xf numFmtId="0" fontId="8" fillId="0" borderId="0"/>
    <xf numFmtId="0" fontId="9" fillId="0" borderId="0"/>
    <xf numFmtId="0" fontId="8" fillId="0" borderId="0"/>
    <xf numFmtId="0" fontId="20" fillId="0" borderId="0"/>
    <xf numFmtId="0" fontId="14" fillId="0" borderId="0"/>
    <xf numFmtId="0" fontId="8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12" fillId="0" borderId="0"/>
    <xf numFmtId="0" fontId="14" fillId="0" borderId="0"/>
    <xf numFmtId="0" fontId="22" fillId="0" borderId="3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4">
      <alignment horizontal="right" vertical="center"/>
    </xf>
    <xf numFmtId="9" fontId="9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44" fontId="14" fillId="0" borderId="0" applyFont="0" applyFill="0" applyBorder="0" applyAlignment="0" applyProtection="0"/>
    <xf numFmtId="0" fontId="12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4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0" fontId="14" fillId="0" borderId="0"/>
    <xf numFmtId="0" fontId="25" fillId="0" borderId="6">
      <alignment horizontal="center" vertical="center"/>
    </xf>
    <xf numFmtId="165" fontId="25" fillId="0" borderId="0" applyBorder="0"/>
    <xf numFmtId="165" fontId="25" fillId="0" borderId="1"/>
    <xf numFmtId="0" fontId="12" fillId="0" borderId="0"/>
    <xf numFmtId="9" fontId="12" fillId="0" borderId="0" applyFont="0" applyFill="0" applyBorder="0" applyAlignment="0" applyProtection="0"/>
    <xf numFmtId="0" fontId="25" fillId="0" borderId="2">
      <alignment horizontal="center" vertical="center"/>
    </xf>
    <xf numFmtId="0" fontId="21" fillId="0" borderId="7" applyNumberFormat="0" applyFill="0" applyProtection="0">
      <alignment horizontal="left" vertical="center" wrapText="1"/>
    </xf>
    <xf numFmtId="167" fontId="21" fillId="0" borderId="7" applyFill="0" applyProtection="0">
      <alignment horizontal="right"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horizontal="left" vertical="center" wrapText="1"/>
    </xf>
    <xf numFmtId="167" fontId="21" fillId="0" borderId="0" applyFill="0" applyBorder="0" applyProtection="0">
      <alignment horizontal="right" vertical="center" wrapText="1"/>
    </xf>
    <xf numFmtId="0" fontId="21" fillId="0" borderId="8" applyNumberFormat="0" applyFill="0" applyProtection="0">
      <alignment horizontal="left" vertical="center" wrapText="1"/>
    </xf>
    <xf numFmtId="0" fontId="21" fillId="0" borderId="8" applyNumberFormat="0" applyFill="0" applyProtection="0">
      <alignment horizontal="left" vertical="center" wrapText="1"/>
    </xf>
    <xf numFmtId="167" fontId="21" fillId="0" borderId="8" applyFill="0" applyProtection="0">
      <alignment horizontal="righ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vertical="center" wrapText="1"/>
    </xf>
    <xf numFmtId="0" fontId="12" fillId="0" borderId="0" applyNumberFormat="0" applyFont="0" applyFill="0" applyBorder="0" applyProtection="0">
      <alignment horizontal="left" vertical="center"/>
    </xf>
    <xf numFmtId="0" fontId="12" fillId="0" borderId="9" applyNumberFormat="0" applyFon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1" fillId="0" borderId="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>
      <alignment horizontal="left" wrapText="1"/>
    </xf>
    <xf numFmtId="0" fontId="21" fillId="0" borderId="0"/>
    <xf numFmtId="0" fontId="1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4" fillId="0" borderId="0"/>
    <xf numFmtId="0" fontId="12" fillId="3" borderId="5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3" fillId="17" borderId="0" applyNumberFormat="0" applyBorder="0" applyAlignment="0" applyProtection="0"/>
    <xf numFmtId="0" fontId="34" fillId="21" borderId="10" applyNumberFormat="0" applyAlignment="0" applyProtection="0"/>
    <xf numFmtId="0" fontId="35" fillId="33" borderId="11" applyNumberFormat="0" applyAlignment="0" applyProtection="0"/>
    <xf numFmtId="168" fontId="36" fillId="34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168" fontId="43" fillId="35" borderId="0" applyNumberFormat="0" applyBorder="0">
      <alignment horizontal="left"/>
      <protection locked="0"/>
    </xf>
    <xf numFmtId="0" fontId="44" fillId="21" borderId="10" applyNumberFormat="0" applyAlignment="0" applyProtection="0"/>
    <xf numFmtId="0" fontId="12" fillId="3" borderId="5" applyNumberFormat="0" applyFont="0" applyAlignment="0" applyProtection="0"/>
    <xf numFmtId="168" fontId="36" fillId="36" borderId="0" applyNumberFormat="0" applyBorder="0">
      <alignment horizontal="right"/>
      <protection locked="0"/>
    </xf>
    <xf numFmtId="0" fontId="45" fillId="0" borderId="15" applyNumberFormat="0" applyFill="0" applyAlignment="0" applyProtection="0"/>
    <xf numFmtId="168" fontId="46" fillId="36" borderId="0" applyNumberFormat="0" applyBorder="0">
      <alignment horizontal="right"/>
      <protection locked="0"/>
    </xf>
    <xf numFmtId="168" fontId="47" fillId="36" borderId="0" applyNumberFormat="0" applyBorder="0">
      <alignment horizontal="right"/>
      <protection locked="0"/>
    </xf>
    <xf numFmtId="0" fontId="48" fillId="37" borderId="0" applyNumberFormat="0" applyBorder="0" applyAlignment="0" applyProtection="0"/>
    <xf numFmtId="0" fontId="2" fillId="0" borderId="0"/>
    <xf numFmtId="0" fontId="49" fillId="21" borderId="16" applyNumberFormat="0" applyAlignment="0" applyProtection="0"/>
    <xf numFmtId="0" fontId="50" fillId="0" borderId="0" applyNumberFormat="0" applyFill="0" applyBorder="0" applyAlignment="0" applyProtection="0"/>
    <xf numFmtId="168" fontId="51" fillId="38" borderId="0" applyNumberFormat="0" applyBorder="0">
      <alignment horizontal="center"/>
      <protection locked="0"/>
    </xf>
    <xf numFmtId="168" fontId="52" fillId="36" borderId="0" applyNumberFormat="0" applyBorder="0">
      <alignment horizontal="left"/>
      <protection locked="0"/>
    </xf>
    <xf numFmtId="168" fontId="53" fillId="34" borderId="0" applyNumberFormat="0" applyBorder="0">
      <alignment horizontal="center"/>
      <protection locked="0"/>
    </xf>
    <xf numFmtId="168" fontId="53" fillId="36" borderId="0" applyNumberFormat="0" applyBorder="0">
      <alignment horizontal="left"/>
      <protection locked="0"/>
    </xf>
    <xf numFmtId="168" fontId="54" fillId="34" borderId="0" applyNumberFormat="0" applyBorder="0">
      <protection locked="0"/>
    </xf>
    <xf numFmtId="168" fontId="52" fillId="39" borderId="0" applyNumberFormat="0" applyBorder="0">
      <alignment horizontal="left"/>
      <protection locked="0"/>
    </xf>
    <xf numFmtId="168" fontId="55" fillId="34" borderId="0" applyNumberFormat="0" applyBorder="0">
      <protection locked="0"/>
    </xf>
    <xf numFmtId="168" fontId="52" fillId="40" borderId="0" applyNumberFormat="0" applyBorder="0">
      <alignment horizontal="right"/>
      <protection locked="0"/>
    </xf>
    <xf numFmtId="168" fontId="52" fillId="35" borderId="0" applyNumberFormat="0" applyBorder="0">
      <protection locked="0"/>
    </xf>
    <xf numFmtId="168" fontId="56" fillId="41" borderId="0" applyNumberFormat="0" applyBorder="0">
      <protection locked="0"/>
    </xf>
    <xf numFmtId="168" fontId="57" fillId="41" borderId="0" applyNumberFormat="0" applyBorder="0">
      <protection locked="0"/>
    </xf>
    <xf numFmtId="168" fontId="52" fillId="36" borderId="0" applyNumberFormat="0" applyBorder="0">
      <protection locked="0"/>
    </xf>
    <xf numFmtId="168" fontId="52" fillId="36" borderId="0" applyNumberFormat="0" applyBorder="0">
      <protection locked="0"/>
    </xf>
    <xf numFmtId="168" fontId="52" fillId="36" borderId="0" applyNumberFormat="0" applyBorder="0">
      <protection locked="0"/>
    </xf>
    <xf numFmtId="168" fontId="52" fillId="42" borderId="0" applyNumberFormat="0" applyBorder="0">
      <alignment vertical="top"/>
      <protection locked="0"/>
    </xf>
    <xf numFmtId="168" fontId="58" fillId="43" borderId="0" applyNumberFormat="0" applyBorder="0">
      <protection locked="0"/>
    </xf>
    <xf numFmtId="169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1" fillId="0" borderId="0"/>
    <xf numFmtId="0" fontId="11" fillId="0" borderId="0"/>
    <xf numFmtId="0" fontId="14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0" fontId="35" fillId="44" borderId="0"/>
    <xf numFmtId="0" fontId="12" fillId="0" borderId="0"/>
    <xf numFmtId="0" fontId="24" fillId="0" borderId="0"/>
    <xf numFmtId="0" fontId="13" fillId="0" borderId="0"/>
    <xf numFmtId="0" fontId="14" fillId="0" borderId="0"/>
    <xf numFmtId="0" fontId="2" fillId="0" borderId="0"/>
    <xf numFmtId="0" fontId="2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62" fillId="0" borderId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170" fontId="14" fillId="0" borderId="0" applyFont="0" applyFill="0" applyBorder="0" applyAlignment="0" applyProtection="0"/>
    <xf numFmtId="0" fontId="3" fillId="3" borderId="5" applyNumberFormat="0" applyFont="0" applyAlignment="0" applyProtection="0"/>
    <xf numFmtId="0" fontId="14" fillId="0" borderId="0"/>
    <xf numFmtId="0" fontId="14" fillId="0" borderId="0"/>
    <xf numFmtId="0" fontId="1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1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12" fillId="0" borderId="0"/>
    <xf numFmtId="0" fontId="14" fillId="0" borderId="0" applyNumberFormat="0" applyFill="0" applyBorder="0" applyAlignment="0" applyProtection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1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64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14" fillId="0" borderId="0"/>
    <xf numFmtId="0" fontId="2" fillId="0" borderId="0"/>
    <xf numFmtId="0" fontId="12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2" fillId="0" borderId="0"/>
    <xf numFmtId="0" fontId="49" fillId="21" borderId="1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1" borderId="17" applyNumberFormat="0" applyAlignment="0" applyProtection="0"/>
    <xf numFmtId="0" fontId="34" fillId="21" borderId="17" applyNumberFormat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4" fillId="0" borderId="0"/>
    <xf numFmtId="0" fontId="73" fillId="0" borderId="0"/>
    <xf numFmtId="0" fontId="75" fillId="0" borderId="0"/>
  </cellStyleXfs>
  <cellXfs count="51">
    <xf numFmtId="0" fontId="0" fillId="0" borderId="0" xfId="0"/>
    <xf numFmtId="0" fontId="61" fillId="0" borderId="0" xfId="70" applyFont="1"/>
    <xf numFmtId="14" fontId="61" fillId="0" borderId="0" xfId="70" applyNumberFormat="1" applyFont="1"/>
    <xf numFmtId="165" fontId="61" fillId="0" borderId="0" xfId="70" applyNumberFormat="1" applyFont="1"/>
    <xf numFmtId="166" fontId="65" fillId="0" borderId="0" xfId="70" applyNumberFormat="1" applyFont="1" applyAlignment="1">
      <alignment horizontal="center"/>
    </xf>
    <xf numFmtId="0" fontId="66" fillId="0" borderId="0" xfId="0" applyFont="1"/>
    <xf numFmtId="0" fontId="67" fillId="0" borderId="0" xfId="0" applyFont="1" applyAlignment="1">
      <alignment horizontal="center" vertical="center"/>
    </xf>
    <xf numFmtId="14" fontId="66" fillId="0" borderId="0" xfId="0" applyNumberFormat="1" applyFont="1"/>
    <xf numFmtId="1" fontId="65" fillId="0" borderId="0" xfId="0" applyNumberFormat="1" applyFont="1" applyAlignment="1">
      <alignment vertical="center" wrapText="1"/>
    </xf>
    <xf numFmtId="165" fontId="66" fillId="0" borderId="0" xfId="0" applyNumberFormat="1" applyFont="1"/>
    <xf numFmtId="2" fontId="66" fillId="0" borderId="0" xfId="0" applyNumberFormat="1" applyFont="1"/>
    <xf numFmtId="1" fontId="66" fillId="0" borderId="0" xfId="0" applyNumberFormat="1" applyFont="1"/>
    <xf numFmtId="0" fontId="69" fillId="0" borderId="0" xfId="0" applyFont="1"/>
    <xf numFmtId="165" fontId="69" fillId="0" borderId="0" xfId="0" applyNumberFormat="1" applyFont="1"/>
    <xf numFmtId="0" fontId="66" fillId="45" borderId="0" xfId="0" applyFont="1" applyFill="1"/>
    <xf numFmtId="0" fontId="69" fillId="45" borderId="0" xfId="0" applyFont="1" applyFill="1"/>
    <xf numFmtId="0" fontId="61" fillId="0" borderId="0" xfId="68" applyFont="1"/>
    <xf numFmtId="0" fontId="65" fillId="0" borderId="0" xfId="68" applyFont="1" applyAlignment="1">
      <alignment horizontal="center" vertical="center" wrapText="1"/>
    </xf>
    <xf numFmtId="165" fontId="61" fillId="0" borderId="0" xfId="68" applyNumberFormat="1" applyFont="1"/>
    <xf numFmtId="0" fontId="70" fillId="0" borderId="0" xfId="68" applyFont="1"/>
    <xf numFmtId="165" fontId="68" fillId="0" borderId="0" xfId="0" applyNumberFormat="1" applyFont="1"/>
    <xf numFmtId="0" fontId="66" fillId="0" borderId="0" xfId="302" applyFont="1"/>
    <xf numFmtId="164" fontId="69" fillId="0" borderId="0" xfId="302" applyNumberFormat="1" applyFont="1"/>
    <xf numFmtId="2" fontId="66" fillId="0" borderId="0" xfId="302" applyNumberFormat="1" applyFont="1"/>
    <xf numFmtId="0" fontId="69" fillId="45" borderId="2" xfId="302" applyFont="1" applyFill="1" applyBorder="1"/>
    <xf numFmtId="171" fontId="66" fillId="0" borderId="0" xfId="0" applyNumberFormat="1" applyFont="1"/>
    <xf numFmtId="1" fontId="69" fillId="0" borderId="0" xfId="0" applyNumberFormat="1" applyFont="1" applyAlignment="1">
      <alignment vertical="center"/>
    </xf>
    <xf numFmtId="14" fontId="61" fillId="45" borderId="0" xfId="550" applyNumberFormat="1" applyFont="1" applyFill="1"/>
    <xf numFmtId="0" fontId="61" fillId="45" borderId="0" xfId="68" applyFont="1" applyFill="1"/>
    <xf numFmtId="0" fontId="65" fillId="45" borderId="0" xfId="68" applyFont="1" applyFill="1" applyAlignment="1">
      <alignment horizontal="center" vertical="center" wrapText="1"/>
    </xf>
    <xf numFmtId="2" fontId="61" fillId="45" borderId="0" xfId="68" applyNumberFormat="1" applyFont="1" applyFill="1"/>
    <xf numFmtId="2" fontId="66" fillId="45" borderId="0" xfId="0" applyNumberFormat="1" applyFont="1" applyFill="1"/>
    <xf numFmtId="0" fontId="70" fillId="45" borderId="0" xfId="68" applyFont="1" applyFill="1"/>
    <xf numFmtId="0" fontId="3" fillId="0" borderId="0" xfId="70"/>
    <xf numFmtId="0" fontId="24" fillId="45" borderId="0" xfId="0" applyFont="1" applyFill="1"/>
    <xf numFmtId="0" fontId="24" fillId="45" borderId="0" xfId="68" applyFont="1" applyFill="1" applyAlignment="1">
      <alignment horizontal="center"/>
    </xf>
    <xf numFmtId="165" fontId="72" fillId="0" borderId="0" xfId="0" applyNumberFormat="1" applyFont="1"/>
    <xf numFmtId="14" fontId="74" fillId="0" borderId="0" xfId="551" applyNumberFormat="1" applyFont="1" applyAlignment="1">
      <alignment horizontal="right" vertical="center"/>
    </xf>
    <xf numFmtId="14" fontId="74" fillId="0" borderId="0" xfId="551" applyNumberFormat="1" applyFont="1"/>
    <xf numFmtId="0" fontId="1" fillId="0" borderId="0" xfId="471"/>
    <xf numFmtId="0" fontId="1" fillId="0" borderId="0" xfId="471" applyAlignment="1">
      <alignment horizontal="left" vertical="center"/>
    </xf>
    <xf numFmtId="165" fontId="1" fillId="0" borderId="0" xfId="471" applyNumberFormat="1"/>
    <xf numFmtId="0" fontId="1" fillId="46" borderId="0" xfId="471" applyFill="1"/>
    <xf numFmtId="165" fontId="1" fillId="46" borderId="0" xfId="471" applyNumberFormat="1" applyFill="1"/>
    <xf numFmtId="0" fontId="1" fillId="0" borderId="0" xfId="471" applyAlignment="1">
      <alignment horizontal="left" vertical="center" wrapText="1"/>
    </xf>
    <xf numFmtId="0" fontId="66" fillId="0" borderId="0" xfId="0" applyFont="1" applyFill="1"/>
    <xf numFmtId="0" fontId="24" fillId="0" borderId="0" xfId="0" applyFont="1" applyFill="1"/>
    <xf numFmtId="165" fontId="66" fillId="0" borderId="0" xfId="0" applyNumberFormat="1" applyFont="1" applyFill="1"/>
    <xf numFmtId="171" fontId="66" fillId="0" borderId="0" xfId="0" applyNumberFormat="1" applyFont="1" applyFill="1"/>
    <xf numFmtId="164" fontId="66" fillId="0" borderId="0" xfId="302" applyNumberFormat="1" applyFont="1"/>
    <xf numFmtId="165" fontId="76" fillId="0" borderId="0" xfId="0" applyNumberFormat="1" applyFont="1"/>
  </cellXfs>
  <cellStyles count="553">
    <cellStyle name="20% - 1. jelölőszín 2" xfId="352" xr:uid="{00000000-0005-0000-0000-000000000000}"/>
    <cellStyle name="20% - 2. jelölőszín 2" xfId="353" xr:uid="{00000000-0005-0000-0000-000001000000}"/>
    <cellStyle name="20% - 3. jelölőszín 2" xfId="354" xr:uid="{00000000-0005-0000-0000-000002000000}"/>
    <cellStyle name="20% - 4. jelölőszín 2" xfId="355" xr:uid="{00000000-0005-0000-0000-000003000000}"/>
    <cellStyle name="20% - 5. jelölőszín 2" xfId="356" xr:uid="{00000000-0005-0000-0000-000004000000}"/>
    <cellStyle name="20% - 6. jelölőszín 2" xfId="357" xr:uid="{00000000-0005-0000-0000-000005000000}"/>
    <cellStyle name="20% - Accent1 2" xfId="209" xr:uid="{00000000-0005-0000-0000-000006000000}"/>
    <cellStyle name="20% - Accent2 2" xfId="210" xr:uid="{00000000-0005-0000-0000-000007000000}"/>
    <cellStyle name="20% - Accent3 2" xfId="211" xr:uid="{00000000-0005-0000-0000-000008000000}"/>
    <cellStyle name="20% - Accent4 2" xfId="212" xr:uid="{00000000-0005-0000-0000-000009000000}"/>
    <cellStyle name="20% - Accent5 2" xfId="213" xr:uid="{00000000-0005-0000-0000-00000A000000}"/>
    <cellStyle name="20% - Accent6 2" xfId="214" xr:uid="{00000000-0005-0000-0000-00000B000000}"/>
    <cellStyle name="40% - 1. jelölőszín 2" xfId="358" xr:uid="{00000000-0005-0000-0000-00000C000000}"/>
    <cellStyle name="40% - 2. jelölőszín 2" xfId="359" xr:uid="{00000000-0005-0000-0000-00000D000000}"/>
    <cellStyle name="40% - 3. jelölőszín 2" xfId="360" xr:uid="{00000000-0005-0000-0000-00000E000000}"/>
    <cellStyle name="40% - 4. jelölőszín 2" xfId="361" xr:uid="{00000000-0005-0000-0000-00000F000000}"/>
    <cellStyle name="40% - 5. jelölőszín 2" xfId="362" xr:uid="{00000000-0005-0000-0000-000010000000}"/>
    <cellStyle name="40% - 6. jelölőszín 2" xfId="363" xr:uid="{00000000-0005-0000-0000-000011000000}"/>
    <cellStyle name="40% - Accent1 2" xfId="215" xr:uid="{00000000-0005-0000-0000-000012000000}"/>
    <cellStyle name="40% - Accent2 2" xfId="216" xr:uid="{00000000-0005-0000-0000-000013000000}"/>
    <cellStyle name="40% - Accent3 2" xfId="217" xr:uid="{00000000-0005-0000-0000-000014000000}"/>
    <cellStyle name="40% - Accent4 2" xfId="218" xr:uid="{00000000-0005-0000-0000-000015000000}"/>
    <cellStyle name="40% - Accent5 2" xfId="219" xr:uid="{00000000-0005-0000-0000-000016000000}"/>
    <cellStyle name="40% - Accent6 2" xfId="220" xr:uid="{00000000-0005-0000-0000-000017000000}"/>
    <cellStyle name="60% - Accent1 2" xfId="221" xr:uid="{00000000-0005-0000-0000-000018000000}"/>
    <cellStyle name="60% - Accent2 2" xfId="222" xr:uid="{00000000-0005-0000-0000-000019000000}"/>
    <cellStyle name="60% - Accent3 2" xfId="223" xr:uid="{00000000-0005-0000-0000-00001A000000}"/>
    <cellStyle name="60% - Accent4 2" xfId="224" xr:uid="{00000000-0005-0000-0000-00001B000000}"/>
    <cellStyle name="60% - Accent5 2" xfId="225" xr:uid="{00000000-0005-0000-0000-00001C000000}"/>
    <cellStyle name="60% - Accent6 2" xfId="226" xr:uid="{00000000-0005-0000-0000-00001D000000}"/>
    <cellStyle name="Accent1 2" xfId="227" xr:uid="{00000000-0005-0000-0000-00001E000000}"/>
    <cellStyle name="Accent2 2" xfId="23" xr:uid="{00000000-0005-0000-0000-00001F000000}"/>
    <cellStyle name="Accent3 2" xfId="228" xr:uid="{00000000-0005-0000-0000-000020000000}"/>
    <cellStyle name="Accent4 2" xfId="229" xr:uid="{00000000-0005-0000-0000-000021000000}"/>
    <cellStyle name="Accent5 2" xfId="230" xr:uid="{00000000-0005-0000-0000-000022000000}"/>
    <cellStyle name="Accent6 2" xfId="231" xr:uid="{00000000-0005-0000-0000-000023000000}"/>
    <cellStyle name="annee semestre" xfId="106" xr:uid="{00000000-0005-0000-0000-000024000000}"/>
    <cellStyle name="Bad 2" xfId="232" xr:uid="{00000000-0005-0000-0000-000025000000}"/>
    <cellStyle name="blp_column_header" xfId="299" xr:uid="{00000000-0005-0000-0000-000026000000}"/>
    <cellStyle name="Calculation 2" xfId="233" xr:uid="{00000000-0005-0000-0000-000027000000}"/>
    <cellStyle name="Calculation 2 2" xfId="499" xr:uid="{00000000-0005-0000-0000-000028000000}"/>
    <cellStyle name="Check Cell 2" xfId="234" xr:uid="{00000000-0005-0000-0000-000029000000}"/>
    <cellStyle name="Comma 2" xfId="24" xr:uid="{00000000-0005-0000-0000-00002A000000}"/>
    <cellStyle name="Comma 2 10" xfId="25" xr:uid="{00000000-0005-0000-0000-00002B000000}"/>
    <cellStyle name="Comma 2 10 2" xfId="132" xr:uid="{00000000-0005-0000-0000-00002C000000}"/>
    <cellStyle name="Comma 2 10 3" xfId="86" xr:uid="{00000000-0005-0000-0000-00002D000000}"/>
    <cellStyle name="Comma 2 11" xfId="26" xr:uid="{00000000-0005-0000-0000-00002E000000}"/>
    <cellStyle name="Comma 2 11 2" xfId="133" xr:uid="{00000000-0005-0000-0000-00002F000000}"/>
    <cellStyle name="Comma 2 11 3" xfId="87" xr:uid="{00000000-0005-0000-0000-000030000000}"/>
    <cellStyle name="Comma 2 12" xfId="27" xr:uid="{00000000-0005-0000-0000-000031000000}"/>
    <cellStyle name="Comma 2 12 2" xfId="134" xr:uid="{00000000-0005-0000-0000-000032000000}"/>
    <cellStyle name="Comma 2 12 3" xfId="88" xr:uid="{00000000-0005-0000-0000-000033000000}"/>
    <cellStyle name="Comma 2 13" xfId="28" xr:uid="{00000000-0005-0000-0000-000034000000}"/>
    <cellStyle name="Comma 2 13 2" xfId="135" xr:uid="{00000000-0005-0000-0000-000035000000}"/>
    <cellStyle name="Comma 2 13 3" xfId="89" xr:uid="{00000000-0005-0000-0000-000036000000}"/>
    <cellStyle name="Comma 2 14" xfId="29" xr:uid="{00000000-0005-0000-0000-000037000000}"/>
    <cellStyle name="Comma 2 14 2" xfId="136" xr:uid="{00000000-0005-0000-0000-000038000000}"/>
    <cellStyle name="Comma 2 14 3" xfId="90" xr:uid="{00000000-0005-0000-0000-000039000000}"/>
    <cellStyle name="Comma 2 2" xfId="30" xr:uid="{00000000-0005-0000-0000-00003A000000}"/>
    <cellStyle name="Comma 2 2 2" xfId="137" xr:uid="{00000000-0005-0000-0000-00003B000000}"/>
    <cellStyle name="Comma 2 2 3" xfId="91" xr:uid="{00000000-0005-0000-0000-00003C000000}"/>
    <cellStyle name="Comma 2 3" xfId="31" xr:uid="{00000000-0005-0000-0000-00003D000000}"/>
    <cellStyle name="Comma 2 3 2" xfId="138" xr:uid="{00000000-0005-0000-0000-00003E000000}"/>
    <cellStyle name="Comma 2 3 3" xfId="92" xr:uid="{00000000-0005-0000-0000-00003F000000}"/>
    <cellStyle name="Comma 2 4" xfId="32" xr:uid="{00000000-0005-0000-0000-000040000000}"/>
    <cellStyle name="Comma 2 4 2" xfId="139" xr:uid="{00000000-0005-0000-0000-000041000000}"/>
    <cellStyle name="Comma 2 4 3" xfId="93" xr:uid="{00000000-0005-0000-0000-000042000000}"/>
    <cellStyle name="Comma 2 5" xfId="33" xr:uid="{00000000-0005-0000-0000-000043000000}"/>
    <cellStyle name="Comma 2 5 2" xfId="140" xr:uid="{00000000-0005-0000-0000-000044000000}"/>
    <cellStyle name="Comma 2 5 3" xfId="94" xr:uid="{00000000-0005-0000-0000-000045000000}"/>
    <cellStyle name="Comma 2 6" xfId="34" xr:uid="{00000000-0005-0000-0000-000046000000}"/>
    <cellStyle name="Comma 2 6 2" xfId="141" xr:uid="{00000000-0005-0000-0000-000047000000}"/>
    <cellStyle name="Comma 2 6 3" xfId="95" xr:uid="{00000000-0005-0000-0000-000048000000}"/>
    <cellStyle name="Comma 2 7" xfId="35" xr:uid="{00000000-0005-0000-0000-000049000000}"/>
    <cellStyle name="Comma 2 7 2" xfId="142" xr:uid="{00000000-0005-0000-0000-00004A000000}"/>
    <cellStyle name="Comma 2 7 3" xfId="96" xr:uid="{00000000-0005-0000-0000-00004B000000}"/>
    <cellStyle name="Comma 2 8" xfId="36" xr:uid="{00000000-0005-0000-0000-00004C000000}"/>
    <cellStyle name="Comma 2 8 2" xfId="143" xr:uid="{00000000-0005-0000-0000-00004D000000}"/>
    <cellStyle name="Comma 2 8 3" xfId="97" xr:uid="{00000000-0005-0000-0000-00004E000000}"/>
    <cellStyle name="Comma 2 9" xfId="37" xr:uid="{00000000-0005-0000-0000-00004F000000}"/>
    <cellStyle name="Comma 2 9 2" xfId="144" xr:uid="{00000000-0005-0000-0000-000050000000}"/>
    <cellStyle name="Comma 2 9 3" xfId="98" xr:uid="{00000000-0005-0000-0000-000051000000}"/>
    <cellStyle name="Comma 3" xfId="38" xr:uid="{00000000-0005-0000-0000-000052000000}"/>
    <cellStyle name="Comma 4" xfId="39" xr:uid="{00000000-0005-0000-0000-000053000000}"/>
    <cellStyle name="Comma 4 2" xfId="145" xr:uid="{00000000-0005-0000-0000-000054000000}"/>
    <cellStyle name="Comma 4 3" xfId="99" xr:uid="{00000000-0005-0000-0000-000055000000}"/>
    <cellStyle name="Currency 2" xfId="71" xr:uid="{00000000-0005-0000-0000-000056000000}"/>
    <cellStyle name="Date" xfId="364" xr:uid="{00000000-0005-0000-0000-000057000000}"/>
    <cellStyle name="Detail ligne" xfId="235" xr:uid="{00000000-0005-0000-0000-000058000000}"/>
    <cellStyle name="Dezimal_ACEA" xfId="236" xr:uid="{00000000-0005-0000-0000-000059000000}"/>
    <cellStyle name="données" xfId="107" xr:uid="{00000000-0005-0000-0000-00005A000000}"/>
    <cellStyle name="donnéesbord" xfId="108" xr:uid="{00000000-0005-0000-0000-00005B000000}"/>
    <cellStyle name="Explanatory Text 2" xfId="237" xr:uid="{00000000-0005-0000-0000-00005C000000}"/>
    <cellStyle name="Ezres 2" xfId="40" xr:uid="{00000000-0005-0000-0000-00005D000000}"/>
    <cellStyle name="Ezres 2 2" xfId="408" xr:uid="{00000000-0005-0000-0000-00005E000000}"/>
    <cellStyle name="Ezres 2 2 2" xfId="503" xr:uid="{00000000-0005-0000-0000-00005F000000}"/>
    <cellStyle name="Ezres 2 58" xfId="413" xr:uid="{00000000-0005-0000-0000-000060000000}"/>
    <cellStyle name="Ezres 3" xfId="420" xr:uid="{00000000-0005-0000-0000-000061000000}"/>
    <cellStyle name="Good 2" xfId="238" xr:uid="{00000000-0005-0000-0000-000062000000}"/>
    <cellStyle name="Heading 1 2" xfId="239" xr:uid="{00000000-0005-0000-0000-000063000000}"/>
    <cellStyle name="Heading 2 2" xfId="240" xr:uid="{00000000-0005-0000-0000-000064000000}"/>
    <cellStyle name="Heading 3 2" xfId="241" xr:uid="{00000000-0005-0000-0000-000065000000}"/>
    <cellStyle name="Heading 4 2" xfId="242" xr:uid="{00000000-0005-0000-0000-000066000000}"/>
    <cellStyle name="Hivatkozás 2" xfId="146" xr:uid="{00000000-0005-0000-0000-000067000000}"/>
    <cellStyle name="Hyperlink 2" xfId="41" xr:uid="{00000000-0005-0000-0000-000068000000}"/>
    <cellStyle name="Hyperlink 3" xfId="42" xr:uid="{00000000-0005-0000-0000-000069000000}"/>
    <cellStyle name="Hyperlink䟟monetáris.xls Chart 4" xfId="43" xr:uid="{00000000-0005-0000-0000-00006A000000}"/>
    <cellStyle name="Identification requete" xfId="243" xr:uid="{00000000-0005-0000-0000-00006B000000}"/>
    <cellStyle name="Input 2" xfId="244" xr:uid="{00000000-0005-0000-0000-00006C000000}"/>
    <cellStyle name="Input 2 2" xfId="498" xr:uid="{00000000-0005-0000-0000-00006D000000}"/>
    <cellStyle name="Jegyzet 2" xfId="245" xr:uid="{00000000-0005-0000-0000-00006E000000}"/>
    <cellStyle name="Jegyzet 3" xfId="365" xr:uid="{00000000-0005-0000-0000-00006F000000}"/>
    <cellStyle name="Ligne détail" xfId="246" xr:uid="{00000000-0005-0000-0000-000070000000}"/>
    <cellStyle name="Linked Cell 2" xfId="247" xr:uid="{00000000-0005-0000-0000-000071000000}"/>
    <cellStyle name="MEV1" xfId="248" xr:uid="{00000000-0005-0000-0000-000072000000}"/>
    <cellStyle name="MEV2" xfId="249" xr:uid="{00000000-0005-0000-0000-000073000000}"/>
    <cellStyle name="Neutral 2" xfId="250" xr:uid="{00000000-0005-0000-0000-000074000000}"/>
    <cellStyle name="Normal" xfId="0" builtinId="0"/>
    <cellStyle name="Normal 10" xfId="44" xr:uid="{00000000-0005-0000-0000-000076000000}"/>
    <cellStyle name="Normál 10" xfId="1" xr:uid="{00000000-0005-0000-0000-000077000000}"/>
    <cellStyle name="Normal 10 2" xfId="148" xr:uid="{00000000-0005-0000-0000-000078000000}"/>
    <cellStyle name="Normál 10 2" xfId="147" xr:uid="{00000000-0005-0000-0000-000079000000}"/>
    <cellStyle name="Normál 10 3" xfId="453" xr:uid="{00000000-0005-0000-0000-00007A000000}"/>
    <cellStyle name="Normál 10 3 2" xfId="528" xr:uid="{00000000-0005-0000-0000-00007B000000}"/>
    <cellStyle name="Normal 10 4" xfId="67" xr:uid="{00000000-0005-0000-0000-00007C000000}"/>
    <cellStyle name="Normál 10 4" xfId="502" xr:uid="{00000000-0005-0000-0000-00007D000000}"/>
    <cellStyle name="Normal 11" xfId="45" xr:uid="{00000000-0005-0000-0000-00007E000000}"/>
    <cellStyle name="Normál 11" xfId="2" xr:uid="{00000000-0005-0000-0000-00007F000000}"/>
    <cellStyle name="Normal 11 18" xfId="523" xr:uid="{00000000-0005-0000-0000-000080000000}"/>
    <cellStyle name="Normal 11 2" xfId="149" xr:uid="{00000000-0005-0000-0000-000081000000}"/>
    <cellStyle name="Normál 11 2" xfId="325" xr:uid="{00000000-0005-0000-0000-000082000000}"/>
    <cellStyle name="Normál 11 3" xfId="489" xr:uid="{00000000-0005-0000-0000-000083000000}"/>
    <cellStyle name="Normál 11 4" xfId="483" xr:uid="{00000000-0005-0000-0000-000084000000}"/>
    <cellStyle name="Normal 12" xfId="46" xr:uid="{00000000-0005-0000-0000-000085000000}"/>
    <cellStyle name="Normál 12" xfId="3" xr:uid="{00000000-0005-0000-0000-000086000000}"/>
    <cellStyle name="Normál 12 2" xfId="366" xr:uid="{00000000-0005-0000-0000-000087000000}"/>
    <cellStyle name="Normal 13" xfId="101" xr:uid="{00000000-0005-0000-0000-000088000000}"/>
    <cellStyle name="Normál 13" xfId="4" xr:uid="{00000000-0005-0000-0000-000089000000}"/>
    <cellStyle name="Normal 13 2" xfId="150" xr:uid="{00000000-0005-0000-0000-00008A000000}"/>
    <cellStyle name="Normál 13 2" xfId="367" xr:uid="{00000000-0005-0000-0000-00008B000000}"/>
    <cellStyle name="Normal 13 3" xfId="300" xr:uid="{00000000-0005-0000-0000-00008C000000}"/>
    <cellStyle name="Normál 13 3" xfId="492" xr:uid="{00000000-0005-0000-0000-00008D000000}"/>
    <cellStyle name="Normál 13 4" xfId="544" xr:uid="{00000000-0005-0000-0000-00008E000000}"/>
    <cellStyle name="Normal 14" xfId="109" xr:uid="{00000000-0005-0000-0000-00008F000000}"/>
    <cellStyle name="Normál 14" xfId="5" xr:uid="{00000000-0005-0000-0000-000090000000}"/>
    <cellStyle name="Normal 14 2" xfId="151" xr:uid="{00000000-0005-0000-0000-000091000000}"/>
    <cellStyle name="Normál 14 2" xfId="368" xr:uid="{00000000-0005-0000-0000-000092000000}"/>
    <cellStyle name="Normal 14 2 2 2" xfId="522" xr:uid="{00000000-0005-0000-0000-000093000000}"/>
    <cellStyle name="Normál 14 3" xfId="493" xr:uid="{00000000-0005-0000-0000-000094000000}"/>
    <cellStyle name="Normál 14 4" xfId="545" xr:uid="{00000000-0005-0000-0000-000095000000}"/>
    <cellStyle name="Normal 15" xfId="152" xr:uid="{00000000-0005-0000-0000-000096000000}"/>
    <cellStyle name="Normál 15" xfId="6" xr:uid="{00000000-0005-0000-0000-000097000000}"/>
    <cellStyle name="Normal 15 2" xfId="153" xr:uid="{00000000-0005-0000-0000-000098000000}"/>
    <cellStyle name="Normal 16" xfId="154" xr:uid="{00000000-0005-0000-0000-000099000000}"/>
    <cellStyle name="Normál 16" xfId="66" xr:uid="{00000000-0005-0000-0000-00009A000000}"/>
    <cellStyle name="Normal 16 2" xfId="155" xr:uid="{00000000-0005-0000-0000-00009B000000}"/>
    <cellStyle name="Normál 16 2" xfId="69" xr:uid="{00000000-0005-0000-0000-00009C000000}"/>
    <cellStyle name="Normal 16 3" xfId="388" xr:uid="{00000000-0005-0000-0000-00009D000000}"/>
    <cellStyle name="Normál 16 3" xfId="427" xr:uid="{00000000-0005-0000-0000-00009E000000}"/>
    <cellStyle name="Normál 16 4" xfId="513" xr:uid="{00000000-0005-0000-0000-00009F000000}"/>
    <cellStyle name="Normál 16 5" xfId="548" xr:uid="{00000000-0005-0000-0000-0000A0000000}"/>
    <cellStyle name="Normal 17" xfId="156" xr:uid="{00000000-0005-0000-0000-0000A1000000}"/>
    <cellStyle name="Normál 17" xfId="68" xr:uid="{00000000-0005-0000-0000-0000A2000000}"/>
    <cellStyle name="Normal 17 2" xfId="157" xr:uid="{00000000-0005-0000-0000-0000A3000000}"/>
    <cellStyle name="Normál 17 2" xfId="537" xr:uid="{00000000-0005-0000-0000-0000A4000000}"/>
    <cellStyle name="Normál 17 3" xfId="549" xr:uid="{00000000-0005-0000-0000-0000A5000000}"/>
    <cellStyle name="Normal 18" xfId="158" xr:uid="{00000000-0005-0000-0000-0000A6000000}"/>
    <cellStyle name="Normál 18" xfId="70" xr:uid="{00000000-0005-0000-0000-0000A7000000}"/>
    <cellStyle name="Normal 18 2" xfId="159" xr:uid="{00000000-0005-0000-0000-0000A8000000}"/>
    <cellStyle name="Normal 18 3" xfId="319" xr:uid="{00000000-0005-0000-0000-0000A9000000}"/>
    <cellStyle name="Normal 18 3 2" xfId="345" xr:uid="{00000000-0005-0000-0000-0000AA000000}"/>
    <cellStyle name="Normal 18 3 2 2" xfId="389" xr:uid="{00000000-0005-0000-0000-0000AB000000}"/>
    <cellStyle name="Normal 18 3 2 3" xfId="390" xr:uid="{00000000-0005-0000-0000-0000AC000000}"/>
    <cellStyle name="Normal 18 3 3" xfId="391" xr:uid="{00000000-0005-0000-0000-0000AD000000}"/>
    <cellStyle name="Normal 18 4" xfId="322" xr:uid="{00000000-0005-0000-0000-0000AE000000}"/>
    <cellStyle name="Normal 18 4 2" xfId="346" xr:uid="{00000000-0005-0000-0000-0000AF000000}"/>
    <cellStyle name="Normal 19" xfId="160" xr:uid="{00000000-0005-0000-0000-0000B0000000}"/>
    <cellStyle name="Normál 19" xfId="72" xr:uid="{00000000-0005-0000-0000-0000B1000000}"/>
    <cellStyle name="Normal 19 2" xfId="161" xr:uid="{00000000-0005-0000-0000-0000B2000000}"/>
    <cellStyle name="Normal 2" xfId="7" xr:uid="{00000000-0005-0000-0000-0000B3000000}"/>
    <cellStyle name="Normál 2" xfId="8" xr:uid="{00000000-0005-0000-0000-0000B4000000}"/>
    <cellStyle name="Normal 2 10" xfId="162" xr:uid="{00000000-0005-0000-0000-0000B5000000}"/>
    <cellStyle name="Normál 2 10" xfId="467" xr:uid="{00000000-0005-0000-0000-0000B6000000}"/>
    <cellStyle name="Normal 2 10 2" xfId="277" xr:uid="{00000000-0005-0000-0000-0000B7000000}"/>
    <cellStyle name="Normal 2 10 2 2" xfId="471" xr:uid="{00000000-0005-0000-0000-0000B8000000}"/>
    <cellStyle name="Normal 2 10 3" xfId="283" xr:uid="{00000000-0005-0000-0000-0000B9000000}"/>
    <cellStyle name="Normal 2 10 3 2" xfId="476" xr:uid="{00000000-0005-0000-0000-0000BA000000}"/>
    <cellStyle name="Normal 2 10 4" xfId="516" xr:uid="{00000000-0005-0000-0000-0000BB000000}"/>
    <cellStyle name="Normal 2 10 5" xfId="539" xr:uid="{00000000-0005-0000-0000-0000BC000000}"/>
    <cellStyle name="Normal 2 10 6" xfId="455" xr:uid="{00000000-0005-0000-0000-0000BD000000}"/>
    <cellStyle name="Normal 2 11" xfId="163" xr:uid="{00000000-0005-0000-0000-0000BE000000}"/>
    <cellStyle name="Normál 2 11" xfId="550" xr:uid="{00000000-0005-0000-0000-0000BF000000}"/>
    <cellStyle name="Normal 2 11 2" xfId="456" xr:uid="{00000000-0005-0000-0000-0000C0000000}"/>
    <cellStyle name="Normal 2 12" xfId="272" xr:uid="{00000000-0005-0000-0000-0000C1000000}"/>
    <cellStyle name="Normal 2 13" xfId="301" xr:uid="{00000000-0005-0000-0000-0000C2000000}"/>
    <cellStyle name="Normal 2 13 3" xfId="525" xr:uid="{00000000-0005-0000-0000-0000C3000000}"/>
    <cellStyle name="Normal 2 14" xfId="302" xr:uid="{00000000-0005-0000-0000-0000C4000000}"/>
    <cellStyle name="Normal 2 15" xfId="369" xr:uid="{00000000-0005-0000-0000-0000C5000000}"/>
    <cellStyle name="Normal 2 16" xfId="392" xr:uid="{00000000-0005-0000-0000-0000C6000000}"/>
    <cellStyle name="Normal 2 17" xfId="387" xr:uid="{00000000-0005-0000-0000-0000C7000000}"/>
    <cellStyle name="Normal 2 18" xfId="73" xr:uid="{00000000-0005-0000-0000-0000C8000000}"/>
    <cellStyle name="Normal 2 19" xfId="431" xr:uid="{00000000-0005-0000-0000-0000C9000000}"/>
    <cellStyle name="Normal 2 2" xfId="47" xr:uid="{00000000-0005-0000-0000-0000CA000000}"/>
    <cellStyle name="Normál 2 2" xfId="9" xr:uid="{00000000-0005-0000-0000-0000CB000000}"/>
    <cellStyle name="Normal 2 2 2" xfId="164" xr:uid="{00000000-0005-0000-0000-0000CC000000}"/>
    <cellStyle name="Normál 2 2 2" xfId="48" xr:uid="{00000000-0005-0000-0000-0000CD000000}"/>
    <cellStyle name="Normál 2 2 2 10" xfId="521" xr:uid="{00000000-0005-0000-0000-0000CE000000}"/>
    <cellStyle name="Normál 2 2 2 10 2" xfId="543" xr:uid="{00000000-0005-0000-0000-0000CF000000}"/>
    <cellStyle name="Normál 2 2 2 10 3" xfId="542" xr:uid="{00000000-0005-0000-0000-0000D0000000}"/>
    <cellStyle name="Normál 2 2 2 2" xfId="370" xr:uid="{00000000-0005-0000-0000-0000D1000000}"/>
    <cellStyle name="Normál 2 2 2 2 2" xfId="494" xr:uid="{00000000-0005-0000-0000-0000D2000000}"/>
    <cellStyle name="Normal 2 2 3" xfId="383" xr:uid="{00000000-0005-0000-0000-0000D3000000}"/>
    <cellStyle name="Normál 2 2 3" xfId="75" xr:uid="{00000000-0005-0000-0000-0000D4000000}"/>
    <cellStyle name="Normal 2 2 4" xfId="428" xr:uid="{00000000-0005-0000-0000-0000D5000000}"/>
    <cellStyle name="Normál 2 2 4" xfId="434" xr:uid="{00000000-0005-0000-0000-0000D6000000}"/>
    <cellStyle name="Normál 2 2 5" xfId="466" xr:uid="{00000000-0005-0000-0000-0000D7000000}"/>
    <cellStyle name="Normal 2 20" xfId="468" xr:uid="{00000000-0005-0000-0000-0000D8000000}"/>
    <cellStyle name="Normal 2 3" xfId="49" xr:uid="{00000000-0005-0000-0000-0000D9000000}"/>
    <cellStyle name="Normál 2 3" xfId="10" xr:uid="{00000000-0005-0000-0000-0000DA000000}"/>
    <cellStyle name="Normal 2 3 2" xfId="284" xr:uid="{00000000-0005-0000-0000-0000DB000000}"/>
    <cellStyle name="Normál 2 3 2" xfId="76" xr:uid="{00000000-0005-0000-0000-0000DC000000}"/>
    <cellStyle name="Normal 2 3 2 2" xfId="371" xr:uid="{00000000-0005-0000-0000-0000DD000000}"/>
    <cellStyle name="Normal 2 3 2 2 2" xfId="429" xr:uid="{00000000-0005-0000-0000-0000DE000000}"/>
    <cellStyle name="Normal 2 3 2 2 2 2" xfId="514" xr:uid="{00000000-0005-0000-0000-0000DF000000}"/>
    <cellStyle name="Normal 2 3 2 2 2 4 2" xfId="527" xr:uid="{00000000-0005-0000-0000-0000E0000000}"/>
    <cellStyle name="Normal 2 3 2 2 3" xfId="495" xr:uid="{00000000-0005-0000-0000-0000E1000000}"/>
    <cellStyle name="Normal 2 3 2 3" xfId="477" xr:uid="{00000000-0005-0000-0000-0000E2000000}"/>
    <cellStyle name="Normal 2 3 2 4" xfId="462" xr:uid="{00000000-0005-0000-0000-0000E3000000}"/>
    <cellStyle name="Normal 2 3 3" xfId="295" xr:uid="{00000000-0005-0000-0000-0000E4000000}"/>
    <cellStyle name="Normál 2 3 3" xfId="435" xr:uid="{00000000-0005-0000-0000-0000E5000000}"/>
    <cellStyle name="Normal 2 3 3 2" xfId="482" xr:uid="{00000000-0005-0000-0000-0000E6000000}"/>
    <cellStyle name="Normal 2 3 3 2 2" xfId="526" xr:uid="{00000000-0005-0000-0000-0000E7000000}"/>
    <cellStyle name="Normal 2 3 3 3" xfId="444" xr:uid="{00000000-0005-0000-0000-0000E8000000}"/>
    <cellStyle name="Normal 2 3 3 4 2" xfId="531" xr:uid="{00000000-0005-0000-0000-0000E9000000}"/>
    <cellStyle name="Normal 2 3 3 4 3" xfId="535" xr:uid="{00000000-0005-0000-0000-0000EA000000}"/>
    <cellStyle name="Normal 2 3 4" xfId="100" xr:uid="{00000000-0005-0000-0000-0000EB000000}"/>
    <cellStyle name="Normál 2 3 4" xfId="465" xr:uid="{00000000-0005-0000-0000-0000EC000000}"/>
    <cellStyle name="Normal 2 3 4 2" xfId="538" xr:uid="{00000000-0005-0000-0000-0000ED000000}"/>
    <cellStyle name="Normal 2 3 5" xfId="445" xr:uid="{00000000-0005-0000-0000-0000EE000000}"/>
    <cellStyle name="Normal 2 3 6" xfId="487" xr:uid="{00000000-0005-0000-0000-0000EF000000}"/>
    <cellStyle name="Normal 2 4" xfId="50" xr:uid="{00000000-0005-0000-0000-0000F0000000}"/>
    <cellStyle name="Normál 2 4" xfId="51" xr:uid="{00000000-0005-0000-0000-0000F1000000}"/>
    <cellStyle name="Normal 2 5" xfId="102" xr:uid="{00000000-0005-0000-0000-0000F2000000}"/>
    <cellStyle name="Normál 2 5" xfId="52" xr:uid="{00000000-0005-0000-0000-0000F3000000}"/>
    <cellStyle name="Normal 2 5 2" xfId="165" xr:uid="{00000000-0005-0000-0000-0000F4000000}"/>
    <cellStyle name="Normal 2 6" xfId="105" xr:uid="{00000000-0005-0000-0000-0000F5000000}"/>
    <cellStyle name="Normál 2 6" xfId="103" xr:uid="{00000000-0005-0000-0000-0000F6000000}"/>
    <cellStyle name="Normál 2 69" xfId="412" xr:uid="{00000000-0005-0000-0000-0000F7000000}"/>
    <cellStyle name="Normal 2 7" xfId="166" xr:uid="{00000000-0005-0000-0000-0000F8000000}"/>
    <cellStyle name="Normál 2 7" xfId="273" xr:uid="{00000000-0005-0000-0000-0000F9000000}"/>
    <cellStyle name="Normal 2 7 2" xfId="457" xr:uid="{00000000-0005-0000-0000-0000FA000000}"/>
    <cellStyle name="Normal 2 7 3" xfId="491" xr:uid="{00000000-0005-0000-0000-0000FB000000}"/>
    <cellStyle name="Normal 2 8" xfId="167" xr:uid="{00000000-0005-0000-0000-0000FC000000}"/>
    <cellStyle name="Normál 2 8" xfId="74" xr:uid="{00000000-0005-0000-0000-0000FD000000}"/>
    <cellStyle name="Normal 2 8 2" xfId="458" xr:uid="{00000000-0005-0000-0000-0000FE000000}"/>
    <cellStyle name="Normal 2 8 3" xfId="488" xr:uid="{00000000-0005-0000-0000-0000FF000000}"/>
    <cellStyle name="Normal 2 9" xfId="168" xr:uid="{00000000-0005-0000-0000-000000010000}"/>
    <cellStyle name="Normál 2 9" xfId="433" xr:uid="{00000000-0005-0000-0000-000001010000}"/>
    <cellStyle name="Normal 2 9 2" xfId="459" xr:uid="{00000000-0005-0000-0000-000002010000}"/>
    <cellStyle name="Normal 2 9 3" xfId="460" xr:uid="{00000000-0005-0000-0000-000003010000}"/>
    <cellStyle name="Normal 20" xfId="169" xr:uid="{00000000-0005-0000-0000-000004010000}"/>
    <cellStyle name="Normal 20 2" xfId="170" xr:uid="{00000000-0005-0000-0000-000005010000}"/>
    <cellStyle name="Normal 21" xfId="171" xr:uid="{00000000-0005-0000-0000-000006010000}"/>
    <cellStyle name="Normál 21" xfId="393" xr:uid="{00000000-0005-0000-0000-000007010000}"/>
    <cellStyle name="Normal 21 2" xfId="172" xr:uid="{00000000-0005-0000-0000-000008010000}"/>
    <cellStyle name="Normál 21 3" xfId="411" xr:uid="{00000000-0005-0000-0000-000009010000}"/>
    <cellStyle name="Normal 22" xfId="173" xr:uid="{00000000-0005-0000-0000-00000A010000}"/>
    <cellStyle name="Normal 23" xfId="174" xr:uid="{00000000-0005-0000-0000-00000B010000}"/>
    <cellStyle name="Normal 24" xfId="175" xr:uid="{00000000-0005-0000-0000-00000C010000}"/>
    <cellStyle name="Normal 25" xfId="176" xr:uid="{00000000-0005-0000-0000-00000D010000}"/>
    <cellStyle name="Normal 26" xfId="177" xr:uid="{00000000-0005-0000-0000-00000E010000}"/>
    <cellStyle name="Normal 27" xfId="274" xr:uid="{00000000-0005-0000-0000-00000F010000}"/>
    <cellStyle name="Normal 27 2" xfId="303" xr:uid="{00000000-0005-0000-0000-000010010000}"/>
    <cellStyle name="Normal 28" xfId="281" xr:uid="{00000000-0005-0000-0000-000011010000}"/>
    <cellStyle name="Normal 28 2" xfId="304" xr:uid="{00000000-0005-0000-0000-000012010000}"/>
    <cellStyle name="Normal 28 2 2" xfId="484" xr:uid="{00000000-0005-0000-0000-000013010000}"/>
    <cellStyle name="Normal 29" xfId="178" xr:uid="{00000000-0005-0000-0000-000014010000}"/>
    <cellStyle name="Normal 3" xfId="53" xr:uid="{00000000-0005-0000-0000-000015010000}"/>
    <cellStyle name="Normál 3" xfId="11" xr:uid="{00000000-0005-0000-0000-000016010000}"/>
    <cellStyle name="Normal 3 10" xfId="179" xr:uid="{00000000-0005-0000-0000-000017010000}"/>
    <cellStyle name="Normal 3 11" xfId="180" xr:uid="{00000000-0005-0000-0000-000018010000}"/>
    <cellStyle name="Normal 3 12" xfId="251" xr:uid="{00000000-0005-0000-0000-000019010000}"/>
    <cellStyle name="Normal 3 12 2" xfId="372" xr:uid="{00000000-0005-0000-0000-00001A010000}"/>
    <cellStyle name="Normal 3 12 2 2" xfId="496" xr:uid="{00000000-0005-0000-0000-00001B010000}"/>
    <cellStyle name="Normal 3 12 3" xfId="463" xr:uid="{00000000-0005-0000-0000-00001C010000}"/>
    <cellStyle name="Normal 3 13" xfId="305" xr:uid="{00000000-0005-0000-0000-00001D010000}"/>
    <cellStyle name="Normal 3 14" xfId="306" xr:uid="{00000000-0005-0000-0000-00001E010000}"/>
    <cellStyle name="Normal 3 2" xfId="54" xr:uid="{00000000-0005-0000-0000-00001F010000}"/>
    <cellStyle name="Normál 3 2" xfId="12" xr:uid="{00000000-0005-0000-0000-000020010000}"/>
    <cellStyle name="Normal 3 2 2" xfId="318" xr:uid="{00000000-0005-0000-0000-000021010000}"/>
    <cellStyle name="Normál 3 2 2" xfId="394" xr:uid="{00000000-0005-0000-0000-000022010000}"/>
    <cellStyle name="Normál 3 2 3" xfId="500" xr:uid="{00000000-0005-0000-0000-000023010000}"/>
    <cellStyle name="Normál 3 2 4" xfId="546" xr:uid="{00000000-0005-0000-0000-000024010000}"/>
    <cellStyle name="Normal 3 2 6" xfId="541" xr:uid="{00000000-0005-0000-0000-000025010000}"/>
    <cellStyle name="Normal 3 3" xfId="181" xr:uid="{00000000-0005-0000-0000-000026010000}"/>
    <cellStyle name="Normál 3 3" xfId="77" xr:uid="{00000000-0005-0000-0000-000027010000}"/>
    <cellStyle name="Normal 3 4" xfId="182" xr:uid="{00000000-0005-0000-0000-000028010000}"/>
    <cellStyle name="Normál 3 4" xfId="436" xr:uid="{00000000-0005-0000-0000-000029010000}"/>
    <cellStyle name="Normal 3 5" xfId="183" xr:uid="{00000000-0005-0000-0000-00002A010000}"/>
    <cellStyle name="Normál 3 5" xfId="464" xr:uid="{00000000-0005-0000-0000-00002B010000}"/>
    <cellStyle name="Normál 3 59" xfId="410" xr:uid="{00000000-0005-0000-0000-00002C010000}"/>
    <cellStyle name="Normal 3 6" xfId="184" xr:uid="{00000000-0005-0000-0000-00002D010000}"/>
    <cellStyle name="Normal 3 7" xfId="185" xr:uid="{00000000-0005-0000-0000-00002E010000}"/>
    <cellStyle name="Normal 3 8" xfId="186" xr:uid="{00000000-0005-0000-0000-00002F010000}"/>
    <cellStyle name="Normal 3 9" xfId="187" xr:uid="{00000000-0005-0000-0000-000030010000}"/>
    <cellStyle name="Normal 30" xfId="285" xr:uid="{00000000-0005-0000-0000-000031010000}"/>
    <cellStyle name="Normal 31" xfId="188" xr:uid="{00000000-0005-0000-0000-000032010000}"/>
    <cellStyle name="Normal 32" xfId="286" xr:uid="{00000000-0005-0000-0000-000033010000}"/>
    <cellStyle name="Normal 32 2" xfId="478" xr:uid="{00000000-0005-0000-0000-000034010000}"/>
    <cellStyle name="Normal 33" xfId="189" xr:uid="{00000000-0005-0000-0000-000035010000}"/>
    <cellStyle name="Normal 34" xfId="287" xr:uid="{00000000-0005-0000-0000-000036010000}"/>
    <cellStyle name="Normal 35" xfId="190" xr:uid="{00000000-0005-0000-0000-000037010000}"/>
    <cellStyle name="Normal 36" xfId="288" xr:uid="{00000000-0005-0000-0000-000038010000}"/>
    <cellStyle name="Normal 36 2" xfId="307" xr:uid="{00000000-0005-0000-0000-000039010000}"/>
    <cellStyle name="Normal 36 2 2" xfId="338" xr:uid="{00000000-0005-0000-0000-00003A010000}"/>
    <cellStyle name="Normal 36 3" xfId="332" xr:uid="{00000000-0005-0000-0000-00003B010000}"/>
    <cellStyle name="Normal 37" xfId="296" xr:uid="{00000000-0005-0000-0000-00003C010000}"/>
    <cellStyle name="Normal 37 2" xfId="308" xr:uid="{00000000-0005-0000-0000-00003D010000}"/>
    <cellStyle name="Normal 37 2 2" xfId="339" xr:uid="{00000000-0005-0000-0000-00003E010000}"/>
    <cellStyle name="Normal 37 3" xfId="336" xr:uid="{00000000-0005-0000-0000-00003F010000}"/>
    <cellStyle name="Normal 38" xfId="191" xr:uid="{00000000-0005-0000-0000-000040010000}"/>
    <cellStyle name="Normal 39" xfId="309" xr:uid="{00000000-0005-0000-0000-000041010000}"/>
    <cellStyle name="Normal 39 2" xfId="340" xr:uid="{00000000-0005-0000-0000-000042010000}"/>
    <cellStyle name="Normal 4" xfId="55" xr:uid="{00000000-0005-0000-0000-000043010000}"/>
    <cellStyle name="Normál 4" xfId="13" xr:uid="{00000000-0005-0000-0000-000044010000}"/>
    <cellStyle name="Normal 4 2" xfId="192" xr:uid="{00000000-0005-0000-0000-000045010000}"/>
    <cellStyle name="Normál 4 2" xfId="14" xr:uid="{00000000-0005-0000-0000-000046010000}"/>
    <cellStyle name="Normál 4 2 2" xfId="78" xr:uid="{00000000-0005-0000-0000-000047010000}"/>
    <cellStyle name="Normal 4 3" xfId="320" xr:uid="{00000000-0005-0000-0000-000048010000}"/>
    <cellStyle name="Normál 4 3" xfId="15" xr:uid="{00000000-0005-0000-0000-000049010000}"/>
    <cellStyle name="Normal 4 3 2" xfId="395" xr:uid="{00000000-0005-0000-0000-00004A010000}"/>
    <cellStyle name="Normal 4 4" xfId="349" xr:uid="{00000000-0005-0000-0000-00004B010000}"/>
    <cellStyle name="Normál 4 4" xfId="16" xr:uid="{00000000-0005-0000-0000-00004C010000}"/>
    <cellStyle name="Normal 4 5" xfId="382" xr:uid="{00000000-0005-0000-0000-00004D010000}"/>
    <cellStyle name="Normál 4 5" xfId="437" xr:uid="{00000000-0005-0000-0000-00004E010000}"/>
    <cellStyle name="Normal 4 6" xfId="385" xr:uid="{00000000-0005-0000-0000-00004F010000}"/>
    <cellStyle name="Normál 4 6" xfId="450" xr:uid="{00000000-0005-0000-0000-000050010000}"/>
    <cellStyle name="Normal 40" xfId="193" xr:uid="{00000000-0005-0000-0000-000051010000}"/>
    <cellStyle name="Normal 41" xfId="317" xr:uid="{00000000-0005-0000-0000-000052010000}"/>
    <cellStyle name="Normal 41 2" xfId="344" xr:uid="{00000000-0005-0000-0000-000053010000}"/>
    <cellStyle name="Normal 42" xfId="323" xr:uid="{00000000-0005-0000-0000-000054010000}"/>
    <cellStyle name="Normal 42 2" xfId="347" xr:uid="{00000000-0005-0000-0000-000055010000}"/>
    <cellStyle name="Normal 43" xfId="324" xr:uid="{00000000-0005-0000-0000-000056010000}"/>
    <cellStyle name="Normal 43 2" xfId="348" xr:uid="{00000000-0005-0000-0000-000057010000}"/>
    <cellStyle name="Normal 43 2 2" xfId="373" xr:uid="{00000000-0005-0000-0000-000058010000}"/>
    <cellStyle name="Normal 43 2 3" xfId="374" xr:uid="{00000000-0005-0000-0000-000059010000}"/>
    <cellStyle name="Normal 43 2 3 2" xfId="396" xr:uid="{00000000-0005-0000-0000-00005A010000}"/>
    <cellStyle name="Normal 43 2 4" xfId="375" xr:uid="{00000000-0005-0000-0000-00005B010000}"/>
    <cellStyle name="Normal 44" xfId="194" xr:uid="{00000000-0005-0000-0000-00005C010000}"/>
    <cellStyle name="Normal 45" xfId="350" xr:uid="{00000000-0005-0000-0000-00005D010000}"/>
    <cellStyle name="Normal 45 2" xfId="351" xr:uid="{00000000-0005-0000-0000-00005E010000}"/>
    <cellStyle name="Normal 45 2 2" xfId="397" xr:uid="{00000000-0005-0000-0000-00005F010000}"/>
    <cellStyle name="Normal 45 3" xfId="381" xr:uid="{00000000-0005-0000-0000-000060010000}"/>
    <cellStyle name="Normal 45 3 2" xfId="426" xr:uid="{00000000-0005-0000-0000-000061010000}"/>
    <cellStyle name="Normal 45 4" xfId="384" xr:uid="{00000000-0005-0000-0000-000062010000}"/>
    <cellStyle name="Normal 46" xfId="376" xr:uid="{00000000-0005-0000-0000-000063010000}"/>
    <cellStyle name="Normal 47" xfId="377" xr:uid="{00000000-0005-0000-0000-000064010000}"/>
    <cellStyle name="Normal 47 2" xfId="398" xr:uid="{00000000-0005-0000-0000-000065010000}"/>
    <cellStyle name="Normal 47 4" xfId="407" xr:uid="{00000000-0005-0000-0000-000066010000}"/>
    <cellStyle name="Normal 48" xfId="378" xr:uid="{00000000-0005-0000-0000-000067010000}"/>
    <cellStyle name="Normal 49" xfId="379" xr:uid="{00000000-0005-0000-0000-000068010000}"/>
    <cellStyle name="Normal 5" xfId="56" xr:uid="{00000000-0005-0000-0000-000069010000}"/>
    <cellStyle name="Normál 5" xfId="17" xr:uid="{00000000-0005-0000-0000-00006A010000}"/>
    <cellStyle name="Normal 5 2" xfId="310" xr:uid="{00000000-0005-0000-0000-00006B010000}"/>
    <cellStyle name="Normál 5 2" xfId="278" xr:uid="{00000000-0005-0000-0000-00006C010000}"/>
    <cellStyle name="Normal 5 2 2" xfId="341" xr:uid="{00000000-0005-0000-0000-00006D010000}"/>
    <cellStyle name="Normál 5 2 2" xfId="472" xr:uid="{00000000-0005-0000-0000-00006E010000}"/>
    <cellStyle name="Normal 5 2 3" xfId="331" xr:uid="{00000000-0005-0000-0000-00006F010000}"/>
    <cellStyle name="Normál 5 2 3" xfId="432" xr:uid="{00000000-0005-0000-0000-000070010000}"/>
    <cellStyle name="Normal 5 2 4" xfId="330" xr:uid="{00000000-0005-0000-0000-000071010000}"/>
    <cellStyle name="Normal 5 3" xfId="321" xr:uid="{00000000-0005-0000-0000-000072010000}"/>
    <cellStyle name="Normál 5 3" xfId="289" xr:uid="{00000000-0005-0000-0000-000073010000}"/>
    <cellStyle name="Normál 5 3 2" xfId="380" xr:uid="{00000000-0005-0000-0000-000074010000}"/>
    <cellStyle name="Normál 5 3 2 2" xfId="497" xr:uid="{00000000-0005-0000-0000-000075010000}"/>
    <cellStyle name="Normál 5 3 3" xfId="479" xr:uid="{00000000-0005-0000-0000-000076010000}"/>
    <cellStyle name="Normál 5 4" xfId="311" xr:uid="{00000000-0005-0000-0000-000077010000}"/>
    <cellStyle name="Normál 5 4 2" xfId="485" xr:uid="{00000000-0005-0000-0000-000078010000}"/>
    <cellStyle name="Normál 5 5" xfId="414" xr:uid="{00000000-0005-0000-0000-000079010000}"/>
    <cellStyle name="Normál 5 5 2" xfId="504" xr:uid="{00000000-0005-0000-0000-00007A010000}"/>
    <cellStyle name="Normál 5 6" xfId="79" xr:uid="{00000000-0005-0000-0000-00007B010000}"/>
    <cellStyle name="Normál 5 6 2" xfId="515" xr:uid="{00000000-0005-0000-0000-00007C010000}"/>
    <cellStyle name="Normál 5 7" xfId="438" xr:uid="{00000000-0005-0000-0000-00007D010000}"/>
    <cellStyle name="Normál 5 8" xfId="490" xr:uid="{00000000-0005-0000-0000-00007E010000}"/>
    <cellStyle name="Normal 50" xfId="386" xr:uid="{00000000-0005-0000-0000-00007F010000}"/>
    <cellStyle name="Normal 51" xfId="399" xr:uid="{00000000-0005-0000-0000-000080010000}"/>
    <cellStyle name="Normal 52" xfId="400" xr:uid="{00000000-0005-0000-0000-000081010000}"/>
    <cellStyle name="Normal 53" xfId="401" xr:uid="{00000000-0005-0000-0000-000082010000}"/>
    <cellStyle name="Normal 54" xfId="409" xr:uid="{00000000-0005-0000-0000-000083010000}"/>
    <cellStyle name="Normal 55" xfId="415" xr:uid="{00000000-0005-0000-0000-000084010000}"/>
    <cellStyle name="Normal 55 2" xfId="505" xr:uid="{00000000-0005-0000-0000-000085010000}"/>
    <cellStyle name="Normal 56" xfId="416" xr:uid="{00000000-0005-0000-0000-000086010000}"/>
    <cellStyle name="Normal 56 2" xfId="517" xr:uid="{00000000-0005-0000-0000-000087010000}"/>
    <cellStyle name="Normal 56 3" xfId="506" xr:uid="{00000000-0005-0000-0000-000088010000}"/>
    <cellStyle name="Normal 57" xfId="430" xr:uid="{00000000-0005-0000-0000-000089010000}"/>
    <cellStyle name="Normal 58" xfId="469" xr:uid="{00000000-0005-0000-0000-00008A010000}"/>
    <cellStyle name="Normal 59" xfId="552" xr:uid="{2DE0E0C8-CFB7-4114-A7D3-DC604D665C8D}"/>
    <cellStyle name="Normal 6" xfId="57" xr:uid="{00000000-0005-0000-0000-00008B010000}"/>
    <cellStyle name="Normál 6" xfId="18" xr:uid="{00000000-0005-0000-0000-00008C010000}"/>
    <cellStyle name="Normal 6 2" xfId="423" xr:uid="{00000000-0005-0000-0000-00008D010000}"/>
    <cellStyle name="Normál 6 2" xfId="80" xr:uid="{00000000-0005-0000-0000-00008E010000}"/>
    <cellStyle name="Normál 6 3" xfId="439" xr:uid="{00000000-0005-0000-0000-00008F010000}"/>
    <cellStyle name="Normál 6 4" xfId="501" xr:uid="{00000000-0005-0000-0000-000090010000}"/>
    <cellStyle name="Normal 60" xfId="195" xr:uid="{00000000-0005-0000-0000-000091010000}"/>
    <cellStyle name="Normál 64 2" xfId="530" xr:uid="{00000000-0005-0000-0000-000092010000}"/>
    <cellStyle name="Normál 64 3" xfId="534" xr:uid="{00000000-0005-0000-0000-000093010000}"/>
    <cellStyle name="Normal 66" xfId="196" xr:uid="{00000000-0005-0000-0000-000094010000}"/>
    <cellStyle name="Normal 68" xfId="197" xr:uid="{00000000-0005-0000-0000-000095010000}"/>
    <cellStyle name="Normal 7" xfId="58" xr:uid="{00000000-0005-0000-0000-000096010000}"/>
    <cellStyle name="Normál 7" xfId="19" xr:uid="{00000000-0005-0000-0000-000097010000}"/>
    <cellStyle name="Normal 7 2" xfId="131" xr:uid="{00000000-0005-0000-0000-000098010000}"/>
    <cellStyle name="Normál 7 2" xfId="82" xr:uid="{00000000-0005-0000-0000-000099010000}"/>
    <cellStyle name="Normal 7 2 2" xfId="279" xr:uid="{00000000-0005-0000-0000-00009A010000}"/>
    <cellStyle name="Normal 7 2 2 2" xfId="473" xr:uid="{00000000-0005-0000-0000-00009B010000}"/>
    <cellStyle name="Normal 7 2 3" xfId="282" xr:uid="{00000000-0005-0000-0000-00009C010000}"/>
    <cellStyle name="Normal 7 2 3 2" xfId="312" xr:uid="{00000000-0005-0000-0000-00009D010000}"/>
    <cellStyle name="Normal 7 2 3 2 2" xfId="519" xr:uid="{00000000-0005-0000-0000-00009E010000}"/>
    <cellStyle name="Normal 7 2 3 2 3" xfId="486" xr:uid="{00000000-0005-0000-0000-00009F010000}"/>
    <cellStyle name="Normal 7 2 3 2 6 5 2" xfId="529" xr:uid="{00000000-0005-0000-0000-0000A0010000}"/>
    <cellStyle name="Normal 7 2 3 2 6 5 3" xfId="533" xr:uid="{00000000-0005-0000-0000-0000A1010000}"/>
    <cellStyle name="Normal 7 2 3 3" xfId="475" xr:uid="{00000000-0005-0000-0000-0000A2010000}"/>
    <cellStyle name="Normal 7 2 4" xfId="290" xr:uid="{00000000-0005-0000-0000-0000A3010000}"/>
    <cellStyle name="Normal 7 2 4 2" xfId="480" xr:uid="{00000000-0005-0000-0000-0000A4010000}"/>
    <cellStyle name="Normal 7 2 5" xfId="291" xr:uid="{00000000-0005-0000-0000-0000A5010000}"/>
    <cellStyle name="Normal 7 2 5 2" xfId="520" xr:uid="{00000000-0005-0000-0000-0000A6010000}"/>
    <cellStyle name="Normal 7 2 5 3" xfId="481" xr:uid="{00000000-0005-0000-0000-0000A7010000}"/>
    <cellStyle name="Normal 7 2 6" xfId="451" xr:uid="{00000000-0005-0000-0000-0000A8010000}"/>
    <cellStyle name="Normal 7 2 6 2 3 2" xfId="532" xr:uid="{00000000-0005-0000-0000-0000A9010000}"/>
    <cellStyle name="Normal 7 2 6 2 3 3" xfId="536" xr:uid="{00000000-0005-0000-0000-0000AA010000}"/>
    <cellStyle name="Normal 7 2 7" xfId="418" xr:uid="{00000000-0005-0000-0000-0000AB010000}"/>
    <cellStyle name="Normal 7 2 7 2" xfId="508" xr:uid="{00000000-0005-0000-0000-0000AC010000}"/>
    <cellStyle name="Normal 7 2 8" xfId="461" xr:uid="{00000000-0005-0000-0000-0000AD010000}"/>
    <cellStyle name="Normal 7 3" xfId="198" xr:uid="{00000000-0005-0000-0000-0000AE010000}"/>
    <cellStyle name="Normál 7 3" xfId="441" xr:uid="{00000000-0005-0000-0000-0000AF010000}"/>
    <cellStyle name="Normal 7 4" xfId="417" xr:uid="{00000000-0005-0000-0000-0000B0010000}"/>
    <cellStyle name="Normál 7 4" xfId="448" xr:uid="{00000000-0005-0000-0000-0000B1010000}"/>
    <cellStyle name="Normal 7 4 2" xfId="507" xr:uid="{00000000-0005-0000-0000-0000B2010000}"/>
    <cellStyle name="Normal 7 5" xfId="81" xr:uid="{00000000-0005-0000-0000-0000B3010000}"/>
    <cellStyle name="Normal 7 5 2" xfId="524" xr:uid="{00000000-0005-0000-0000-0000B4010000}"/>
    <cellStyle name="Normal 7 6" xfId="440" xr:uid="{00000000-0005-0000-0000-0000B5010000}"/>
    <cellStyle name="Normal 7 7" xfId="449" xr:uid="{00000000-0005-0000-0000-0000B6010000}"/>
    <cellStyle name="Normal 70" xfId="199" xr:uid="{00000000-0005-0000-0000-0000B7010000}"/>
    <cellStyle name="Normal 74" xfId="200" xr:uid="{00000000-0005-0000-0000-0000B8010000}"/>
    <cellStyle name="Normal 78" xfId="201" xr:uid="{00000000-0005-0000-0000-0000B9010000}"/>
    <cellStyle name="Normal 79" xfId="419" xr:uid="{00000000-0005-0000-0000-0000BA010000}"/>
    <cellStyle name="Normal 8" xfId="59" xr:uid="{00000000-0005-0000-0000-0000BB010000}"/>
    <cellStyle name="Normál 8" xfId="20" xr:uid="{00000000-0005-0000-0000-0000BC010000}"/>
    <cellStyle name="Normal 8 2" xfId="202" xr:uid="{00000000-0005-0000-0000-0000BD010000}"/>
    <cellStyle name="Normál 8 2" xfId="83" xr:uid="{00000000-0005-0000-0000-0000BE010000}"/>
    <cellStyle name="Normal 8 3" xfId="421" xr:uid="{00000000-0005-0000-0000-0000BF010000}"/>
    <cellStyle name="Normál 8 3" xfId="442" xr:uid="{00000000-0005-0000-0000-0000C0010000}"/>
    <cellStyle name="Normal 8 3 2" xfId="424" xr:uid="{00000000-0005-0000-0000-0000C1010000}"/>
    <cellStyle name="Normal 8 3 2 2" xfId="511" xr:uid="{00000000-0005-0000-0000-0000C2010000}"/>
    <cellStyle name="Normal 8 3 3" xfId="509" xr:uid="{00000000-0005-0000-0000-0000C3010000}"/>
    <cellStyle name="Normal 8 3 4" xfId="547" xr:uid="{00000000-0005-0000-0000-0000C4010000}"/>
    <cellStyle name="Normál 8 4" xfId="447" xr:uid="{00000000-0005-0000-0000-0000C5010000}"/>
    <cellStyle name="Normal 82" xfId="203" xr:uid="{00000000-0005-0000-0000-0000C6010000}"/>
    <cellStyle name="Normal 9" xfId="60" xr:uid="{00000000-0005-0000-0000-0000C7010000}"/>
    <cellStyle name="Normál 9" xfId="21" xr:uid="{00000000-0005-0000-0000-0000C8010000}"/>
    <cellStyle name="Normal 9 2" xfId="204" xr:uid="{00000000-0005-0000-0000-0000C9010000}"/>
    <cellStyle name="Normál 9 2" xfId="297" xr:uid="{00000000-0005-0000-0000-0000CA010000}"/>
    <cellStyle name="Normal 9 3" xfId="328" xr:uid="{00000000-0005-0000-0000-0000CB010000}"/>
    <cellStyle name="Normál 9 3" xfId="280" xr:uid="{00000000-0005-0000-0000-0000CC010000}"/>
    <cellStyle name="Normal 9 4" xfId="329" xr:uid="{00000000-0005-0000-0000-0000CD010000}"/>
    <cellStyle name="Normál 9 4" xfId="474" xr:uid="{00000000-0005-0000-0000-0000CE010000}"/>
    <cellStyle name="Normal 9 5" xfId="333" xr:uid="{00000000-0005-0000-0000-0000CF010000}"/>
    <cellStyle name="Normál 9 5" xfId="452" xr:uid="{00000000-0005-0000-0000-0000D0010000}"/>
    <cellStyle name="Normál_uzlidnk" xfId="551" xr:uid="{07314266-A076-4B09-B8B4-F5E2B731B598}"/>
    <cellStyle name="normální_CC podklady" xfId="402" xr:uid="{00000000-0005-0000-0000-0000D2010000}"/>
    <cellStyle name="Note 2" xfId="205" xr:uid="{00000000-0005-0000-0000-0000D3010000}"/>
    <cellStyle name="Notes" xfId="61" xr:uid="{00000000-0005-0000-0000-0000D4010000}"/>
    <cellStyle name="Output 2" xfId="252" xr:uid="{00000000-0005-0000-0000-0000D5010000}"/>
    <cellStyle name="Output 2 2" xfId="454" xr:uid="{00000000-0005-0000-0000-0000D6010000}"/>
    <cellStyle name="Percent 10" xfId="206" xr:uid="{00000000-0005-0000-0000-0000D7010000}"/>
    <cellStyle name="Percent 10 2" xfId="207" xr:uid="{00000000-0005-0000-0000-0000D8010000}"/>
    <cellStyle name="Percent 11" xfId="292" xr:uid="{00000000-0005-0000-0000-0000D9010000}"/>
    <cellStyle name="Percent 11 2" xfId="313" xr:uid="{00000000-0005-0000-0000-0000DA010000}"/>
    <cellStyle name="Percent 11 2 2" xfId="342" xr:uid="{00000000-0005-0000-0000-0000DB010000}"/>
    <cellStyle name="Percent 11 3" xfId="334" xr:uid="{00000000-0005-0000-0000-0000DC010000}"/>
    <cellStyle name="Percent 12" xfId="298" xr:uid="{00000000-0005-0000-0000-0000DD010000}"/>
    <cellStyle name="Percent 12 2" xfId="337" xr:uid="{00000000-0005-0000-0000-0000DE010000}"/>
    <cellStyle name="Percent 13" xfId="403" xr:uid="{00000000-0005-0000-0000-0000DF010000}"/>
    <cellStyle name="Percent 13 2" xfId="404" xr:uid="{00000000-0005-0000-0000-0000E0010000}"/>
    <cellStyle name="Percent 13 2 2" xfId="405" xr:uid="{00000000-0005-0000-0000-0000E1010000}"/>
    <cellStyle name="Percent 14" xfId="540" xr:uid="{00000000-0005-0000-0000-0000E2010000}"/>
    <cellStyle name="Percent 2" xfId="22" xr:uid="{00000000-0005-0000-0000-0000E3010000}"/>
    <cellStyle name="Percent 2 2" xfId="276" xr:uid="{00000000-0005-0000-0000-0000E4010000}"/>
    <cellStyle name="Percent 2 3" xfId="314" xr:uid="{00000000-0005-0000-0000-0000E5010000}"/>
    <cellStyle name="Percent 2 4" xfId="315" xr:uid="{00000000-0005-0000-0000-0000E6010000}"/>
    <cellStyle name="Percent 2 5" xfId="84" xr:uid="{00000000-0005-0000-0000-0000E7010000}"/>
    <cellStyle name="Percent 3" xfId="62" xr:uid="{00000000-0005-0000-0000-0000E8010000}"/>
    <cellStyle name="Percent 4" xfId="63" xr:uid="{00000000-0005-0000-0000-0000E9010000}"/>
    <cellStyle name="Percent 4 2" xfId="422" xr:uid="{00000000-0005-0000-0000-0000EA010000}"/>
    <cellStyle name="Percent 4 2 2" xfId="425" xr:uid="{00000000-0005-0000-0000-0000EB010000}"/>
    <cellStyle name="Percent 4 2 2 2" xfId="512" xr:uid="{00000000-0005-0000-0000-0000EC010000}"/>
    <cellStyle name="Percent 4 2 3" xfId="510" xr:uid="{00000000-0005-0000-0000-0000ED010000}"/>
    <cellStyle name="Percent 5" xfId="104" xr:uid="{00000000-0005-0000-0000-0000EE010000}"/>
    <cellStyle name="Percent 5 2" xfId="446" xr:uid="{00000000-0005-0000-0000-0000EF010000}"/>
    <cellStyle name="Percent 6" xfId="110" xr:uid="{00000000-0005-0000-0000-0000F0010000}"/>
    <cellStyle name="Percent 7" xfId="275" xr:uid="{00000000-0005-0000-0000-0000F1010000}"/>
    <cellStyle name="Percent 7 2" xfId="470" xr:uid="{00000000-0005-0000-0000-0000F2010000}"/>
    <cellStyle name="Percent 8" xfId="293" xr:uid="{00000000-0005-0000-0000-0000F3010000}"/>
    <cellStyle name="Percent 9" xfId="294" xr:uid="{00000000-0005-0000-0000-0000F4010000}"/>
    <cellStyle name="Percent 9 2" xfId="316" xr:uid="{00000000-0005-0000-0000-0000F5010000}"/>
    <cellStyle name="Percent 9 2 2" xfId="343" xr:uid="{00000000-0005-0000-0000-0000F6010000}"/>
    <cellStyle name="Percent 9 3" xfId="335" xr:uid="{00000000-0005-0000-0000-0000F7010000}"/>
    <cellStyle name="semestre" xfId="111" xr:uid="{00000000-0005-0000-0000-0000F8010000}"/>
    <cellStyle name="sor1" xfId="64" xr:uid="{00000000-0005-0000-0000-0000F9010000}"/>
    <cellStyle name="ss10" xfId="112" xr:uid="{00000000-0005-0000-0000-0000FA010000}"/>
    <cellStyle name="ss11" xfId="113" xr:uid="{00000000-0005-0000-0000-0000FB010000}"/>
    <cellStyle name="ss12" xfId="114" xr:uid="{00000000-0005-0000-0000-0000FC010000}"/>
    <cellStyle name="ss13" xfId="115" xr:uid="{00000000-0005-0000-0000-0000FD010000}"/>
    <cellStyle name="ss14" xfId="116" xr:uid="{00000000-0005-0000-0000-0000FE010000}"/>
    <cellStyle name="ss15" xfId="117" xr:uid="{00000000-0005-0000-0000-0000FF010000}"/>
    <cellStyle name="ss16" xfId="118" xr:uid="{00000000-0005-0000-0000-000000020000}"/>
    <cellStyle name="ss17" xfId="119" xr:uid="{00000000-0005-0000-0000-000001020000}"/>
    <cellStyle name="ss18" xfId="120" xr:uid="{00000000-0005-0000-0000-000002020000}"/>
    <cellStyle name="ss19" xfId="121" xr:uid="{00000000-0005-0000-0000-000003020000}"/>
    <cellStyle name="ss20" xfId="122" xr:uid="{00000000-0005-0000-0000-000004020000}"/>
    <cellStyle name="ss21" xfId="123" xr:uid="{00000000-0005-0000-0000-000005020000}"/>
    <cellStyle name="ss22" xfId="124" xr:uid="{00000000-0005-0000-0000-000006020000}"/>
    <cellStyle name="ss6" xfId="125" xr:uid="{00000000-0005-0000-0000-000007020000}"/>
    <cellStyle name="ss7" xfId="126" xr:uid="{00000000-0005-0000-0000-000008020000}"/>
    <cellStyle name="ss8" xfId="127" xr:uid="{00000000-0005-0000-0000-000009020000}"/>
    <cellStyle name="ss9" xfId="128" xr:uid="{00000000-0005-0000-0000-00000A020000}"/>
    <cellStyle name="Standard_96" xfId="406" xr:uid="{00000000-0005-0000-0000-00000B020000}"/>
    <cellStyle name="Style 1" xfId="208" xr:uid="{00000000-0005-0000-0000-00000C020000}"/>
    <cellStyle name="Százalék 2" xfId="65" xr:uid="{00000000-0005-0000-0000-00000D020000}"/>
    <cellStyle name="Százalék 2 2" xfId="85" xr:uid="{00000000-0005-0000-0000-00000E020000}"/>
    <cellStyle name="Százalék 2 3" xfId="443" xr:uid="{00000000-0005-0000-0000-00000F020000}"/>
    <cellStyle name="Százalék 3" xfId="326" xr:uid="{00000000-0005-0000-0000-000010020000}"/>
    <cellStyle name="Százalék 4" xfId="327" xr:uid="{00000000-0005-0000-0000-000011020000}"/>
    <cellStyle name="Százalék 4 2" xfId="518" xr:uid="{00000000-0005-0000-0000-000012020000}"/>
    <cellStyle name="tête chapitre" xfId="129" xr:uid="{00000000-0005-0000-0000-000013020000}"/>
    <cellStyle name="Title 2" xfId="253" xr:uid="{00000000-0005-0000-0000-000014020000}"/>
    <cellStyle name="titre" xfId="130" xr:uid="{00000000-0005-0000-0000-000015020000}"/>
    <cellStyle name="Titre colonne" xfId="254" xr:uid="{00000000-0005-0000-0000-000016020000}"/>
    <cellStyle name="Titre colonnes" xfId="255" xr:uid="{00000000-0005-0000-0000-000017020000}"/>
    <cellStyle name="Titre general" xfId="256" xr:uid="{00000000-0005-0000-0000-000018020000}"/>
    <cellStyle name="Titre général" xfId="257" xr:uid="{00000000-0005-0000-0000-000019020000}"/>
    <cellStyle name="Titre ligne" xfId="258" xr:uid="{00000000-0005-0000-0000-00001A020000}"/>
    <cellStyle name="Titre lignes" xfId="259" xr:uid="{00000000-0005-0000-0000-00001B020000}"/>
    <cellStyle name="Titre tableau" xfId="260" xr:uid="{00000000-0005-0000-0000-00001C020000}"/>
    <cellStyle name="Total 2" xfId="261" xr:uid="{00000000-0005-0000-0000-00001D020000}"/>
    <cellStyle name="Total intermediaire" xfId="262" xr:uid="{00000000-0005-0000-0000-00001E020000}"/>
    <cellStyle name="Total intermediaire 0" xfId="263" xr:uid="{00000000-0005-0000-0000-00001F020000}"/>
    <cellStyle name="Total intermediaire 1" xfId="264" xr:uid="{00000000-0005-0000-0000-000020020000}"/>
    <cellStyle name="Total intermediaire 2" xfId="265" xr:uid="{00000000-0005-0000-0000-000021020000}"/>
    <cellStyle name="Total intermediaire 3" xfId="266" xr:uid="{00000000-0005-0000-0000-000022020000}"/>
    <cellStyle name="Total intermediaire 4" xfId="267" xr:uid="{00000000-0005-0000-0000-000023020000}"/>
    <cellStyle name="Total intermediaire_Sheet1" xfId="268" xr:uid="{00000000-0005-0000-0000-000024020000}"/>
    <cellStyle name="Total tableau" xfId="269" xr:uid="{00000000-0005-0000-0000-000025020000}"/>
    <cellStyle name="Währung_ACEA" xfId="270" xr:uid="{00000000-0005-0000-0000-000026020000}"/>
    <cellStyle name="Warning Text 2" xfId="271" xr:uid="{00000000-0005-0000-0000-000027020000}"/>
  </cellStyles>
  <dxfs count="0"/>
  <tableStyles count="0" defaultTableStyle="TableStyleMedium2" defaultPivotStyle="PivotStyleLight16"/>
  <colors>
    <mruColors>
      <color rgb="FF9C0000"/>
      <color rgb="FFBFBFBF"/>
      <color rgb="FF7BAFD4"/>
      <color rgb="FF295B7E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0.89004042078919099</c:v>
                </c:pt>
                <c:pt idx="1">
                  <c:v>1.0821589404664795</c:v>
                </c:pt>
                <c:pt idx="2">
                  <c:v>2.6281437706061177</c:v>
                </c:pt>
                <c:pt idx="3">
                  <c:v>7.8472914339505262E-2</c:v>
                </c:pt>
                <c:pt idx="4">
                  <c:v>0.97260777864510017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7-433D-8617-2DA7A3AA9C3D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A767-433D-8617-2DA7A3AA9C3D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-0.70076206806114449</c:v>
                </c:pt>
                <c:pt idx="1">
                  <c:v>1.7567846597439178</c:v>
                </c:pt>
                <c:pt idx="2">
                  <c:v>0.78893390374220385</c:v>
                </c:pt>
                <c:pt idx="3">
                  <c:v>1.7117089016226135</c:v>
                </c:pt>
                <c:pt idx="4">
                  <c:v>1.2631498137474388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7-433D-8617-2DA7A3AA9C3D}"/>
            </c:ext>
          </c:extLst>
        </c:ser>
        <c:ser>
          <c:idx val="2"/>
          <c:order val="3"/>
          <c:tx>
            <c:strRef>
              <c:f>'1. ábra'!$AA$2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ábra'!$AA$3:$AA$7</c:f>
              <c:numCache>
                <c:formatCode>0.0</c:formatCode>
                <c:ptCount val="5"/>
                <c:pt idx="0">
                  <c:v>0.84301315156540257</c:v>
                </c:pt>
                <c:pt idx="1">
                  <c:v>-0.99499154328709072</c:v>
                </c:pt>
                <c:pt idx="2">
                  <c:v>7.810481352330774E-2</c:v>
                </c:pt>
                <c:pt idx="3">
                  <c:v>-0.31167387297993959</c:v>
                </c:pt>
                <c:pt idx="4">
                  <c:v>0.38606358606144708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D-4E59-877C-CC85D81FDCDE}"/>
            </c:ext>
          </c:extLst>
        </c:ser>
        <c:ser>
          <c:idx val="3"/>
          <c:order val="4"/>
          <c:tx>
            <c:strRef>
              <c:f>'1. ábra'!$AB$2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ábra'!$AB$3:$AB$7</c:f>
              <c:numCache>
                <c:formatCode>0.0</c:formatCode>
                <c:ptCount val="5"/>
                <c:pt idx="0">
                  <c:v>-0.53588983033331372</c:v>
                </c:pt>
                <c:pt idx="1">
                  <c:v>-0.88737441099221903</c:v>
                </c:pt>
                <c:pt idx="2">
                  <c:v>-0.14506929429276311</c:v>
                </c:pt>
                <c:pt idx="3">
                  <c:v>-0.10385432875130453</c:v>
                </c:pt>
                <c:pt idx="4">
                  <c:v>-0.27455654125794315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7-4E9C-BE18-FA560D283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100"/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1095371091084371E-2"/>
          <c:y val="0.88965928631961755"/>
          <c:w val="0.83625622356147444"/>
          <c:h val="7.97406249999999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6005715277777777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'5. ábra'!$B$4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'5. ábra'!$C$2:$BN$2</c:f>
              <c:strCache>
                <c:ptCount val="6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'5. ábra'!$C$4:$BN$4</c:f>
              <c:numCache>
                <c:formatCode>0.0</c:formatCode>
                <c:ptCount val="60"/>
                <c:pt idx="0">
                  <c:v>-4.0316587855761181</c:v>
                </c:pt>
                <c:pt idx="1">
                  <c:v>-3.483796155553037</c:v>
                </c:pt>
                <c:pt idx="2">
                  <c:v>-4.8714849175584591</c:v>
                </c:pt>
                <c:pt idx="3">
                  <c:v>-1.325670338614652</c:v>
                </c:pt>
                <c:pt idx="4">
                  <c:v>-1.1906404004416191</c:v>
                </c:pt>
                <c:pt idx="5">
                  <c:v>-1.7528381837675868</c:v>
                </c:pt>
                <c:pt idx="6">
                  <c:v>1.1786443176600203</c:v>
                </c:pt>
                <c:pt idx="7">
                  <c:v>-1.176815070093632</c:v>
                </c:pt>
                <c:pt idx="8">
                  <c:v>0.25222689241442992</c:v>
                </c:pt>
                <c:pt idx="9">
                  <c:v>0.95530247787903433</c:v>
                </c:pt>
                <c:pt idx="10">
                  <c:v>0.52183322836864421</c:v>
                </c:pt>
                <c:pt idx="11">
                  <c:v>0.35400483560321166</c:v>
                </c:pt>
                <c:pt idx="12">
                  <c:v>-0.99151313805777319</c:v>
                </c:pt>
                <c:pt idx="13">
                  <c:v>-1.4360605578312753</c:v>
                </c:pt>
                <c:pt idx="14">
                  <c:v>-3.0810320258042769</c:v>
                </c:pt>
                <c:pt idx="15">
                  <c:v>-0.21531607853317269</c:v>
                </c:pt>
                <c:pt idx="16">
                  <c:v>0.41207180248984387</c:v>
                </c:pt>
                <c:pt idx="17">
                  <c:v>1.0862922260856305</c:v>
                </c:pt>
                <c:pt idx="18">
                  <c:v>0.10276163150607892</c:v>
                </c:pt>
                <c:pt idx="19">
                  <c:v>0.45502706206702376</c:v>
                </c:pt>
                <c:pt idx="20">
                  <c:v>1.4894490636464646</c:v>
                </c:pt>
                <c:pt idx="21">
                  <c:v>2.3510132690954944</c:v>
                </c:pt>
                <c:pt idx="22">
                  <c:v>1.6358998092733796</c:v>
                </c:pt>
                <c:pt idx="23">
                  <c:v>3.2002031663917805</c:v>
                </c:pt>
                <c:pt idx="24">
                  <c:v>2.3201836845647734</c:v>
                </c:pt>
                <c:pt idx="25">
                  <c:v>1.4586897763354245</c:v>
                </c:pt>
                <c:pt idx="26">
                  <c:v>2.2980362521308075</c:v>
                </c:pt>
                <c:pt idx="27">
                  <c:v>2.8857448456981012</c:v>
                </c:pt>
                <c:pt idx="28">
                  <c:v>2.9545732344838989</c:v>
                </c:pt>
                <c:pt idx="29">
                  <c:v>3.1902884855017111</c:v>
                </c:pt>
                <c:pt idx="30">
                  <c:v>1.8478687330880674</c:v>
                </c:pt>
                <c:pt idx="31">
                  <c:v>1.9503024457352296</c:v>
                </c:pt>
                <c:pt idx="32">
                  <c:v>1.509732332154595</c:v>
                </c:pt>
                <c:pt idx="33">
                  <c:v>2.6972878872900776</c:v>
                </c:pt>
                <c:pt idx="34">
                  <c:v>3.2995531426520524</c:v>
                </c:pt>
                <c:pt idx="35">
                  <c:v>4.3970468400039522</c:v>
                </c:pt>
                <c:pt idx="36">
                  <c:v>3.8809369009077894</c:v>
                </c:pt>
                <c:pt idx="37">
                  <c:v>3.2948905632280359</c:v>
                </c:pt>
                <c:pt idx="38">
                  <c:v>2.6197578902759839</c:v>
                </c:pt>
                <c:pt idx="39">
                  <c:v>1.9666669158301116</c:v>
                </c:pt>
                <c:pt idx="40">
                  <c:v>2.9653127025958064</c:v>
                </c:pt>
                <c:pt idx="41">
                  <c:v>3.0001628430716392</c:v>
                </c:pt>
                <c:pt idx="42">
                  <c:v>3.2199160785037635</c:v>
                </c:pt>
                <c:pt idx="43">
                  <c:v>5.0530965575245306</c:v>
                </c:pt>
                <c:pt idx="44">
                  <c:v>2.9706113498316542</c:v>
                </c:pt>
                <c:pt idx="45">
                  <c:v>-3.1746699184256868</c:v>
                </c:pt>
                <c:pt idx="46">
                  <c:v>-0.82199691412793308</c:v>
                </c:pt>
                <c:pt idx="47">
                  <c:v>-1.2720278270901295</c:v>
                </c:pt>
                <c:pt idx="48">
                  <c:v>-1.3215572513442142</c:v>
                </c:pt>
                <c:pt idx="49">
                  <c:v>5.2481707486459728</c:v>
                </c:pt>
                <c:pt idx="50">
                  <c:v>3.6830072464514245</c:v>
                </c:pt>
                <c:pt idx="51">
                  <c:v>3.1943090478364433</c:v>
                </c:pt>
                <c:pt idx="52">
                  <c:v>7.6100939358592186</c:v>
                </c:pt>
                <c:pt idx="53">
                  <c:v>5.0052074796677157</c:v>
                </c:pt>
                <c:pt idx="54">
                  <c:v>2.5245499831708957</c:v>
                </c:pt>
                <c:pt idx="55">
                  <c:v>0.9281525717147342</c:v>
                </c:pt>
                <c:pt idx="56">
                  <c:v>-2.4338871775883106</c:v>
                </c:pt>
                <c:pt idx="57">
                  <c:v>-0.93098428608170714</c:v>
                </c:pt>
                <c:pt idx="58">
                  <c:v>-0.25455185538897313</c:v>
                </c:pt>
                <c:pt idx="59">
                  <c:v>0.16637861106003188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7FC-B2E4-BD7337F77714}"/>
            </c:ext>
          </c:extLst>
        </c:ser>
        <c:ser>
          <c:idx val="3"/>
          <c:order val="2"/>
          <c:tx>
            <c:strRef>
              <c:f>'5. ábra'!$B$5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'5. ábra'!$C$2:$BN$2</c:f>
              <c:strCache>
                <c:ptCount val="6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'5. ábra'!$C$5:$BN$5</c:f>
              <c:numCache>
                <c:formatCode>0.0</c:formatCode>
                <c:ptCount val="60"/>
                <c:pt idx="0">
                  <c:v>-5.1797410969597415</c:v>
                </c:pt>
                <c:pt idx="1">
                  <c:v>-8.9632965665801994</c:v>
                </c:pt>
                <c:pt idx="2">
                  <c:v>-5.27536455454484</c:v>
                </c:pt>
                <c:pt idx="3">
                  <c:v>-3.2214290999565263</c:v>
                </c:pt>
                <c:pt idx="4">
                  <c:v>-0.64730567092307734</c:v>
                </c:pt>
                <c:pt idx="5">
                  <c:v>1.5745315008900644</c:v>
                </c:pt>
                <c:pt idx="6">
                  <c:v>-1.1301573251334636E-2</c:v>
                </c:pt>
                <c:pt idx="7">
                  <c:v>1.2190080753292818</c:v>
                </c:pt>
                <c:pt idx="8">
                  <c:v>1.0727367025097334</c:v>
                </c:pt>
                <c:pt idx="9">
                  <c:v>-0.4881310981390885</c:v>
                </c:pt>
                <c:pt idx="10">
                  <c:v>-1.8934141242385965</c:v>
                </c:pt>
                <c:pt idx="11">
                  <c:v>-0.89726542051923097</c:v>
                </c:pt>
                <c:pt idx="12">
                  <c:v>-8.5062533047230396E-2</c:v>
                </c:pt>
                <c:pt idx="13">
                  <c:v>-1.9964579154527671</c:v>
                </c:pt>
                <c:pt idx="14">
                  <c:v>0.29448430342185822</c:v>
                </c:pt>
                <c:pt idx="15">
                  <c:v>-1.2521570431733142</c:v>
                </c:pt>
                <c:pt idx="16">
                  <c:v>-2.0880108934468984</c:v>
                </c:pt>
                <c:pt idx="17">
                  <c:v>1.8098271617471573</c:v>
                </c:pt>
                <c:pt idx="18">
                  <c:v>1.3334618006956329</c:v>
                </c:pt>
                <c:pt idx="19">
                  <c:v>2.6597680991492028</c:v>
                </c:pt>
                <c:pt idx="20">
                  <c:v>2.2019447342935172</c:v>
                </c:pt>
                <c:pt idx="21">
                  <c:v>3.647097372835336</c:v>
                </c:pt>
                <c:pt idx="22">
                  <c:v>3.793144476069283</c:v>
                </c:pt>
                <c:pt idx="23">
                  <c:v>0.94085989143435778</c:v>
                </c:pt>
                <c:pt idx="24">
                  <c:v>-0.28009070131883257</c:v>
                </c:pt>
                <c:pt idx="25">
                  <c:v>-0.29792274728220419</c:v>
                </c:pt>
                <c:pt idx="26">
                  <c:v>-0.13443321714868151</c:v>
                </c:pt>
                <c:pt idx="27">
                  <c:v>-0.5788018058951625</c:v>
                </c:pt>
                <c:pt idx="28">
                  <c:v>-0.348575091193979</c:v>
                </c:pt>
                <c:pt idx="29">
                  <c:v>-2.414660251380389</c:v>
                </c:pt>
                <c:pt idx="30">
                  <c:v>-0.41902739089186186</c:v>
                </c:pt>
                <c:pt idx="31">
                  <c:v>-0.12462054166000595</c:v>
                </c:pt>
                <c:pt idx="32">
                  <c:v>4.2561913730722347</c:v>
                </c:pt>
                <c:pt idx="33">
                  <c:v>1.0754612628057483</c:v>
                </c:pt>
                <c:pt idx="34">
                  <c:v>2.9955433684821196</c:v>
                </c:pt>
                <c:pt idx="35">
                  <c:v>0.97254056447121551</c:v>
                </c:pt>
                <c:pt idx="36">
                  <c:v>1.1172719341385715</c:v>
                </c:pt>
                <c:pt idx="37">
                  <c:v>3.6796825071565675</c:v>
                </c:pt>
                <c:pt idx="38">
                  <c:v>5.9916656283947862</c:v>
                </c:pt>
                <c:pt idx="39">
                  <c:v>4.0200028404631301</c:v>
                </c:pt>
                <c:pt idx="40">
                  <c:v>3.4702173592857308</c:v>
                </c:pt>
                <c:pt idx="41">
                  <c:v>3.53378706245678</c:v>
                </c:pt>
                <c:pt idx="42">
                  <c:v>3.0075604373473781</c:v>
                </c:pt>
                <c:pt idx="43">
                  <c:v>3.4136497616942583</c:v>
                </c:pt>
                <c:pt idx="44">
                  <c:v>1.7510302461462137</c:v>
                </c:pt>
                <c:pt idx="45">
                  <c:v>-1.725678800777632</c:v>
                </c:pt>
                <c:pt idx="46">
                  <c:v>-3.9191571448765616</c:v>
                </c:pt>
                <c:pt idx="47">
                  <c:v>-2.3029777660652586</c:v>
                </c:pt>
                <c:pt idx="48">
                  <c:v>-2.9676676864274771</c:v>
                </c:pt>
                <c:pt idx="49">
                  <c:v>6.1651160622434347</c:v>
                </c:pt>
                <c:pt idx="50">
                  <c:v>5.5402849174507729</c:v>
                </c:pt>
                <c:pt idx="51">
                  <c:v>5.0094748663762836</c:v>
                </c:pt>
                <c:pt idx="52">
                  <c:v>1.632435057787347</c:v>
                </c:pt>
                <c:pt idx="53">
                  <c:v>1.0986903360562694</c:v>
                </c:pt>
                <c:pt idx="54">
                  <c:v>-1.2952035028177231</c:v>
                </c:pt>
                <c:pt idx="55">
                  <c:v>-2.4153599981140403</c:v>
                </c:pt>
                <c:pt idx="56">
                  <c:v>-2.9619041350425137</c:v>
                </c:pt>
                <c:pt idx="57">
                  <c:v>-7.3804648529619303</c:v>
                </c:pt>
                <c:pt idx="58">
                  <c:v>-4.7615691423190079</c:v>
                </c:pt>
                <c:pt idx="59">
                  <c:v>-3.9959852475151161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8673664"/>
        <c:axId val="168675200"/>
      </c:barChart>
      <c:lineChart>
        <c:grouping val="stacked"/>
        <c:varyColors val="0"/>
        <c:ser>
          <c:idx val="1"/>
          <c:order val="0"/>
          <c:tx>
            <c:strRef>
              <c:f>'5. ábra'!$B$3</c:f>
              <c:strCache>
                <c:ptCount val="1"/>
                <c:pt idx="0">
                  <c:v>Contribution of net exports to GDP growth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'5. ábra'!$C$2:$BN$2</c:f>
              <c:strCache>
                <c:ptCount val="6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'5. ábra'!$C$3:$BN$3</c:f>
              <c:numCache>
                <c:formatCode>0.0</c:formatCode>
                <c:ptCount val="60"/>
                <c:pt idx="0">
                  <c:v>2.1318607202044126</c:v>
                </c:pt>
                <c:pt idx="1">
                  <c:v>4.5015945823514185</c:v>
                </c:pt>
                <c:pt idx="2">
                  <c:v>2.7117368845058776</c:v>
                </c:pt>
                <c:pt idx="3">
                  <c:v>0.53482569808634306</c:v>
                </c:pt>
                <c:pt idx="4">
                  <c:v>1.6535963544426535</c:v>
                </c:pt>
                <c:pt idx="5">
                  <c:v>0.9566590229363191</c:v>
                </c:pt>
                <c:pt idx="6">
                  <c:v>0.48160169987637103</c:v>
                </c:pt>
                <c:pt idx="7">
                  <c:v>1.8440258414390929</c:v>
                </c:pt>
                <c:pt idx="8">
                  <c:v>1.5157488028000035</c:v>
                </c:pt>
                <c:pt idx="9">
                  <c:v>1.0006579340869708</c:v>
                </c:pt>
                <c:pt idx="10">
                  <c:v>2.6265184496510585</c:v>
                </c:pt>
                <c:pt idx="11">
                  <c:v>2.5504425858418842</c:v>
                </c:pt>
                <c:pt idx="12">
                  <c:v>0.98248659537927052</c:v>
                </c:pt>
                <c:pt idx="13">
                  <c:v>2.2652309196564295</c:v>
                </c:pt>
                <c:pt idx="14">
                  <c:v>1.6555379604544018</c:v>
                </c:pt>
                <c:pt idx="15">
                  <c:v>-0.95456910708553422</c:v>
                </c:pt>
                <c:pt idx="16">
                  <c:v>0.81286688633259041</c:v>
                </c:pt>
                <c:pt idx="17">
                  <c:v>-1.5831577878733967</c:v>
                </c:pt>
                <c:pt idx="18">
                  <c:v>1.3857436041518614</c:v>
                </c:pt>
                <c:pt idx="19">
                  <c:v>0.47435074733490989</c:v>
                </c:pt>
                <c:pt idx="20">
                  <c:v>0.71697668877855325</c:v>
                </c:pt>
                <c:pt idx="21">
                  <c:v>-1.2941301136921646</c:v>
                </c:pt>
                <c:pt idx="22">
                  <c:v>-1.4662868824960458</c:v>
                </c:pt>
                <c:pt idx="23">
                  <c:v>-0.22803478364555504</c:v>
                </c:pt>
                <c:pt idx="24">
                  <c:v>2.5400964827289876</c:v>
                </c:pt>
                <c:pt idx="25">
                  <c:v>2.2826308789319127</c:v>
                </c:pt>
                <c:pt idx="26">
                  <c:v>0.89462364604947431</c:v>
                </c:pt>
                <c:pt idx="27">
                  <c:v>1.5389918313673989</c:v>
                </c:pt>
                <c:pt idx="28">
                  <c:v>-1.451362883779842</c:v>
                </c:pt>
                <c:pt idx="29">
                  <c:v>2.351690835781671</c:v>
                </c:pt>
                <c:pt idx="30">
                  <c:v>1.0660395980773154</c:v>
                </c:pt>
                <c:pt idx="31">
                  <c:v>0.12411054200107063</c:v>
                </c:pt>
                <c:pt idx="32">
                  <c:v>-1.0875036076188966</c:v>
                </c:pt>
                <c:pt idx="33">
                  <c:v>-0.12327479210486579</c:v>
                </c:pt>
                <c:pt idx="34">
                  <c:v>-2.0821135795628258</c:v>
                </c:pt>
                <c:pt idx="35">
                  <c:v>-0.80177954142248764</c:v>
                </c:pt>
                <c:pt idx="36">
                  <c:v>1.5323881261264596E-2</c:v>
                </c:pt>
                <c:pt idx="37">
                  <c:v>-1.6026650461104315</c:v>
                </c:pt>
                <c:pt idx="38">
                  <c:v>-3.0857926487017151</c:v>
                </c:pt>
                <c:pt idx="39">
                  <c:v>-0.49782854067469196</c:v>
                </c:pt>
                <c:pt idx="40">
                  <c:v>-1.1267406986062549</c:v>
                </c:pt>
                <c:pt idx="41">
                  <c:v>-1.7796714759106218</c:v>
                </c:pt>
                <c:pt idx="42">
                  <c:v>-1.1952371762060072</c:v>
                </c:pt>
                <c:pt idx="43">
                  <c:v>-4.0319994648678774</c:v>
                </c:pt>
                <c:pt idx="44">
                  <c:v>-2.5901621737266369</c:v>
                </c:pt>
                <c:pt idx="45">
                  <c:v>-7.9494609054780661</c:v>
                </c:pt>
                <c:pt idx="46">
                  <c:v>0.58373285250672546</c:v>
                </c:pt>
                <c:pt idx="47">
                  <c:v>0.75617289395423504</c:v>
                </c:pt>
                <c:pt idx="48">
                  <c:v>1.9835764833824587</c:v>
                </c:pt>
                <c:pt idx="49">
                  <c:v>6.3349078370426426</c:v>
                </c:pt>
                <c:pt idx="50">
                  <c:v>-3.0514079011847257</c:v>
                </c:pt>
                <c:pt idx="51">
                  <c:v>-0.79590553210061277</c:v>
                </c:pt>
                <c:pt idx="52">
                  <c:v>-1.3650890438281165</c:v>
                </c:pt>
                <c:pt idx="53">
                  <c:v>0.59158191617676714</c:v>
                </c:pt>
                <c:pt idx="54">
                  <c:v>3.0886019874965926</c:v>
                </c:pt>
                <c:pt idx="55">
                  <c:v>1.6562941535289157</c:v>
                </c:pt>
                <c:pt idx="56">
                  <c:v>4.4466431375778503</c:v>
                </c:pt>
                <c:pt idx="57">
                  <c:v>5.96039959740542</c:v>
                </c:pt>
                <c:pt idx="58">
                  <c:v>4.6200068248832977</c:v>
                </c:pt>
                <c:pt idx="59">
                  <c:v>3.850545647259874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7376"/>
        <c:axId val="168678912"/>
      </c:lineChart>
      <c:catAx>
        <c:axId val="168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5200"/>
        <c:crosses val="autoZero"/>
        <c:auto val="1"/>
        <c:lblAlgn val="ctr"/>
        <c:lblOffset val="100"/>
        <c:tickLblSkip val="1"/>
        <c:noMultiLvlLbl val="0"/>
      </c:catAx>
      <c:valAx>
        <c:axId val="168675200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3664"/>
        <c:crosses val="autoZero"/>
        <c:crossBetween val="between"/>
        <c:majorUnit val="2"/>
      </c:valAx>
      <c:catAx>
        <c:axId val="16867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678912"/>
        <c:crosses val="autoZero"/>
        <c:auto val="1"/>
        <c:lblAlgn val="ctr"/>
        <c:lblOffset val="100"/>
        <c:noMultiLvlLbl val="0"/>
      </c:catAx>
      <c:valAx>
        <c:axId val="168678912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380410525607379"/>
              <c:y val="1.11434889536445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73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7171013784844639E-3"/>
          <c:y val="0.83504305555555558"/>
          <c:w val="0.94983615075638006"/>
          <c:h val="0.164956944444444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6527015755683E-2"/>
          <c:y val="6.6879770762599627E-2"/>
          <c:w val="0.87931014873140856"/>
          <c:h val="0.660620303667715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ábra'!$B$2</c:f>
              <c:strCache>
                <c:ptCount val="1"/>
                <c:pt idx="0">
                  <c:v>Belső keresleti tételek importtartalma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ábra'!$A$3:$A$20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 ábra'!$B$3:$B$20</c:f>
              <c:numCache>
                <c:formatCode>0.0</c:formatCode>
                <c:ptCount val="18"/>
                <c:pt idx="0">
                  <c:v>-2.818020117092543</c:v>
                </c:pt>
                <c:pt idx="1">
                  <c:v>-3.7717229727645192</c:v>
                </c:pt>
                <c:pt idx="2">
                  <c:v>-1.5693845033410363</c:v>
                </c:pt>
                <c:pt idx="3">
                  <c:v>6.6509428630318963</c:v>
                </c:pt>
                <c:pt idx="4">
                  <c:v>-2.1956097744968268</c:v>
                </c:pt>
                <c:pt idx="5">
                  <c:v>-0.17857812736180143</c:v>
                </c:pt>
                <c:pt idx="6">
                  <c:v>1.6755362324191287</c:v>
                </c:pt>
                <c:pt idx="7">
                  <c:v>-1.2515250796954915</c:v>
                </c:pt>
                <c:pt idx="8">
                  <c:v>-3.891049989447902</c:v>
                </c:pt>
                <c:pt idx="9">
                  <c:v>-0.95719692860677175</c:v>
                </c:pt>
                <c:pt idx="10">
                  <c:v>-0.87376175425819014</c:v>
                </c:pt>
                <c:pt idx="11">
                  <c:v>-3.1491338387257914</c:v>
                </c:pt>
                <c:pt idx="12">
                  <c:v>-2.8282511939628212</c:v>
                </c:pt>
                <c:pt idx="13">
                  <c:v>-3.6220523326577534</c:v>
                </c:pt>
                <c:pt idx="14">
                  <c:v>0.24292358627652327</c:v>
                </c:pt>
                <c:pt idx="15">
                  <c:v>-1.7392299322602471</c:v>
                </c:pt>
                <c:pt idx="16">
                  <c:v>-3.0125525362389962</c:v>
                </c:pt>
                <c:pt idx="17">
                  <c:v>4.2382593515825784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9-4299-B7CA-D61502F35AA0}"/>
            </c:ext>
          </c:extLst>
        </c:ser>
        <c:ser>
          <c:idx val="1"/>
          <c:order val="1"/>
          <c:tx>
            <c:strRef>
              <c:f>'6. ábra'!$C$2</c:f>
              <c:strCache>
                <c:ptCount val="1"/>
                <c:pt idx="0">
                  <c:v>Export (importtól szűrve)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'6. ábra'!$A$3:$A$20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 ábra'!$C$3:$C$20</c:f>
              <c:numCache>
                <c:formatCode>0.0</c:formatCode>
                <c:ptCount val="18"/>
                <c:pt idx="0">
                  <c:v>4.9828623156660665</c:v>
                </c:pt>
                <c:pt idx="1">
                  <c:v>4.9444204597567758</c:v>
                </c:pt>
                <c:pt idx="2">
                  <c:v>2.1644577469767246</c:v>
                </c:pt>
                <c:pt idx="3">
                  <c:v>-3.8388510132387923</c:v>
                </c:pt>
                <c:pt idx="4">
                  <c:v>3.5036647764395181</c:v>
                </c:pt>
                <c:pt idx="5">
                  <c:v>2.2023578503895118</c:v>
                </c:pt>
                <c:pt idx="6">
                  <c:v>-0.63509062733940991</c:v>
                </c:pt>
                <c:pt idx="7">
                  <c:v>1.4811663937488169</c:v>
                </c:pt>
                <c:pt idx="8">
                  <c:v>3.1981476897177021</c:v>
                </c:pt>
                <c:pt idx="9">
                  <c:v>2.6490059865175839</c:v>
                </c:pt>
                <c:pt idx="10">
                  <c:v>1.4148195804606774</c:v>
                </c:pt>
                <c:pt idx="11">
                  <c:v>2.2695249468905949</c:v>
                </c:pt>
                <c:pt idx="12">
                  <c:v>1.7058027448746023</c:v>
                </c:pt>
                <c:pt idx="13">
                  <c:v>1.8192670506209616</c:v>
                </c:pt>
                <c:pt idx="14">
                  <c:v>-2.1712189868779066</c:v>
                </c:pt>
                <c:pt idx="15">
                  <c:v>2.5146834005384666</c:v>
                </c:pt>
                <c:pt idx="16">
                  <c:v>3.7048058764911067</c:v>
                </c:pt>
                <c:pt idx="17">
                  <c:v>-4.3986787920241119E-2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9-4299-B7CA-D61502F35AA0}"/>
            </c:ext>
          </c:extLst>
        </c:ser>
        <c:ser>
          <c:idx val="2"/>
          <c:order val="2"/>
          <c:tx>
            <c:strRef>
              <c:f>'6. ábra'!$D$2</c:f>
              <c:strCache>
                <c:ptCount val="1"/>
                <c:pt idx="0">
                  <c:v>Cserearány hatása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'6. ábra'!$A$3:$A$20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 ábra'!$D$3:$D$20</c:f>
              <c:numCache>
                <c:formatCode>0.0</c:formatCode>
                <c:ptCount val="18"/>
                <c:pt idx="0">
                  <c:v>-1.0296794606970394</c:v>
                </c:pt>
                <c:pt idx="1">
                  <c:v>0.33711736815167603</c:v>
                </c:pt>
                <c:pt idx="2">
                  <c:v>-0.69161656130267968</c:v>
                </c:pt>
                <c:pt idx="3">
                  <c:v>0.59897349761603491</c:v>
                </c:pt>
                <c:pt idx="4">
                  <c:v>0.11402495972962463</c:v>
                </c:pt>
                <c:pt idx="5">
                  <c:v>-0.87599192616511468</c:v>
                </c:pt>
                <c:pt idx="6">
                  <c:v>-0.56205554659326729</c:v>
                </c:pt>
                <c:pt idx="7">
                  <c:v>0.40858884897796849</c:v>
                </c:pt>
                <c:pt idx="8">
                  <c:v>0.55387956741315825</c:v>
                </c:pt>
                <c:pt idx="9">
                  <c:v>0.54992760761443826</c:v>
                </c:pt>
                <c:pt idx="10">
                  <c:v>0.39716443375373345</c:v>
                </c:pt>
                <c:pt idx="11">
                  <c:v>-0.25869732352854585</c:v>
                </c:pt>
                <c:pt idx="12">
                  <c:v>-0.61152723148307797</c:v>
                </c:pt>
                <c:pt idx="13">
                  <c:v>0.24302926564159863</c:v>
                </c:pt>
                <c:pt idx="14">
                  <c:v>1.5842157900183322</c:v>
                </c:pt>
                <c:pt idx="15">
                  <c:v>-2.2730641011805592</c:v>
                </c:pt>
                <c:pt idx="16">
                  <c:v>-5.1617403666153674</c:v>
                </c:pt>
                <c:pt idx="17">
                  <c:v>4.7069598815263296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C9-4299-B7CA-D61502F35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6818088"/>
        <c:axId val="556818808"/>
      </c:barChart>
      <c:lineChart>
        <c:grouping val="stacked"/>
        <c:varyColors val="0"/>
        <c:ser>
          <c:idx val="3"/>
          <c:order val="3"/>
          <c:tx>
            <c:strRef>
              <c:f>'6. ábra'!$E$2</c:f>
              <c:strCache>
                <c:ptCount val="1"/>
                <c:pt idx="0">
                  <c:v>Egyenleg változás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6"/>
            <c:marker>
              <c:symbol val="diamond"/>
              <c:size val="9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4C9-4299-B7CA-D61502F35AA0}"/>
              </c:ext>
            </c:extLst>
          </c:dPt>
          <c:cat>
            <c:numRef>
              <c:f>'6. ábra'!$A$3:$A$20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 ábra'!$E$3:$E$20</c:f>
              <c:numCache>
                <c:formatCode>0.0</c:formatCode>
                <c:ptCount val="18"/>
                <c:pt idx="0">
                  <c:v>1.1351627378764839</c:v>
                </c:pt>
                <c:pt idx="1">
                  <c:v>1.5098148551439323</c:v>
                </c:pt>
                <c:pt idx="2">
                  <c:v>-9.654331766699141E-2</c:v>
                </c:pt>
                <c:pt idx="3">
                  <c:v>3.411065347409139</c:v>
                </c:pt>
                <c:pt idx="4">
                  <c:v>1.4220799616723161</c:v>
                </c:pt>
                <c:pt idx="5">
                  <c:v>1.1477877968625958</c:v>
                </c:pt>
                <c:pt idx="6">
                  <c:v>0.47839005848645161</c:v>
                </c:pt>
                <c:pt idx="7">
                  <c:v>0.63823016303129376</c:v>
                </c:pt>
                <c:pt idx="8">
                  <c:v>-0.13902273231704146</c:v>
                </c:pt>
                <c:pt idx="9">
                  <c:v>2.2417366655252504</c:v>
                </c:pt>
                <c:pt idx="10">
                  <c:v>0.93822225995622066</c:v>
                </c:pt>
                <c:pt idx="11">
                  <c:v>-1.1383062153637422</c:v>
                </c:pt>
                <c:pt idx="12">
                  <c:v>-1.7339756805712969</c:v>
                </c:pt>
                <c:pt idx="13">
                  <c:v>-1.5597560163951931</c:v>
                </c:pt>
                <c:pt idx="14">
                  <c:v>-0.34407961058305103</c:v>
                </c:pt>
                <c:pt idx="15">
                  <c:v>-1.4976106329023404</c:v>
                </c:pt>
                <c:pt idx="16">
                  <c:v>-4.4694870263632565</c:v>
                </c:pt>
                <c:pt idx="17">
                  <c:v>8.9012324451886666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C9-4299-B7CA-D61502F35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53352"/>
        <c:axId val="557551912"/>
      </c:lineChart>
      <c:catAx>
        <c:axId val="55681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808"/>
        <c:crosses val="autoZero"/>
        <c:auto val="1"/>
        <c:lblAlgn val="ctr"/>
        <c:lblOffset val="100"/>
        <c:noMultiLvlLbl val="0"/>
      </c:catAx>
      <c:valAx>
        <c:axId val="55681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088"/>
        <c:crosses val="autoZero"/>
        <c:crossBetween val="between"/>
        <c:majorUnit val="2"/>
      </c:valAx>
      <c:valAx>
        <c:axId val="557551912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7553352"/>
        <c:crosses val="max"/>
        <c:crossBetween val="between"/>
        <c:majorUnit val="2"/>
      </c:valAx>
      <c:catAx>
        <c:axId val="55755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551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763440860215055E-2"/>
          <c:y val="0.86801064760521951"/>
          <c:w val="0.93922393641888735"/>
          <c:h val="0.13001929723323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6527015755683E-2"/>
          <c:y val="6.6879770762599627E-2"/>
          <c:w val="0.87931014873140856"/>
          <c:h val="0.660620303667715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ábra'!$B$1</c:f>
              <c:strCache>
                <c:ptCount val="1"/>
                <c:pt idx="0">
                  <c:v>Import content of domestic demand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ábra'!$A$3:$A$20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 ábra'!$B$3:$B$20</c:f>
              <c:numCache>
                <c:formatCode>0.0</c:formatCode>
                <c:ptCount val="18"/>
                <c:pt idx="0">
                  <c:v>-2.818020117092543</c:v>
                </c:pt>
                <c:pt idx="1">
                  <c:v>-3.7717229727645192</c:v>
                </c:pt>
                <c:pt idx="2">
                  <c:v>-1.5693845033410363</c:v>
                </c:pt>
                <c:pt idx="3">
                  <c:v>6.6509428630318963</c:v>
                </c:pt>
                <c:pt idx="4">
                  <c:v>-2.1956097744968268</c:v>
                </c:pt>
                <c:pt idx="5">
                  <c:v>-0.17857812736180143</c:v>
                </c:pt>
                <c:pt idx="6">
                  <c:v>1.6755362324191287</c:v>
                </c:pt>
                <c:pt idx="7">
                  <c:v>-1.2515250796954915</c:v>
                </c:pt>
                <c:pt idx="8">
                  <c:v>-3.891049989447902</c:v>
                </c:pt>
                <c:pt idx="9">
                  <c:v>-0.95719692860677175</c:v>
                </c:pt>
                <c:pt idx="10">
                  <c:v>-0.87376175425819014</c:v>
                </c:pt>
                <c:pt idx="11">
                  <c:v>-3.1491338387257914</c:v>
                </c:pt>
                <c:pt idx="12">
                  <c:v>-2.8282511939628212</c:v>
                </c:pt>
                <c:pt idx="13">
                  <c:v>-3.6220523326577534</c:v>
                </c:pt>
                <c:pt idx="14">
                  <c:v>0.24292358627652327</c:v>
                </c:pt>
                <c:pt idx="15">
                  <c:v>-1.7392299322602471</c:v>
                </c:pt>
                <c:pt idx="16">
                  <c:v>-3.0125525362389962</c:v>
                </c:pt>
                <c:pt idx="17">
                  <c:v>4.2382593515825784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B-4491-A103-C2A4E8964E91}"/>
            </c:ext>
          </c:extLst>
        </c:ser>
        <c:ser>
          <c:idx val="1"/>
          <c:order val="1"/>
          <c:tx>
            <c:strRef>
              <c:f>'6. ábra'!$C$1</c:f>
              <c:strCache>
                <c:ptCount val="1"/>
                <c:pt idx="0">
                  <c:v>Export (adjusted by import)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'6. ábra'!$A$3:$A$20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 ábra'!$C$3:$C$20</c:f>
              <c:numCache>
                <c:formatCode>0.0</c:formatCode>
                <c:ptCount val="18"/>
                <c:pt idx="0">
                  <c:v>4.9828623156660665</c:v>
                </c:pt>
                <c:pt idx="1">
                  <c:v>4.9444204597567758</c:v>
                </c:pt>
                <c:pt idx="2">
                  <c:v>2.1644577469767246</c:v>
                </c:pt>
                <c:pt idx="3">
                  <c:v>-3.8388510132387923</c:v>
                </c:pt>
                <c:pt idx="4">
                  <c:v>3.5036647764395181</c:v>
                </c:pt>
                <c:pt idx="5">
                  <c:v>2.2023578503895118</c:v>
                </c:pt>
                <c:pt idx="6">
                  <c:v>-0.63509062733940991</c:v>
                </c:pt>
                <c:pt idx="7">
                  <c:v>1.4811663937488169</c:v>
                </c:pt>
                <c:pt idx="8">
                  <c:v>3.1981476897177021</c:v>
                </c:pt>
                <c:pt idx="9">
                  <c:v>2.6490059865175839</c:v>
                </c:pt>
                <c:pt idx="10">
                  <c:v>1.4148195804606774</c:v>
                </c:pt>
                <c:pt idx="11">
                  <c:v>2.2695249468905949</c:v>
                </c:pt>
                <c:pt idx="12">
                  <c:v>1.7058027448746023</c:v>
                </c:pt>
                <c:pt idx="13">
                  <c:v>1.8192670506209616</c:v>
                </c:pt>
                <c:pt idx="14">
                  <c:v>-2.1712189868779066</c:v>
                </c:pt>
                <c:pt idx="15">
                  <c:v>2.5146834005384666</c:v>
                </c:pt>
                <c:pt idx="16">
                  <c:v>3.7048058764911067</c:v>
                </c:pt>
                <c:pt idx="17">
                  <c:v>-4.3986787920241119E-2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B-4491-A103-C2A4E8964E91}"/>
            </c:ext>
          </c:extLst>
        </c:ser>
        <c:ser>
          <c:idx val="2"/>
          <c:order val="2"/>
          <c:tx>
            <c:strRef>
              <c:f>'6. ábra'!$D$1</c:f>
              <c:strCache>
                <c:ptCount val="1"/>
                <c:pt idx="0">
                  <c:v>Effect of terms of trade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'6. ábra'!$A$3:$A$20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 ábra'!$D$3:$D$20</c:f>
              <c:numCache>
                <c:formatCode>0.0</c:formatCode>
                <c:ptCount val="18"/>
                <c:pt idx="0">
                  <c:v>-1.0296794606970394</c:v>
                </c:pt>
                <c:pt idx="1">
                  <c:v>0.33711736815167603</c:v>
                </c:pt>
                <c:pt idx="2">
                  <c:v>-0.69161656130267968</c:v>
                </c:pt>
                <c:pt idx="3">
                  <c:v>0.59897349761603491</c:v>
                </c:pt>
                <c:pt idx="4">
                  <c:v>0.11402495972962463</c:v>
                </c:pt>
                <c:pt idx="5">
                  <c:v>-0.87599192616511468</c:v>
                </c:pt>
                <c:pt idx="6">
                  <c:v>-0.56205554659326729</c:v>
                </c:pt>
                <c:pt idx="7">
                  <c:v>0.40858884897796849</c:v>
                </c:pt>
                <c:pt idx="8">
                  <c:v>0.55387956741315825</c:v>
                </c:pt>
                <c:pt idx="9">
                  <c:v>0.54992760761443826</c:v>
                </c:pt>
                <c:pt idx="10">
                  <c:v>0.39716443375373345</c:v>
                </c:pt>
                <c:pt idx="11">
                  <c:v>-0.25869732352854585</c:v>
                </c:pt>
                <c:pt idx="12">
                  <c:v>-0.61152723148307797</c:v>
                </c:pt>
                <c:pt idx="13">
                  <c:v>0.24302926564159863</c:v>
                </c:pt>
                <c:pt idx="14">
                  <c:v>1.5842157900183322</c:v>
                </c:pt>
                <c:pt idx="15">
                  <c:v>-2.2730641011805592</c:v>
                </c:pt>
                <c:pt idx="16">
                  <c:v>-5.1617403666153674</c:v>
                </c:pt>
                <c:pt idx="17">
                  <c:v>4.7069598815263296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B-4491-A103-C2A4E8964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6818088"/>
        <c:axId val="556818808"/>
      </c:barChart>
      <c:lineChart>
        <c:grouping val="stacked"/>
        <c:varyColors val="0"/>
        <c:ser>
          <c:idx val="3"/>
          <c:order val="3"/>
          <c:tx>
            <c:strRef>
              <c:f>'6. ábra'!$E$1</c:f>
              <c:strCache>
                <c:ptCount val="1"/>
                <c:pt idx="0">
                  <c:v>Change in balance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6"/>
            <c:marker>
              <c:symbol val="diamond"/>
              <c:size val="9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B9B-4491-A103-C2A4E8964E91}"/>
              </c:ext>
            </c:extLst>
          </c:dPt>
          <c:cat>
            <c:numRef>
              <c:f>'6. ábra'!$A$3:$A$20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 ábra'!$E$3:$E$20</c:f>
              <c:numCache>
                <c:formatCode>0.0</c:formatCode>
                <c:ptCount val="18"/>
                <c:pt idx="0">
                  <c:v>1.1351627378764839</c:v>
                </c:pt>
                <c:pt idx="1">
                  <c:v>1.5098148551439323</c:v>
                </c:pt>
                <c:pt idx="2">
                  <c:v>-9.654331766699141E-2</c:v>
                </c:pt>
                <c:pt idx="3">
                  <c:v>3.411065347409139</c:v>
                </c:pt>
                <c:pt idx="4">
                  <c:v>1.4220799616723161</c:v>
                </c:pt>
                <c:pt idx="5">
                  <c:v>1.1477877968625958</c:v>
                </c:pt>
                <c:pt idx="6">
                  <c:v>0.47839005848645161</c:v>
                </c:pt>
                <c:pt idx="7">
                  <c:v>0.63823016303129376</c:v>
                </c:pt>
                <c:pt idx="8">
                  <c:v>-0.13902273231704146</c:v>
                </c:pt>
                <c:pt idx="9">
                  <c:v>2.2417366655252504</c:v>
                </c:pt>
                <c:pt idx="10">
                  <c:v>0.93822225995622066</c:v>
                </c:pt>
                <c:pt idx="11">
                  <c:v>-1.1383062153637422</c:v>
                </c:pt>
                <c:pt idx="12">
                  <c:v>-1.7339756805712969</c:v>
                </c:pt>
                <c:pt idx="13">
                  <c:v>-1.5597560163951931</c:v>
                </c:pt>
                <c:pt idx="14">
                  <c:v>-0.34407961058305103</c:v>
                </c:pt>
                <c:pt idx="15">
                  <c:v>-1.4976106329023404</c:v>
                </c:pt>
                <c:pt idx="16">
                  <c:v>-4.4694870263632565</c:v>
                </c:pt>
                <c:pt idx="17">
                  <c:v>8.9012324451886666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9B-4491-A103-C2A4E8964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53352"/>
        <c:axId val="557551912"/>
      </c:lineChart>
      <c:catAx>
        <c:axId val="55681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808"/>
        <c:crosses val="autoZero"/>
        <c:auto val="1"/>
        <c:lblAlgn val="ctr"/>
        <c:lblOffset val="100"/>
        <c:noMultiLvlLbl val="0"/>
      </c:catAx>
      <c:valAx>
        <c:axId val="55681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088"/>
        <c:crosses val="autoZero"/>
        <c:crossBetween val="between"/>
        <c:majorUnit val="2"/>
      </c:valAx>
      <c:valAx>
        <c:axId val="557551912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7553352"/>
        <c:crosses val="max"/>
        <c:crossBetween val="between"/>
        <c:majorUnit val="2"/>
      </c:valAx>
      <c:catAx>
        <c:axId val="55755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551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763440860215055E-2"/>
          <c:y val="0.86801064760521951"/>
          <c:w val="0.93922393641888735"/>
          <c:h val="0.13001929723323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ábra'!$F$1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ábra'!$F$3:$F$18</c:f>
              <c:numCache>
                <c:formatCode>0.0</c:formatCode>
                <c:ptCount val="16"/>
                <c:pt idx="0">
                  <c:v>7.831736549701251</c:v>
                </c:pt>
                <c:pt idx="1">
                  <c:v>8.8978018812520467</c:v>
                </c:pt>
                <c:pt idx="2">
                  <c:v>10.04672451351998</c:v>
                </c:pt>
                <c:pt idx="3">
                  <c:v>11.226791185128739</c:v>
                </c:pt>
                <c:pt idx="4">
                  <c:v>9.4437879888215761</c:v>
                </c:pt>
                <c:pt idx="5">
                  <c:v>8.9108453263090652</c:v>
                </c:pt>
                <c:pt idx="6">
                  <c:v>9.5047639038934282</c:v>
                </c:pt>
                <c:pt idx="7">
                  <c:v>10.241237864425417</c:v>
                </c:pt>
                <c:pt idx="8">
                  <c:v>10.404274351526867</c:v>
                </c:pt>
                <c:pt idx="9">
                  <c:v>8.9232461534287886</c:v>
                </c:pt>
                <c:pt idx="10">
                  <c:v>8.0972621804457923</c:v>
                </c:pt>
                <c:pt idx="11">
                  <c:v>8.1147465812327386</c:v>
                </c:pt>
                <c:pt idx="12">
                  <c:v>8.6464424724856777</c:v>
                </c:pt>
                <c:pt idx="13">
                  <c:v>7.3838254595764221</c:v>
                </c:pt>
                <c:pt idx="14">
                  <c:v>9.4466973816299227</c:v>
                </c:pt>
                <c:pt idx="15">
                  <c:v>12.374924663676497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C-489C-ACEA-9E3FE5F4135F}"/>
            </c:ext>
          </c:extLst>
        </c:ser>
        <c:ser>
          <c:idx val="6"/>
          <c:order val="1"/>
          <c:tx>
            <c:strRef>
              <c:f>'7. ábra'!$B$1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ábra'!$B$3:$B$18</c:f>
              <c:numCache>
                <c:formatCode>0.0</c:formatCode>
                <c:ptCount val="16"/>
                <c:pt idx="0">
                  <c:v>1.3969667767160583</c:v>
                </c:pt>
                <c:pt idx="1">
                  <c:v>1.3020761979604891</c:v>
                </c:pt>
                <c:pt idx="2">
                  <c:v>1.6685736032451219</c:v>
                </c:pt>
                <c:pt idx="3">
                  <c:v>2.0670010540273873</c:v>
                </c:pt>
                <c:pt idx="4">
                  <c:v>2.6288916532892386</c:v>
                </c:pt>
                <c:pt idx="5">
                  <c:v>2.6833192605140539</c:v>
                </c:pt>
                <c:pt idx="6">
                  <c:v>2.2344114088901934</c:v>
                </c:pt>
                <c:pt idx="7">
                  <c:v>2.0896711817285358</c:v>
                </c:pt>
                <c:pt idx="8">
                  <c:v>1.7809448181144316</c:v>
                </c:pt>
                <c:pt idx="9">
                  <c:v>1.8496568049192519</c:v>
                </c:pt>
                <c:pt idx="10">
                  <c:v>1.4532447075366586</c:v>
                </c:pt>
                <c:pt idx="11">
                  <c:v>1.3482707976205235</c:v>
                </c:pt>
                <c:pt idx="12">
                  <c:v>1.622896932119599</c:v>
                </c:pt>
                <c:pt idx="13">
                  <c:v>1.5868172480997687</c:v>
                </c:pt>
                <c:pt idx="14">
                  <c:v>1.4069357773817992</c:v>
                </c:pt>
                <c:pt idx="15">
                  <c:v>1.2587441041833434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C-489C-ACEA-9E3FE5F4135F}"/>
            </c:ext>
          </c:extLst>
        </c:ser>
        <c:ser>
          <c:idx val="0"/>
          <c:order val="2"/>
          <c:tx>
            <c:strRef>
              <c:f>'7. ábra'!$C$1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ábra'!$C$3:$C$18</c:f>
              <c:numCache>
                <c:formatCode>0.0</c:formatCode>
                <c:ptCount val="16"/>
                <c:pt idx="0">
                  <c:v>0.27630754312496081</c:v>
                </c:pt>
                <c:pt idx="1">
                  <c:v>0.39860018486022819</c:v>
                </c:pt>
                <c:pt idx="2">
                  <c:v>0.31639324899828408</c:v>
                </c:pt>
                <c:pt idx="3">
                  <c:v>0.5167627268475149</c:v>
                </c:pt>
                <c:pt idx="4">
                  <c:v>0.86809609195656079</c:v>
                </c:pt>
                <c:pt idx="5">
                  <c:v>0.70908779527804811</c:v>
                </c:pt>
                <c:pt idx="6">
                  <c:v>0.51719006007278145</c:v>
                </c:pt>
                <c:pt idx="7">
                  <c:v>0.27987208040460093</c:v>
                </c:pt>
                <c:pt idx="8">
                  <c:v>0.29445500569425492</c:v>
                </c:pt>
                <c:pt idx="9">
                  <c:v>0.23548689411623794</c:v>
                </c:pt>
                <c:pt idx="10">
                  <c:v>0.17286310276155276</c:v>
                </c:pt>
                <c:pt idx="11">
                  <c:v>0.19678853401527366</c:v>
                </c:pt>
                <c:pt idx="12">
                  <c:v>0.25602244847804212</c:v>
                </c:pt>
                <c:pt idx="13">
                  <c:v>0.31238368704703251</c:v>
                </c:pt>
                <c:pt idx="14">
                  <c:v>8.6262694020251537E-2</c:v>
                </c:pt>
                <c:pt idx="15">
                  <c:v>0.28227094937815111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C-489C-ACEA-9E3FE5F4135F}"/>
            </c:ext>
          </c:extLst>
        </c:ser>
        <c:ser>
          <c:idx val="2"/>
          <c:order val="3"/>
          <c:tx>
            <c:strRef>
              <c:f>'7. ábra'!$D$1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ábra'!$D$3:$D$18</c:f>
              <c:numCache>
                <c:formatCode>0.0</c:formatCode>
                <c:ptCount val="16"/>
                <c:pt idx="0">
                  <c:v>-6.1490809520692205</c:v>
                </c:pt>
                <c:pt idx="1">
                  <c:v>-4.7692707727893477</c:v>
                </c:pt>
                <c:pt idx="2">
                  <c:v>-5.2483234654653268</c:v>
                </c:pt>
                <c:pt idx="3">
                  <c:v>-5.8986468377361154</c:v>
                </c:pt>
                <c:pt idx="4">
                  <c:v>-6.1679707657122682</c:v>
                </c:pt>
                <c:pt idx="5">
                  <c:v>-6.2824355999833745</c:v>
                </c:pt>
                <c:pt idx="6">
                  <c:v>-6.1110224133170865</c:v>
                </c:pt>
                <c:pt idx="7">
                  <c:v>-4.0846174776741693</c:v>
                </c:pt>
                <c:pt idx="8">
                  <c:v>-3.1040834401930288</c:v>
                </c:pt>
                <c:pt idx="9">
                  <c:v>-3.6824266191640609</c:v>
                </c:pt>
                <c:pt idx="10">
                  <c:v>-3.7982146813429889</c:v>
                </c:pt>
                <c:pt idx="11">
                  <c:v>-3.7879567761333832</c:v>
                </c:pt>
                <c:pt idx="12">
                  <c:v>-2.3212276240675331</c:v>
                </c:pt>
                <c:pt idx="13">
                  <c:v>-4.4363900339946829</c:v>
                </c:pt>
                <c:pt idx="14">
                  <c:v>-9.9909207228916035</c:v>
                </c:pt>
                <c:pt idx="15">
                  <c:v>-4.4228002211217001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C-489C-ACEA-9E3FE5F4135F}"/>
            </c:ext>
          </c:extLst>
        </c:ser>
        <c:ser>
          <c:idx val="1"/>
          <c:order val="4"/>
          <c:tx>
            <c:strRef>
              <c:f>'7. ábra'!$E$1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ábra'!$E$3:$E$18</c:f>
              <c:numCache>
                <c:formatCode>0.0</c:formatCode>
                <c:ptCount val="16"/>
                <c:pt idx="0">
                  <c:v>-3.3985455269069633</c:v>
                </c:pt>
                <c:pt idx="1">
                  <c:v>-1.7162868912149978</c:v>
                </c:pt>
                <c:pt idx="2">
                  <c:v>-1.3599515606371329</c:v>
                </c:pt>
                <c:pt idx="3">
                  <c:v>-0.91472657899542653</c:v>
                </c:pt>
                <c:pt idx="4">
                  <c:v>-4.3118010456436887E-2</c:v>
                </c:pt>
                <c:pt idx="5">
                  <c:v>0.42033255866655206</c:v>
                </c:pt>
                <c:pt idx="6">
                  <c:v>-0.23908602457262898</c:v>
                </c:pt>
                <c:pt idx="7">
                  <c:v>-0.90462395520656447</c:v>
                </c:pt>
                <c:pt idx="8">
                  <c:v>-1.0090998743380577</c:v>
                </c:pt>
                <c:pt idx="9">
                  <c:v>-0.95938352129843352</c:v>
                </c:pt>
                <c:pt idx="10">
                  <c:v>-1.914305237341726</c:v>
                </c:pt>
                <c:pt idx="11">
                  <c:v>-2.9074325017225813</c:v>
                </c:pt>
                <c:pt idx="12">
                  <c:v>-4.107935585679261</c:v>
                </c:pt>
                <c:pt idx="13">
                  <c:v>-3.7888595669423029</c:v>
                </c:pt>
                <c:pt idx="14">
                  <c:v>-6.3913767539979807</c:v>
                </c:pt>
                <c:pt idx="15">
                  <c:v>-4.8582273886218674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'7. ábra'!$G$1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ábra'!$G$3:$G$18</c:f>
              <c:numCache>
                <c:formatCode>0.0</c:formatCode>
                <c:ptCount val="16"/>
                <c:pt idx="0">
                  <c:v>-4.2615609433930432E-2</c:v>
                </c:pt>
                <c:pt idx="1">
                  <c:v>4.1129206000684055</c:v>
                </c:pt>
                <c:pt idx="2">
                  <c:v>5.4234163396609221</c:v>
                </c:pt>
                <c:pt idx="3">
                  <c:v>6.997181549272093</c:v>
                </c:pt>
                <c:pt idx="4">
                  <c:v>6.7296869578986618</c:v>
                </c:pt>
                <c:pt idx="5">
                  <c:v>6.4411493407843299</c:v>
                </c:pt>
                <c:pt idx="6">
                  <c:v>5.9062569349666703</c:v>
                </c:pt>
                <c:pt idx="7">
                  <c:v>7.6215396936778159</c:v>
                </c:pt>
                <c:pt idx="8">
                  <c:v>8.3664908608044808</c:v>
                </c:pt>
                <c:pt idx="9">
                  <c:v>6.3665797120017649</c:v>
                </c:pt>
                <c:pt idx="10">
                  <c:v>4.0390258733561435</c:v>
                </c:pt>
                <c:pt idx="11">
                  <c:v>2.9644166350125718</c:v>
                </c:pt>
                <c:pt idx="12">
                  <c:v>4.0961986433365336</c:v>
                </c:pt>
                <c:pt idx="13">
                  <c:v>1.0577767937862121</c:v>
                </c:pt>
                <c:pt idx="14">
                  <c:v>-5.4424016238576112</c:v>
                </c:pt>
                <c:pt idx="15">
                  <c:v>4.6349121074944231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1C-489C-ACEA-9E3FE5F4135F}"/>
            </c:ext>
          </c:extLst>
        </c:ser>
        <c:ser>
          <c:idx val="5"/>
          <c:order val="6"/>
          <c:tx>
            <c:strRef>
              <c:f>'7. ábra'!$H$1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ábra'!$H$3:$H$18</c:f>
              <c:numCache>
                <c:formatCode>0.00</c:formatCode>
                <c:ptCount val="16"/>
                <c:pt idx="0">
                  <c:v>-0.91905753077018526</c:v>
                </c:pt>
                <c:pt idx="1">
                  <c:v>2.7098291928762461</c:v>
                </c:pt>
                <c:pt idx="2">
                  <c:v>2.5286871853489554</c:v>
                </c:pt>
                <c:pt idx="3">
                  <c:v>2.7925292432643696</c:v>
                </c:pt>
                <c:pt idx="4">
                  <c:v>2.9220116250240693</c:v>
                </c:pt>
                <c:pt idx="5">
                  <c:v>3.2596885523290196</c:v>
                </c:pt>
                <c:pt idx="6">
                  <c:v>1.9995967779336248</c:v>
                </c:pt>
                <c:pt idx="7">
                  <c:v>3.5909677505616799</c:v>
                </c:pt>
                <c:pt idx="8">
                  <c:v>3.4050859577437151</c:v>
                </c:pt>
                <c:pt idx="9">
                  <c:v>1.3482777783551319</c:v>
                </c:pt>
                <c:pt idx="10">
                  <c:v>-1.675456929202555</c:v>
                </c:pt>
                <c:pt idx="11">
                  <c:v>-2.5198516254963712</c:v>
                </c:pt>
                <c:pt idx="12">
                  <c:v>-0.96764475082544343</c:v>
                </c:pt>
                <c:pt idx="13">
                  <c:v>-2.8862744963639098</c:v>
                </c:pt>
                <c:pt idx="14">
                  <c:v>-9.0173705968093607</c:v>
                </c:pt>
                <c:pt idx="15">
                  <c:v>0.14196647956615094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85454943132103"/>
              <c:y val="4.17239236658975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ábra'!$F$2</c:f>
              <c:strCache>
                <c:ptCount val="1"/>
                <c:pt idx="0">
                  <c:v>Machine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ábra'!$F$3:$F$18</c:f>
              <c:numCache>
                <c:formatCode>0.0</c:formatCode>
                <c:ptCount val="16"/>
                <c:pt idx="0">
                  <c:v>7.831736549701251</c:v>
                </c:pt>
                <c:pt idx="1">
                  <c:v>8.8978018812520467</c:v>
                </c:pt>
                <c:pt idx="2">
                  <c:v>10.04672451351998</c:v>
                </c:pt>
                <c:pt idx="3">
                  <c:v>11.226791185128739</c:v>
                </c:pt>
                <c:pt idx="4">
                  <c:v>9.4437879888215761</c:v>
                </c:pt>
                <c:pt idx="5">
                  <c:v>8.9108453263090652</c:v>
                </c:pt>
                <c:pt idx="6">
                  <c:v>9.5047639038934282</c:v>
                </c:pt>
                <c:pt idx="7">
                  <c:v>10.241237864425417</c:v>
                </c:pt>
                <c:pt idx="8">
                  <c:v>10.404274351526867</c:v>
                </c:pt>
                <c:pt idx="9">
                  <c:v>8.9232461534287886</c:v>
                </c:pt>
                <c:pt idx="10">
                  <c:v>8.0972621804457923</c:v>
                </c:pt>
                <c:pt idx="11">
                  <c:v>8.1147465812327386</c:v>
                </c:pt>
                <c:pt idx="12">
                  <c:v>8.6464424724856777</c:v>
                </c:pt>
                <c:pt idx="13">
                  <c:v>7.3838254595764221</c:v>
                </c:pt>
                <c:pt idx="14">
                  <c:v>9.4466973816299227</c:v>
                </c:pt>
                <c:pt idx="15">
                  <c:v>12.374924663676497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6-40AD-88AA-F6ED981C2351}"/>
            </c:ext>
          </c:extLst>
        </c:ser>
        <c:ser>
          <c:idx val="6"/>
          <c:order val="1"/>
          <c:tx>
            <c:strRef>
              <c:f>'7. ábra'!$B$2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ábra'!$B$3:$B$18</c:f>
              <c:numCache>
                <c:formatCode>0.0</c:formatCode>
                <c:ptCount val="16"/>
                <c:pt idx="0">
                  <c:v>1.3969667767160583</c:v>
                </c:pt>
                <c:pt idx="1">
                  <c:v>1.3020761979604891</c:v>
                </c:pt>
                <c:pt idx="2">
                  <c:v>1.6685736032451219</c:v>
                </c:pt>
                <c:pt idx="3">
                  <c:v>2.0670010540273873</c:v>
                </c:pt>
                <c:pt idx="4">
                  <c:v>2.6288916532892386</c:v>
                </c:pt>
                <c:pt idx="5">
                  <c:v>2.6833192605140539</c:v>
                </c:pt>
                <c:pt idx="6">
                  <c:v>2.2344114088901934</c:v>
                </c:pt>
                <c:pt idx="7">
                  <c:v>2.0896711817285358</c:v>
                </c:pt>
                <c:pt idx="8">
                  <c:v>1.7809448181144316</c:v>
                </c:pt>
                <c:pt idx="9">
                  <c:v>1.8496568049192519</c:v>
                </c:pt>
                <c:pt idx="10">
                  <c:v>1.4532447075366586</c:v>
                </c:pt>
                <c:pt idx="11">
                  <c:v>1.3482707976205235</c:v>
                </c:pt>
                <c:pt idx="12">
                  <c:v>1.622896932119599</c:v>
                </c:pt>
                <c:pt idx="13">
                  <c:v>1.5868172480997687</c:v>
                </c:pt>
                <c:pt idx="14">
                  <c:v>1.4069357773817992</c:v>
                </c:pt>
                <c:pt idx="15">
                  <c:v>1.2587441041833434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6-40AD-88AA-F6ED981C2351}"/>
            </c:ext>
          </c:extLst>
        </c:ser>
        <c:ser>
          <c:idx val="0"/>
          <c:order val="2"/>
          <c:tx>
            <c:strRef>
              <c:f>'7. ábra'!$C$2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ábra'!$C$3:$C$18</c:f>
              <c:numCache>
                <c:formatCode>0.0</c:formatCode>
                <c:ptCount val="16"/>
                <c:pt idx="0">
                  <c:v>0.27630754312496081</c:v>
                </c:pt>
                <c:pt idx="1">
                  <c:v>0.39860018486022819</c:v>
                </c:pt>
                <c:pt idx="2">
                  <c:v>0.31639324899828408</c:v>
                </c:pt>
                <c:pt idx="3">
                  <c:v>0.5167627268475149</c:v>
                </c:pt>
                <c:pt idx="4">
                  <c:v>0.86809609195656079</c:v>
                </c:pt>
                <c:pt idx="5">
                  <c:v>0.70908779527804811</c:v>
                </c:pt>
                <c:pt idx="6">
                  <c:v>0.51719006007278145</c:v>
                </c:pt>
                <c:pt idx="7">
                  <c:v>0.27987208040460093</c:v>
                </c:pt>
                <c:pt idx="8">
                  <c:v>0.29445500569425492</c:v>
                </c:pt>
                <c:pt idx="9">
                  <c:v>0.23548689411623794</c:v>
                </c:pt>
                <c:pt idx="10">
                  <c:v>0.17286310276155276</c:v>
                </c:pt>
                <c:pt idx="11">
                  <c:v>0.19678853401527366</c:v>
                </c:pt>
                <c:pt idx="12">
                  <c:v>0.25602244847804212</c:v>
                </c:pt>
                <c:pt idx="13">
                  <c:v>0.31238368704703251</c:v>
                </c:pt>
                <c:pt idx="14">
                  <c:v>8.6262694020251537E-2</c:v>
                </c:pt>
                <c:pt idx="15">
                  <c:v>0.28227094937815111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6-40AD-88AA-F6ED981C2351}"/>
            </c:ext>
          </c:extLst>
        </c:ser>
        <c:ser>
          <c:idx val="2"/>
          <c:order val="3"/>
          <c:tx>
            <c:strRef>
              <c:f>'7. ábra'!$D$2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ábra'!$D$3:$D$18</c:f>
              <c:numCache>
                <c:formatCode>0.0</c:formatCode>
                <c:ptCount val="16"/>
                <c:pt idx="0">
                  <c:v>-6.1490809520692205</c:v>
                </c:pt>
                <c:pt idx="1">
                  <c:v>-4.7692707727893477</c:v>
                </c:pt>
                <c:pt idx="2">
                  <c:v>-5.2483234654653268</c:v>
                </c:pt>
                <c:pt idx="3">
                  <c:v>-5.8986468377361154</c:v>
                </c:pt>
                <c:pt idx="4">
                  <c:v>-6.1679707657122682</c:v>
                </c:pt>
                <c:pt idx="5">
                  <c:v>-6.2824355999833745</c:v>
                </c:pt>
                <c:pt idx="6">
                  <c:v>-6.1110224133170865</c:v>
                </c:pt>
                <c:pt idx="7">
                  <c:v>-4.0846174776741693</c:v>
                </c:pt>
                <c:pt idx="8">
                  <c:v>-3.1040834401930288</c:v>
                </c:pt>
                <c:pt idx="9">
                  <c:v>-3.6824266191640609</c:v>
                </c:pt>
                <c:pt idx="10">
                  <c:v>-3.7982146813429889</c:v>
                </c:pt>
                <c:pt idx="11">
                  <c:v>-3.7879567761333832</c:v>
                </c:pt>
                <c:pt idx="12">
                  <c:v>-2.3212276240675331</c:v>
                </c:pt>
                <c:pt idx="13">
                  <c:v>-4.4363900339946829</c:v>
                </c:pt>
                <c:pt idx="14">
                  <c:v>-9.9909207228916035</c:v>
                </c:pt>
                <c:pt idx="15">
                  <c:v>-4.4228002211217001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6-40AD-88AA-F6ED981C2351}"/>
            </c:ext>
          </c:extLst>
        </c:ser>
        <c:ser>
          <c:idx val="1"/>
          <c:order val="4"/>
          <c:tx>
            <c:strRef>
              <c:f>'7. ábra'!$E$2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ábra'!$E$3:$E$18</c:f>
              <c:numCache>
                <c:formatCode>0.0</c:formatCode>
                <c:ptCount val="16"/>
                <c:pt idx="0">
                  <c:v>-3.3985455269069633</c:v>
                </c:pt>
                <c:pt idx="1">
                  <c:v>-1.7162868912149978</c:v>
                </c:pt>
                <c:pt idx="2">
                  <c:v>-1.3599515606371329</c:v>
                </c:pt>
                <c:pt idx="3">
                  <c:v>-0.91472657899542653</c:v>
                </c:pt>
                <c:pt idx="4">
                  <c:v>-4.3118010456436887E-2</c:v>
                </c:pt>
                <c:pt idx="5">
                  <c:v>0.42033255866655206</c:v>
                </c:pt>
                <c:pt idx="6">
                  <c:v>-0.23908602457262898</c:v>
                </c:pt>
                <c:pt idx="7">
                  <c:v>-0.90462395520656447</c:v>
                </c:pt>
                <c:pt idx="8">
                  <c:v>-1.0090998743380577</c:v>
                </c:pt>
                <c:pt idx="9">
                  <c:v>-0.95938352129843352</c:v>
                </c:pt>
                <c:pt idx="10">
                  <c:v>-1.914305237341726</c:v>
                </c:pt>
                <c:pt idx="11">
                  <c:v>-2.9074325017225813</c:v>
                </c:pt>
                <c:pt idx="12">
                  <c:v>-4.107935585679261</c:v>
                </c:pt>
                <c:pt idx="13">
                  <c:v>-3.7888595669423029</c:v>
                </c:pt>
                <c:pt idx="14">
                  <c:v>-6.3913767539979807</c:v>
                </c:pt>
                <c:pt idx="15">
                  <c:v>-4.8582273886218674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'7. ábra'!$G$2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ábra'!$G$3:$G$18</c:f>
              <c:numCache>
                <c:formatCode>0.0</c:formatCode>
                <c:ptCount val="16"/>
                <c:pt idx="0">
                  <c:v>-4.2615609433930432E-2</c:v>
                </c:pt>
                <c:pt idx="1">
                  <c:v>4.1129206000684055</c:v>
                </c:pt>
                <c:pt idx="2">
                  <c:v>5.4234163396609221</c:v>
                </c:pt>
                <c:pt idx="3">
                  <c:v>6.997181549272093</c:v>
                </c:pt>
                <c:pt idx="4">
                  <c:v>6.7296869578986618</c:v>
                </c:pt>
                <c:pt idx="5">
                  <c:v>6.4411493407843299</c:v>
                </c:pt>
                <c:pt idx="6">
                  <c:v>5.9062569349666703</c:v>
                </c:pt>
                <c:pt idx="7">
                  <c:v>7.6215396936778159</c:v>
                </c:pt>
                <c:pt idx="8">
                  <c:v>8.3664908608044808</c:v>
                </c:pt>
                <c:pt idx="9">
                  <c:v>6.3665797120017649</c:v>
                </c:pt>
                <c:pt idx="10">
                  <c:v>4.0390258733561435</c:v>
                </c:pt>
                <c:pt idx="11">
                  <c:v>2.9644166350125718</c:v>
                </c:pt>
                <c:pt idx="12">
                  <c:v>4.0961986433365336</c:v>
                </c:pt>
                <c:pt idx="13">
                  <c:v>1.0577767937862121</c:v>
                </c:pt>
                <c:pt idx="14">
                  <c:v>-5.4424016238576112</c:v>
                </c:pt>
                <c:pt idx="15">
                  <c:v>4.6349121074944231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6-40AD-88AA-F6ED981C2351}"/>
            </c:ext>
          </c:extLst>
        </c:ser>
        <c:ser>
          <c:idx val="5"/>
          <c:order val="6"/>
          <c:tx>
            <c:strRef>
              <c:f>'7. ábra'!$H$2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ábra'!$H$3:$H$18</c:f>
              <c:numCache>
                <c:formatCode>0.00</c:formatCode>
                <c:ptCount val="16"/>
                <c:pt idx="0">
                  <c:v>-0.91905753077018526</c:v>
                </c:pt>
                <c:pt idx="1">
                  <c:v>2.7098291928762461</c:v>
                </c:pt>
                <c:pt idx="2">
                  <c:v>2.5286871853489554</c:v>
                </c:pt>
                <c:pt idx="3">
                  <c:v>2.7925292432643696</c:v>
                </c:pt>
                <c:pt idx="4">
                  <c:v>2.9220116250240693</c:v>
                </c:pt>
                <c:pt idx="5">
                  <c:v>3.2596885523290196</c:v>
                </c:pt>
                <c:pt idx="6">
                  <c:v>1.9995967779336248</c:v>
                </c:pt>
                <c:pt idx="7">
                  <c:v>3.5909677505616799</c:v>
                </c:pt>
                <c:pt idx="8">
                  <c:v>3.4050859577437151</c:v>
                </c:pt>
                <c:pt idx="9">
                  <c:v>1.3482777783551319</c:v>
                </c:pt>
                <c:pt idx="10">
                  <c:v>-1.675456929202555</c:v>
                </c:pt>
                <c:pt idx="11">
                  <c:v>-2.5198516254963712</c:v>
                </c:pt>
                <c:pt idx="12">
                  <c:v>-0.96764475082544343</c:v>
                </c:pt>
                <c:pt idx="13">
                  <c:v>-2.8862744963639098</c:v>
                </c:pt>
                <c:pt idx="14">
                  <c:v>-9.0173705968093607</c:v>
                </c:pt>
                <c:pt idx="15">
                  <c:v>0.14196647956615094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443379312721553E-2"/>
              <c:y val="8.732159927866559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31914279737754"/>
              <c:y val="1.2900312766093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'8. ábra'!$A$7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'8.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'8. ábra'!$C$7:$BN$7</c:f>
              <c:numCache>
                <c:formatCode>0.0</c:formatCode>
                <c:ptCount val="64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-0.97830620015674463</c:v>
                </c:pt>
                <c:pt idx="41">
                  <c:v>-0.90474455931177333</c:v>
                </c:pt>
                <c:pt idx="42">
                  <c:v>-0.85383222116464341</c:v>
                </c:pt>
                <c:pt idx="43">
                  <c:v>-0.80600383976361911</c:v>
                </c:pt>
                <c:pt idx="44">
                  <c:v>-0.77467250989476799</c:v>
                </c:pt>
                <c:pt idx="45">
                  <c:v>-0.73189350605291348</c:v>
                </c:pt>
                <c:pt idx="46">
                  <c:v>-0.7018822323329762</c:v>
                </c:pt>
                <c:pt idx="47">
                  <c:v>-0.67461354179771449</c:v>
                </c:pt>
                <c:pt idx="48">
                  <c:v>-0.64388085003518236</c:v>
                </c:pt>
                <c:pt idx="49">
                  <c:v>-0.65043514239878808</c:v>
                </c:pt>
                <c:pt idx="50">
                  <c:v>-0.64283816630828017</c:v>
                </c:pt>
                <c:pt idx="51">
                  <c:v>-0.6235539464576676</c:v>
                </c:pt>
                <c:pt idx="52">
                  <c:v>-0.6368153274531716</c:v>
                </c:pt>
                <c:pt idx="53">
                  <c:v>-0.59100843842381334</c:v>
                </c:pt>
                <c:pt idx="54">
                  <c:v>-0.55449767974978414</c:v>
                </c:pt>
                <c:pt idx="55">
                  <c:v>-0.54815480063298072</c:v>
                </c:pt>
                <c:pt idx="56">
                  <c:v>-0.55890598943409042</c:v>
                </c:pt>
                <c:pt idx="57">
                  <c:v>-0.62250696306676434</c:v>
                </c:pt>
                <c:pt idx="58">
                  <c:v>-0.746621023225161</c:v>
                </c:pt>
                <c:pt idx="59">
                  <c:v>-0.88118429621581762</c:v>
                </c:pt>
                <c:pt idx="60">
                  <c:v>-1.1525616593421197</c:v>
                </c:pt>
                <c:pt idx="61">
                  <c:v>-1.3572894485359663</c:v>
                </c:pt>
                <c:pt idx="62">
                  <c:v>-1.4833573357624283</c:v>
                </c:pt>
                <c:pt idx="63">
                  <c:v>-1.4979000221253411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499C-912B-674639D62FA8}"/>
            </c:ext>
          </c:extLst>
        </c:ser>
        <c:ser>
          <c:idx val="2"/>
          <c:order val="2"/>
          <c:tx>
            <c:strRef>
              <c:f>'8. ábra'!$A$5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'8.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'8. ábra'!$C$5:$BN$5</c:f>
              <c:numCache>
                <c:formatCode>0.0</c:formatCode>
                <c:ptCount val="64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-0.15714364520883439</c:v>
                </c:pt>
                <c:pt idx="41">
                  <c:v>-0.13061464785500998</c:v>
                </c:pt>
                <c:pt idx="42">
                  <c:v>-0.12163832696986922</c:v>
                </c:pt>
                <c:pt idx="43">
                  <c:v>-0.11085822894242527</c:v>
                </c:pt>
                <c:pt idx="44">
                  <c:v>-9.0025522946449721E-2</c:v>
                </c:pt>
                <c:pt idx="45">
                  <c:v>-6.0405281882919826E-2</c:v>
                </c:pt>
                <c:pt idx="46">
                  <c:v>-3.7924253055995998E-2</c:v>
                </c:pt>
                <c:pt idx="47">
                  <c:v>-3.3084312670909215E-2</c:v>
                </c:pt>
                <c:pt idx="48">
                  <c:v>-4.1697205185789385E-2</c:v>
                </c:pt>
                <c:pt idx="49">
                  <c:v>-6.914593564414967E-2</c:v>
                </c:pt>
                <c:pt idx="50">
                  <c:v>-0.10829323318321064</c:v>
                </c:pt>
                <c:pt idx="51">
                  <c:v>-0.131146966829321</c:v>
                </c:pt>
                <c:pt idx="52">
                  <c:v>-0.16265675269827345</c:v>
                </c:pt>
                <c:pt idx="53">
                  <c:v>-0.17432353314680676</c:v>
                </c:pt>
                <c:pt idx="54">
                  <c:v>-0.18693419687355961</c:v>
                </c:pt>
                <c:pt idx="55">
                  <c:v>-0.18416170390560227</c:v>
                </c:pt>
                <c:pt idx="56">
                  <c:v>-0.17932655873817396</c:v>
                </c:pt>
                <c:pt idx="57">
                  <c:v>-0.17394843042630342</c:v>
                </c:pt>
                <c:pt idx="58">
                  <c:v>-0.17392850009510871</c:v>
                </c:pt>
                <c:pt idx="59">
                  <c:v>-0.21032651744801542</c:v>
                </c:pt>
                <c:pt idx="60">
                  <c:v>-0.25287363105236671</c:v>
                </c:pt>
                <c:pt idx="61">
                  <c:v>-0.28536919803088878</c:v>
                </c:pt>
                <c:pt idx="62">
                  <c:v>-0.29417576236524584</c:v>
                </c:pt>
                <c:pt idx="63">
                  <c:v>-0.27920005834126516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B-499C-912B-674639D62FA8}"/>
            </c:ext>
          </c:extLst>
        </c:ser>
        <c:ser>
          <c:idx val="1"/>
          <c:order val="3"/>
          <c:tx>
            <c:strRef>
              <c:f>'8. ábra'!$A$6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'8.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'8. ábra'!$C$6:$BN$6</c:f>
              <c:numCache>
                <c:formatCode>0.0</c:formatCode>
                <c:ptCount val="64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-5.6016620040982739</c:v>
                </c:pt>
                <c:pt idx="41">
                  <c:v>-5.5249802848613401</c:v>
                </c:pt>
                <c:pt idx="42">
                  <c:v>-5.4817113582655042</c:v>
                </c:pt>
                <c:pt idx="43">
                  <c:v>-5.4647219038041754</c:v>
                </c:pt>
                <c:pt idx="44">
                  <c:v>-5.1482507449642823</c:v>
                </c:pt>
                <c:pt idx="45">
                  <c:v>-4.9400497120193245</c:v>
                </c:pt>
                <c:pt idx="46">
                  <c:v>-4.6620954127703413</c:v>
                </c:pt>
                <c:pt idx="47">
                  <c:v>-4.4330062206548213</c:v>
                </c:pt>
                <c:pt idx="48">
                  <c:v>-4.5799482524899524</c:v>
                </c:pt>
                <c:pt idx="49">
                  <c:v>-4.3688505599071155</c:v>
                </c:pt>
                <c:pt idx="50">
                  <c:v>-4.3445518008116242</c:v>
                </c:pt>
                <c:pt idx="51">
                  <c:v>-4.1506552076486321</c:v>
                </c:pt>
                <c:pt idx="52">
                  <c:v>-4.0281225975909924</c:v>
                </c:pt>
                <c:pt idx="53">
                  <c:v>-4.0729190369894077</c:v>
                </c:pt>
                <c:pt idx="54">
                  <c:v>-4.2293760299869767</c:v>
                </c:pt>
                <c:pt idx="55">
                  <c:v>-4.4451409283281045</c:v>
                </c:pt>
                <c:pt idx="56">
                  <c:v>-4.2357720792734854</c:v>
                </c:pt>
                <c:pt idx="57">
                  <c:v>-4.1004428457207984</c:v>
                </c:pt>
                <c:pt idx="58">
                  <c:v>-4.0194944096176153</c:v>
                </c:pt>
                <c:pt idx="59">
                  <c:v>-3.8535910339736725</c:v>
                </c:pt>
                <c:pt idx="60">
                  <c:v>-3.8537958266151091</c:v>
                </c:pt>
                <c:pt idx="61">
                  <c:v>-3.8398949453945037</c:v>
                </c:pt>
                <c:pt idx="62">
                  <c:v>-3.8635536667220247</c:v>
                </c:pt>
                <c:pt idx="63">
                  <c:v>-3.8345426977956452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B-499C-912B-674639D62FA8}"/>
            </c:ext>
          </c:extLst>
        </c:ser>
        <c:ser>
          <c:idx val="4"/>
          <c:order val="4"/>
          <c:tx>
            <c:strRef>
              <c:f>'8. ábra'!$A$4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'8.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'8. ábra'!$C$4:$BN$4</c:f>
              <c:numCache>
                <c:formatCode>0.0</c:formatCode>
                <c:ptCount val="64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1.9433721503507182</c:v>
                </c:pt>
                <c:pt idx="41">
                  <c:v>1.8717390126256421</c:v>
                </c:pt>
                <c:pt idx="42">
                  <c:v>1.794360426085283</c:v>
                </c:pt>
                <c:pt idx="43">
                  <c:v>1.7930197149003555</c:v>
                </c:pt>
                <c:pt idx="44">
                  <c:v>1.804026747338259</c:v>
                </c:pt>
                <c:pt idx="45">
                  <c:v>1.8006476555700781</c:v>
                </c:pt>
                <c:pt idx="46">
                  <c:v>1.8210215488662362</c:v>
                </c:pt>
                <c:pt idx="47">
                  <c:v>1.8145539895738287</c:v>
                </c:pt>
                <c:pt idx="48">
                  <c:v>1.7819125661839625</c:v>
                </c:pt>
                <c:pt idx="49">
                  <c:v>1.7266134954743255</c:v>
                </c:pt>
                <c:pt idx="50">
                  <c:v>1.6114737995012358</c:v>
                </c:pt>
                <c:pt idx="51">
                  <c:v>1.4536553425731484</c:v>
                </c:pt>
                <c:pt idx="52">
                  <c:v>1.3078248390140066</c:v>
                </c:pt>
                <c:pt idx="53">
                  <c:v>1.1919911620092307</c:v>
                </c:pt>
                <c:pt idx="54">
                  <c:v>1.1092282432856511</c:v>
                </c:pt>
                <c:pt idx="55">
                  <c:v>1.0709354102267723</c:v>
                </c:pt>
                <c:pt idx="56">
                  <c:v>1.151355788541373</c:v>
                </c:pt>
                <c:pt idx="57">
                  <c:v>1.2165228173917451</c:v>
                </c:pt>
                <c:pt idx="58">
                  <c:v>1.2573574774331853</c:v>
                </c:pt>
                <c:pt idx="59">
                  <c:v>1.324071013322532</c:v>
                </c:pt>
                <c:pt idx="60">
                  <c:v>1.3391954500334475</c:v>
                </c:pt>
                <c:pt idx="61">
                  <c:v>1.3134628822410102</c:v>
                </c:pt>
                <c:pt idx="62">
                  <c:v>1.3481700213522443</c:v>
                </c:pt>
                <c:pt idx="63">
                  <c:v>1.3212281853833421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'8. ábra'!$A$8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'8.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'8. ábra'!$C$8:$BN$8</c:f>
              <c:numCache>
                <c:formatCode>0.0</c:formatCode>
                <c:ptCount val="64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-4.6886004794024796</c:v>
                </c:pt>
                <c:pt idx="42">
                  <c:v>-4.6628214803147339</c:v>
                </c:pt>
                <c:pt idx="43">
                  <c:v>-4.5885642576098649</c:v>
                </c:pt>
                <c:pt idx="44">
                  <c:v>-4.2089220304672414</c:v>
                </c:pt>
                <c:pt idx="45">
                  <c:v>-3.9317008443850812</c:v>
                </c:pt>
                <c:pt idx="46">
                  <c:v>-3.5808803492930767</c:v>
                </c:pt>
                <c:pt idx="47">
                  <c:v>-3.3261500855496164</c:v>
                </c:pt>
                <c:pt idx="48">
                  <c:v>-3.4836137415269612</c:v>
                </c:pt>
                <c:pt idx="49">
                  <c:v>-3.3618181424757276</c:v>
                </c:pt>
                <c:pt idx="50">
                  <c:v>-3.4842094008018791</c:v>
                </c:pt>
                <c:pt idx="51">
                  <c:v>-3.4517007783624729</c:v>
                </c:pt>
                <c:pt idx="52">
                  <c:v>-3.5197698387284309</c:v>
                </c:pt>
                <c:pt idx="53">
                  <c:v>-3.6462598465507972</c:v>
                </c:pt>
                <c:pt idx="54">
                  <c:v>-3.8615796633246706</c:v>
                </c:pt>
                <c:pt idx="55">
                  <c:v>-4.1065220226399157</c:v>
                </c:pt>
                <c:pt idx="56">
                  <c:v>-3.8226488389043767</c:v>
                </c:pt>
                <c:pt idx="57">
                  <c:v>-3.6803754218221214</c:v>
                </c:pt>
                <c:pt idx="58">
                  <c:v>-3.6826864555047001</c:v>
                </c:pt>
                <c:pt idx="59">
                  <c:v>-3.6210308343149733</c:v>
                </c:pt>
                <c:pt idx="60">
                  <c:v>-3.920035666976148</c:v>
                </c:pt>
                <c:pt idx="61">
                  <c:v>-4.169090709720348</c:v>
                </c:pt>
                <c:pt idx="62">
                  <c:v>-4.2929167434974547</c:v>
                </c:pt>
                <c:pt idx="63">
                  <c:v>-4.2904145928789097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46894138232725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'8. ábra'!$B$7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'8.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'8. ábra'!$C$7:$BN$7</c:f>
              <c:numCache>
                <c:formatCode>0.0</c:formatCode>
                <c:ptCount val="64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-0.97830620015674463</c:v>
                </c:pt>
                <c:pt idx="41">
                  <c:v>-0.90474455931177333</c:v>
                </c:pt>
                <c:pt idx="42">
                  <c:v>-0.85383222116464341</c:v>
                </c:pt>
                <c:pt idx="43">
                  <c:v>-0.80600383976361911</c:v>
                </c:pt>
                <c:pt idx="44">
                  <c:v>-0.77467250989476799</c:v>
                </c:pt>
                <c:pt idx="45">
                  <c:v>-0.73189350605291348</c:v>
                </c:pt>
                <c:pt idx="46">
                  <c:v>-0.7018822323329762</c:v>
                </c:pt>
                <c:pt idx="47">
                  <c:v>-0.67461354179771449</c:v>
                </c:pt>
                <c:pt idx="48">
                  <c:v>-0.64388085003518236</c:v>
                </c:pt>
                <c:pt idx="49">
                  <c:v>-0.65043514239878808</c:v>
                </c:pt>
                <c:pt idx="50">
                  <c:v>-0.64283816630828017</c:v>
                </c:pt>
                <c:pt idx="51">
                  <c:v>-0.6235539464576676</c:v>
                </c:pt>
                <c:pt idx="52">
                  <c:v>-0.6368153274531716</c:v>
                </c:pt>
                <c:pt idx="53">
                  <c:v>-0.59100843842381334</c:v>
                </c:pt>
                <c:pt idx="54">
                  <c:v>-0.55449767974978414</c:v>
                </c:pt>
                <c:pt idx="55">
                  <c:v>-0.54815480063298072</c:v>
                </c:pt>
                <c:pt idx="56">
                  <c:v>-0.55890598943409042</c:v>
                </c:pt>
                <c:pt idx="57">
                  <c:v>-0.62250696306676434</c:v>
                </c:pt>
                <c:pt idx="58">
                  <c:v>-0.746621023225161</c:v>
                </c:pt>
                <c:pt idx="59">
                  <c:v>-0.88118429621581762</c:v>
                </c:pt>
                <c:pt idx="60">
                  <c:v>-1.1525616593421197</c:v>
                </c:pt>
                <c:pt idx="61">
                  <c:v>-1.3572894485359663</c:v>
                </c:pt>
                <c:pt idx="62">
                  <c:v>-1.4833573357624283</c:v>
                </c:pt>
                <c:pt idx="63">
                  <c:v>-1.4979000221253411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9-4D2C-9EDE-131C6FFD1B2C}"/>
            </c:ext>
          </c:extLst>
        </c:ser>
        <c:ser>
          <c:idx val="2"/>
          <c:order val="2"/>
          <c:tx>
            <c:strRef>
              <c:f>'8. ábra'!$B$5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'8.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'8. ábra'!$C$5:$BN$5</c:f>
              <c:numCache>
                <c:formatCode>0.0</c:formatCode>
                <c:ptCount val="64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-0.15714364520883439</c:v>
                </c:pt>
                <c:pt idx="41">
                  <c:v>-0.13061464785500998</c:v>
                </c:pt>
                <c:pt idx="42">
                  <c:v>-0.12163832696986922</c:v>
                </c:pt>
                <c:pt idx="43">
                  <c:v>-0.11085822894242527</c:v>
                </c:pt>
                <c:pt idx="44">
                  <c:v>-9.0025522946449721E-2</c:v>
                </c:pt>
                <c:pt idx="45">
                  <c:v>-6.0405281882919826E-2</c:v>
                </c:pt>
                <c:pt idx="46">
                  <c:v>-3.7924253055995998E-2</c:v>
                </c:pt>
                <c:pt idx="47">
                  <c:v>-3.3084312670909215E-2</c:v>
                </c:pt>
                <c:pt idx="48">
                  <c:v>-4.1697205185789385E-2</c:v>
                </c:pt>
                <c:pt idx="49">
                  <c:v>-6.914593564414967E-2</c:v>
                </c:pt>
                <c:pt idx="50">
                  <c:v>-0.10829323318321064</c:v>
                </c:pt>
                <c:pt idx="51">
                  <c:v>-0.131146966829321</c:v>
                </c:pt>
                <c:pt idx="52">
                  <c:v>-0.16265675269827345</c:v>
                </c:pt>
                <c:pt idx="53">
                  <c:v>-0.17432353314680676</c:v>
                </c:pt>
                <c:pt idx="54">
                  <c:v>-0.18693419687355961</c:v>
                </c:pt>
                <c:pt idx="55">
                  <c:v>-0.18416170390560227</c:v>
                </c:pt>
                <c:pt idx="56">
                  <c:v>-0.17932655873817396</c:v>
                </c:pt>
                <c:pt idx="57">
                  <c:v>-0.17394843042630342</c:v>
                </c:pt>
                <c:pt idx="58">
                  <c:v>-0.17392850009510871</c:v>
                </c:pt>
                <c:pt idx="59">
                  <c:v>-0.21032651744801542</c:v>
                </c:pt>
                <c:pt idx="60">
                  <c:v>-0.25287363105236671</c:v>
                </c:pt>
                <c:pt idx="61">
                  <c:v>-0.28536919803088878</c:v>
                </c:pt>
                <c:pt idx="62">
                  <c:v>-0.29417576236524584</c:v>
                </c:pt>
                <c:pt idx="63">
                  <c:v>-0.27920005834126516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9-4D2C-9EDE-131C6FFD1B2C}"/>
            </c:ext>
          </c:extLst>
        </c:ser>
        <c:ser>
          <c:idx val="1"/>
          <c:order val="3"/>
          <c:tx>
            <c:strRef>
              <c:f>'8. ábra'!$B$6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'8.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'8. ábra'!$C$6:$BN$6</c:f>
              <c:numCache>
                <c:formatCode>0.0</c:formatCode>
                <c:ptCount val="64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-5.6016620040982739</c:v>
                </c:pt>
                <c:pt idx="41">
                  <c:v>-5.5249802848613401</c:v>
                </c:pt>
                <c:pt idx="42">
                  <c:v>-5.4817113582655042</c:v>
                </c:pt>
                <c:pt idx="43">
                  <c:v>-5.4647219038041754</c:v>
                </c:pt>
                <c:pt idx="44">
                  <c:v>-5.1482507449642823</c:v>
                </c:pt>
                <c:pt idx="45">
                  <c:v>-4.9400497120193245</c:v>
                </c:pt>
                <c:pt idx="46">
                  <c:v>-4.6620954127703413</c:v>
                </c:pt>
                <c:pt idx="47">
                  <c:v>-4.4330062206548213</c:v>
                </c:pt>
                <c:pt idx="48">
                  <c:v>-4.5799482524899524</c:v>
                </c:pt>
                <c:pt idx="49">
                  <c:v>-4.3688505599071155</c:v>
                </c:pt>
                <c:pt idx="50">
                  <c:v>-4.3445518008116242</c:v>
                </c:pt>
                <c:pt idx="51">
                  <c:v>-4.1506552076486321</c:v>
                </c:pt>
                <c:pt idx="52">
                  <c:v>-4.0281225975909924</c:v>
                </c:pt>
                <c:pt idx="53">
                  <c:v>-4.0729190369894077</c:v>
                </c:pt>
                <c:pt idx="54">
                  <c:v>-4.2293760299869767</c:v>
                </c:pt>
                <c:pt idx="55">
                  <c:v>-4.4451409283281045</c:v>
                </c:pt>
                <c:pt idx="56">
                  <c:v>-4.2357720792734854</c:v>
                </c:pt>
                <c:pt idx="57">
                  <c:v>-4.1004428457207984</c:v>
                </c:pt>
                <c:pt idx="58">
                  <c:v>-4.0194944096176153</c:v>
                </c:pt>
                <c:pt idx="59">
                  <c:v>-3.8535910339736725</c:v>
                </c:pt>
                <c:pt idx="60">
                  <c:v>-3.8537958266151091</c:v>
                </c:pt>
                <c:pt idx="61">
                  <c:v>-3.8398949453945037</c:v>
                </c:pt>
                <c:pt idx="62">
                  <c:v>-3.8635536667220247</c:v>
                </c:pt>
                <c:pt idx="63">
                  <c:v>-3.8345426977956452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9-4D2C-9EDE-131C6FFD1B2C}"/>
            </c:ext>
          </c:extLst>
        </c:ser>
        <c:ser>
          <c:idx val="4"/>
          <c:order val="4"/>
          <c:tx>
            <c:strRef>
              <c:f>'8. ábra'!$B$4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'8.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'8. ábra'!$C$4:$BN$4</c:f>
              <c:numCache>
                <c:formatCode>0.0</c:formatCode>
                <c:ptCount val="64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1.9433721503507182</c:v>
                </c:pt>
                <c:pt idx="41">
                  <c:v>1.8717390126256421</c:v>
                </c:pt>
                <c:pt idx="42">
                  <c:v>1.794360426085283</c:v>
                </c:pt>
                <c:pt idx="43">
                  <c:v>1.7930197149003555</c:v>
                </c:pt>
                <c:pt idx="44">
                  <c:v>1.804026747338259</c:v>
                </c:pt>
                <c:pt idx="45">
                  <c:v>1.8006476555700781</c:v>
                </c:pt>
                <c:pt idx="46">
                  <c:v>1.8210215488662362</c:v>
                </c:pt>
                <c:pt idx="47">
                  <c:v>1.8145539895738287</c:v>
                </c:pt>
                <c:pt idx="48">
                  <c:v>1.7819125661839625</c:v>
                </c:pt>
                <c:pt idx="49">
                  <c:v>1.7266134954743255</c:v>
                </c:pt>
                <c:pt idx="50">
                  <c:v>1.6114737995012358</c:v>
                </c:pt>
                <c:pt idx="51">
                  <c:v>1.4536553425731484</c:v>
                </c:pt>
                <c:pt idx="52">
                  <c:v>1.3078248390140066</c:v>
                </c:pt>
                <c:pt idx="53">
                  <c:v>1.1919911620092307</c:v>
                </c:pt>
                <c:pt idx="54">
                  <c:v>1.1092282432856511</c:v>
                </c:pt>
                <c:pt idx="55">
                  <c:v>1.0709354102267723</c:v>
                </c:pt>
                <c:pt idx="56">
                  <c:v>1.151355788541373</c:v>
                </c:pt>
                <c:pt idx="57">
                  <c:v>1.2165228173917451</c:v>
                </c:pt>
                <c:pt idx="58">
                  <c:v>1.2573574774331853</c:v>
                </c:pt>
                <c:pt idx="59">
                  <c:v>1.324071013322532</c:v>
                </c:pt>
                <c:pt idx="60">
                  <c:v>1.3391954500334475</c:v>
                </c:pt>
                <c:pt idx="61">
                  <c:v>1.3134628822410102</c:v>
                </c:pt>
                <c:pt idx="62">
                  <c:v>1.3481700213522443</c:v>
                </c:pt>
                <c:pt idx="63">
                  <c:v>1.3212281853833421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'8. ábra'!$B$8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'8.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'8. ábra'!$C$8:$BN$8</c:f>
              <c:numCache>
                <c:formatCode>0.0</c:formatCode>
                <c:ptCount val="64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-4.6886004794024796</c:v>
                </c:pt>
                <c:pt idx="42">
                  <c:v>-4.6628214803147339</c:v>
                </c:pt>
                <c:pt idx="43">
                  <c:v>-4.5885642576098649</c:v>
                </c:pt>
                <c:pt idx="44">
                  <c:v>-4.2089220304672414</c:v>
                </c:pt>
                <c:pt idx="45">
                  <c:v>-3.9317008443850812</c:v>
                </c:pt>
                <c:pt idx="46">
                  <c:v>-3.5808803492930767</c:v>
                </c:pt>
                <c:pt idx="47">
                  <c:v>-3.3261500855496164</c:v>
                </c:pt>
                <c:pt idx="48">
                  <c:v>-3.4836137415269612</c:v>
                </c:pt>
                <c:pt idx="49">
                  <c:v>-3.3618181424757276</c:v>
                </c:pt>
                <c:pt idx="50">
                  <c:v>-3.4842094008018791</c:v>
                </c:pt>
                <c:pt idx="51">
                  <c:v>-3.4517007783624729</c:v>
                </c:pt>
                <c:pt idx="52">
                  <c:v>-3.5197698387284309</c:v>
                </c:pt>
                <c:pt idx="53">
                  <c:v>-3.6462598465507972</c:v>
                </c:pt>
                <c:pt idx="54">
                  <c:v>-3.8615796633246706</c:v>
                </c:pt>
                <c:pt idx="55">
                  <c:v>-4.1065220226399157</c:v>
                </c:pt>
                <c:pt idx="56">
                  <c:v>-3.8226488389043767</c:v>
                </c:pt>
                <c:pt idx="57">
                  <c:v>-3.6803754218221214</c:v>
                </c:pt>
                <c:pt idx="58">
                  <c:v>-3.6826864555047001</c:v>
                </c:pt>
                <c:pt idx="59">
                  <c:v>-3.6210308343149733</c:v>
                </c:pt>
                <c:pt idx="60">
                  <c:v>-3.920035666976148</c:v>
                </c:pt>
                <c:pt idx="61">
                  <c:v>-4.169090709720348</c:v>
                </c:pt>
                <c:pt idx="62">
                  <c:v>-4.2929167434974547</c:v>
                </c:pt>
                <c:pt idx="63">
                  <c:v>-4.2904145928789097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50181237832696E-2"/>
              <c:y val="1.281584902437983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59810077564137"/>
              <c:y val="1.28158490243798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7.7943710110556966E-2"/>
          <c:w val="0.88104571550891109"/>
          <c:h val="0.726686080982108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ábra'!$B$2</c:f>
              <c:strCache>
                <c:ptCount val="1"/>
                <c:pt idx="0">
                  <c:v>Bér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CF-482B-80B1-D1F73C2676B0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ábra'!$D$2:$AF$2</c:f>
              <c:numCache>
                <c:formatCode>_-* #\ ##0.00\ _F_t_-;\-* #\ ##0.00\ _F_t_-;_-* "-"??\ _F_t_-;_-@_-</c:formatCode>
                <c:ptCount val="20"/>
                <c:pt idx="0">
                  <c:v>4.9786691737810869E-2</c:v>
                </c:pt>
                <c:pt idx="1">
                  <c:v>2.6196100494242831E-2</c:v>
                </c:pt>
                <c:pt idx="2">
                  <c:v>7.3968771689150919E-2</c:v>
                </c:pt>
                <c:pt idx="3">
                  <c:v>3.822561957164153E-3</c:v>
                </c:pt>
                <c:pt idx="4">
                  <c:v>0.15809573773802985</c:v>
                </c:pt>
                <c:pt idx="5">
                  <c:v>0.47885476654227616</c:v>
                </c:pt>
                <c:pt idx="6">
                  <c:v>0.71924806657921803</c:v>
                </c:pt>
                <c:pt idx="7">
                  <c:v>0.99194406150744874</c:v>
                </c:pt>
                <c:pt idx="8">
                  <c:v>1.6845474220781027</c:v>
                </c:pt>
                <c:pt idx="9">
                  <c:v>2.24087761482369</c:v>
                </c:pt>
                <c:pt idx="10">
                  <c:v>2.1944869070161181</c:v>
                </c:pt>
                <c:pt idx="11">
                  <c:v>2.4451130899731686</c:v>
                </c:pt>
                <c:pt idx="12">
                  <c:v>2.4283622247903187</c:v>
                </c:pt>
                <c:pt idx="13">
                  <c:v>2.0684736508999917</c:v>
                </c:pt>
                <c:pt idx="14">
                  <c:v>1.7917053401836647</c:v>
                </c:pt>
                <c:pt idx="15">
                  <c:v>1.8130314419415272</c:v>
                </c:pt>
                <c:pt idx="16">
                  <c:v>1.4519190278406784</c:v>
                </c:pt>
                <c:pt idx="17">
                  <c:v>1.0706995431494075</c:v>
                </c:pt>
                <c:pt idx="18">
                  <c:v>1.3200451189856814</c:v>
                </c:pt>
                <c:pt idx="19">
                  <c:v>1.3226880905051219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C-457C-A7C3-F1AC7FD031E9}"/>
            </c:ext>
          </c:extLst>
        </c:ser>
        <c:ser>
          <c:idx val="1"/>
          <c:order val="1"/>
          <c:tx>
            <c:strRef>
              <c:f>'9. ábra'!$B$3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5CF-482B-80B1-D1F73C2676B0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ábra'!$D$3:$AF$3</c:f>
              <c:numCache>
                <c:formatCode>_-* #\ ##0.00\ _F_t_-;\-* #\ ##0.00\ _F_t_-;_-* "-"??\ _F_t_-;_-@_-</c:formatCode>
                <c:ptCount val="20"/>
                <c:pt idx="0">
                  <c:v>-4.792479247586181</c:v>
                </c:pt>
                <c:pt idx="1">
                  <c:v>-4.8783510756138115</c:v>
                </c:pt>
                <c:pt idx="2">
                  <c:v>-5.1624809304977157</c:v>
                </c:pt>
                <c:pt idx="3">
                  <c:v>-6.1359082065450501</c:v>
                </c:pt>
                <c:pt idx="4">
                  <c:v>-4.2732036532706008</c:v>
                </c:pt>
                <c:pt idx="5">
                  <c:v>-2.8676645612831031</c:v>
                </c:pt>
                <c:pt idx="6">
                  <c:v>-3.360001799700536</c:v>
                </c:pt>
                <c:pt idx="7">
                  <c:v>-3.6447023082523122</c:v>
                </c:pt>
                <c:pt idx="8">
                  <c:v>-3.5653193975138029</c:v>
                </c:pt>
                <c:pt idx="9">
                  <c:v>-3.5577309541087794</c:v>
                </c:pt>
                <c:pt idx="10">
                  <c:v>-5.2840659086576203</c:v>
                </c:pt>
                <c:pt idx="11">
                  <c:v>-6.0960275567845024</c:v>
                </c:pt>
                <c:pt idx="12">
                  <c:v>-4.7379624676931265</c:v>
                </c:pt>
                <c:pt idx="13">
                  <c:v>-5.8196011833333783</c:v>
                </c:pt>
                <c:pt idx="14">
                  <c:v>-5.6729912892786807</c:v>
                </c:pt>
                <c:pt idx="15">
                  <c:v>-4.5267083419779386</c:v>
                </c:pt>
                <c:pt idx="16">
                  <c:v>-4.1456974686472501</c:v>
                </c:pt>
                <c:pt idx="17">
                  <c:v>-4.4441619127971714</c:v>
                </c:pt>
                <c:pt idx="18">
                  <c:v>-3.8418740262270239</c:v>
                </c:pt>
                <c:pt idx="19">
                  <c:v>-3.8059077598323521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FC-457C-A7C3-F1AC7FD031E9}"/>
            </c:ext>
          </c:extLst>
        </c:ser>
        <c:ser>
          <c:idx val="2"/>
          <c:order val="2"/>
          <c:tx>
            <c:strRef>
              <c:f>'9. ábra'!$B$4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5CF-482B-80B1-D1F73C2676B0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ábra'!$D$4:$AF$4</c:f>
              <c:numCache>
                <c:formatCode>_-* #\ ##0.00\ _F_t_-;\-* #\ ##0.00\ _F_t_-;_-* "-"??\ _F_t_-;_-@_-</c:formatCode>
                <c:ptCount val="20"/>
                <c:pt idx="0">
                  <c:v>-1.6577158939811636</c:v>
                </c:pt>
                <c:pt idx="1">
                  <c:v>-1.9386585184701099</c:v>
                </c:pt>
                <c:pt idx="2">
                  <c:v>-1.8395415042044494</c:v>
                </c:pt>
                <c:pt idx="3">
                  <c:v>-2.0859214347657815</c:v>
                </c:pt>
                <c:pt idx="4">
                  <c:v>-3.1200042006611359</c:v>
                </c:pt>
                <c:pt idx="5">
                  <c:v>-3.065023833656773</c:v>
                </c:pt>
                <c:pt idx="6">
                  <c:v>-3.0704257778958</c:v>
                </c:pt>
                <c:pt idx="7">
                  <c:v>-3.4518099387350771</c:v>
                </c:pt>
                <c:pt idx="8">
                  <c:v>-3.631999491015006</c:v>
                </c:pt>
                <c:pt idx="9">
                  <c:v>-2.966028033919089</c:v>
                </c:pt>
                <c:pt idx="10">
                  <c:v>-2.6641745679300839</c:v>
                </c:pt>
                <c:pt idx="11">
                  <c:v>-2.2715834170139417</c:v>
                </c:pt>
                <c:pt idx="12">
                  <c:v>-1.4272116469298557</c:v>
                </c:pt>
                <c:pt idx="13">
                  <c:v>-1.2513528139122316</c:v>
                </c:pt>
                <c:pt idx="14">
                  <c:v>-0.91582819023474649</c:v>
                </c:pt>
                <c:pt idx="15">
                  <c:v>-0.70796299074976909</c:v>
                </c:pt>
                <c:pt idx="16">
                  <c:v>-0.75379946280146348</c:v>
                </c:pt>
                <c:pt idx="17">
                  <c:v>-0.73215521623680324</c:v>
                </c:pt>
                <c:pt idx="18">
                  <c:v>-1.0881920285238171</c:v>
                </c:pt>
                <c:pt idx="19">
                  <c:v>-1.7790637060825978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FC-457C-A7C3-F1AC7FD031E9}"/>
            </c:ext>
          </c:extLst>
        </c:ser>
        <c:ser>
          <c:idx val="3"/>
          <c:order val="3"/>
          <c:tx>
            <c:strRef>
              <c:f>'9. ábra'!$B$5</c:f>
              <c:strCache>
                <c:ptCount val="1"/>
                <c:pt idx="0">
                  <c:v>Transzferek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5CF-482B-80B1-D1F73C2676B0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ábra'!$D$5:$AF$5</c:f>
              <c:numCache>
                <c:formatCode>_-* #\ ##0.00\ _F_t_-;\-* #\ ##0.00\ _F_t_-;_-* "-"??\ _F_t_-;_-@_-</c:formatCode>
                <c:ptCount val="20"/>
                <c:pt idx="0">
                  <c:v>0.29060079841557995</c:v>
                </c:pt>
                <c:pt idx="1">
                  <c:v>0.5190226885050413</c:v>
                </c:pt>
                <c:pt idx="2">
                  <c:v>0.74226315113457331</c:v>
                </c:pt>
                <c:pt idx="3">
                  <c:v>0.63713250670172028</c:v>
                </c:pt>
                <c:pt idx="4">
                  <c:v>0.65592428373430789</c:v>
                </c:pt>
                <c:pt idx="5">
                  <c:v>1.1010575256168975</c:v>
                </c:pt>
                <c:pt idx="6">
                  <c:v>1.0044572161353065</c:v>
                </c:pt>
                <c:pt idx="7">
                  <c:v>1.2619715846148962</c:v>
                </c:pt>
                <c:pt idx="8">
                  <c:v>1.2790175520735496</c:v>
                </c:pt>
                <c:pt idx="9">
                  <c:v>1.3741543652139374</c:v>
                </c:pt>
                <c:pt idx="10">
                  <c:v>1.2403921181189028</c:v>
                </c:pt>
                <c:pt idx="11">
                  <c:v>1.1358575164406979</c:v>
                </c:pt>
                <c:pt idx="12">
                  <c:v>1.0397311920407142</c:v>
                </c:pt>
                <c:pt idx="13">
                  <c:v>0.95656352501429853</c:v>
                </c:pt>
                <c:pt idx="14">
                  <c:v>0.88032256882349458</c:v>
                </c:pt>
                <c:pt idx="15">
                  <c:v>0.78210877513233745</c:v>
                </c:pt>
                <c:pt idx="16">
                  <c:v>0.86222408618266566</c:v>
                </c:pt>
                <c:pt idx="17">
                  <c:v>0.69796331856470772</c:v>
                </c:pt>
                <c:pt idx="18">
                  <c:v>0.60674958570042636</c:v>
                </c:pt>
                <c:pt idx="19">
                  <c:v>0.68522985145262305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'9. ábra'!$B$6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FC-457C-A7C3-F1AC7FD031E9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0D8-4FE4-9B4E-0EC3D8D64DCA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5CF-482B-80B1-D1F73C2676B0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ábra'!$D$6:$AF$6</c:f>
              <c:numCache>
                <c:formatCode>_-* #\ ##0.00\ _F_t_-;\-* #\ ##0.00\ _F_t_-;_-* "-"??\ _F_t_-;_-@_-</c:formatCode>
                <c:ptCount val="20"/>
                <c:pt idx="0">
                  <c:v>-6.109807651413953</c:v>
                </c:pt>
                <c:pt idx="1">
                  <c:v>-6.2717908050846374</c:v>
                </c:pt>
                <c:pt idx="2">
                  <c:v>-6.1857905118784409</c:v>
                </c:pt>
                <c:pt idx="3">
                  <c:v>-7.5808745726519469</c:v>
                </c:pt>
                <c:pt idx="4">
                  <c:v>-6.5791878324593984</c:v>
                </c:pt>
                <c:pt idx="5">
                  <c:v>-4.3527761027807026</c:v>
                </c:pt>
                <c:pt idx="6">
                  <c:v>-4.7067222948818115</c:v>
                </c:pt>
                <c:pt idx="7">
                  <c:v>-4.8425966008650443</c:v>
                </c:pt>
                <c:pt idx="8">
                  <c:v>-4.2337539143771572</c:v>
                </c:pt>
                <c:pt idx="9">
                  <c:v>-2.9087270079902412</c:v>
                </c:pt>
                <c:pt idx="10">
                  <c:v>-4.513361451452683</c:v>
                </c:pt>
                <c:pt idx="11">
                  <c:v>-4.7866403673845772</c:v>
                </c:pt>
                <c:pt idx="12">
                  <c:v>-2.6970806977919488</c:v>
                </c:pt>
                <c:pt idx="13">
                  <c:v>-4.0459168213313195</c:v>
                </c:pt>
                <c:pt idx="14">
                  <c:v>-3.9167915705062679</c:v>
                </c:pt>
                <c:pt idx="15">
                  <c:v>-2.6395311156538424</c:v>
                </c:pt>
                <c:pt idx="16">
                  <c:v>-2.5853538174253696</c:v>
                </c:pt>
                <c:pt idx="17">
                  <c:v>-3.4076542673198595</c:v>
                </c:pt>
                <c:pt idx="18">
                  <c:v>-3.0032713500647334</c:v>
                </c:pt>
                <c:pt idx="19">
                  <c:v>-3.5770535239572046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241163341505012E-2"/>
              <c:y val="1.12932026645276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19308692127032"/>
              <c:y val="1.08122624071426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3391445318566025E-2"/>
          <c:y val="0.92525581557562864"/>
          <c:w val="0.873217109362868"/>
          <c:h val="7.4744184424371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64924563177902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ábra'!$C$2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70-4D0D-B471-BA4803CED2A4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ábra'!$D$2:$AF$2</c:f>
              <c:numCache>
                <c:formatCode>_-* #\ ##0.00\ _F_t_-;\-* #\ ##0.00\ _F_t_-;_-* "-"??\ _F_t_-;_-@_-</c:formatCode>
                <c:ptCount val="20"/>
                <c:pt idx="0">
                  <c:v>4.9786691737810869E-2</c:v>
                </c:pt>
                <c:pt idx="1">
                  <c:v>2.6196100494242831E-2</c:v>
                </c:pt>
                <c:pt idx="2">
                  <c:v>7.3968771689150919E-2</c:v>
                </c:pt>
                <c:pt idx="3">
                  <c:v>3.822561957164153E-3</c:v>
                </c:pt>
                <c:pt idx="4">
                  <c:v>0.15809573773802985</c:v>
                </c:pt>
                <c:pt idx="5">
                  <c:v>0.47885476654227616</c:v>
                </c:pt>
                <c:pt idx="6">
                  <c:v>0.71924806657921803</c:v>
                </c:pt>
                <c:pt idx="7">
                  <c:v>0.99194406150744874</c:v>
                </c:pt>
                <c:pt idx="8">
                  <c:v>1.6845474220781027</c:v>
                </c:pt>
                <c:pt idx="9">
                  <c:v>2.24087761482369</c:v>
                </c:pt>
                <c:pt idx="10">
                  <c:v>2.1944869070161181</c:v>
                </c:pt>
                <c:pt idx="11">
                  <c:v>2.4451130899731686</c:v>
                </c:pt>
                <c:pt idx="12">
                  <c:v>2.4283622247903187</c:v>
                </c:pt>
                <c:pt idx="13">
                  <c:v>2.0684736508999917</c:v>
                </c:pt>
                <c:pt idx="14">
                  <c:v>1.7917053401836647</c:v>
                </c:pt>
                <c:pt idx="15">
                  <c:v>1.8130314419415272</c:v>
                </c:pt>
                <c:pt idx="16">
                  <c:v>1.4519190278406784</c:v>
                </c:pt>
                <c:pt idx="17">
                  <c:v>1.0706995431494075</c:v>
                </c:pt>
                <c:pt idx="18">
                  <c:v>1.3200451189856814</c:v>
                </c:pt>
                <c:pt idx="19">
                  <c:v>1.3226880905051219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A-4C3E-9E51-EAE0DC73DE8F}"/>
            </c:ext>
          </c:extLst>
        </c:ser>
        <c:ser>
          <c:idx val="1"/>
          <c:order val="1"/>
          <c:tx>
            <c:strRef>
              <c:f>'9. ábra'!$C$3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270-4D0D-B471-BA4803CED2A4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ábra'!$D$3:$AF$3</c:f>
              <c:numCache>
                <c:formatCode>_-* #\ ##0.00\ _F_t_-;\-* #\ ##0.00\ _F_t_-;_-* "-"??\ _F_t_-;_-@_-</c:formatCode>
                <c:ptCount val="20"/>
                <c:pt idx="0">
                  <c:v>-4.792479247586181</c:v>
                </c:pt>
                <c:pt idx="1">
                  <c:v>-4.8783510756138115</c:v>
                </c:pt>
                <c:pt idx="2">
                  <c:v>-5.1624809304977157</c:v>
                </c:pt>
                <c:pt idx="3">
                  <c:v>-6.1359082065450501</c:v>
                </c:pt>
                <c:pt idx="4">
                  <c:v>-4.2732036532706008</c:v>
                </c:pt>
                <c:pt idx="5">
                  <c:v>-2.8676645612831031</c:v>
                </c:pt>
                <c:pt idx="6">
                  <c:v>-3.360001799700536</c:v>
                </c:pt>
                <c:pt idx="7">
                  <c:v>-3.6447023082523122</c:v>
                </c:pt>
                <c:pt idx="8">
                  <c:v>-3.5653193975138029</c:v>
                </c:pt>
                <c:pt idx="9">
                  <c:v>-3.5577309541087794</c:v>
                </c:pt>
                <c:pt idx="10">
                  <c:v>-5.2840659086576203</c:v>
                </c:pt>
                <c:pt idx="11">
                  <c:v>-6.0960275567845024</c:v>
                </c:pt>
                <c:pt idx="12">
                  <c:v>-4.7379624676931265</c:v>
                </c:pt>
                <c:pt idx="13">
                  <c:v>-5.8196011833333783</c:v>
                </c:pt>
                <c:pt idx="14">
                  <c:v>-5.6729912892786807</c:v>
                </c:pt>
                <c:pt idx="15">
                  <c:v>-4.5267083419779386</c:v>
                </c:pt>
                <c:pt idx="16">
                  <c:v>-4.1456974686472501</c:v>
                </c:pt>
                <c:pt idx="17">
                  <c:v>-4.4441619127971714</c:v>
                </c:pt>
                <c:pt idx="18">
                  <c:v>-3.8418740262270239</c:v>
                </c:pt>
                <c:pt idx="19">
                  <c:v>-3.8059077598323521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5A-4C3E-9E51-EAE0DC73DE8F}"/>
            </c:ext>
          </c:extLst>
        </c:ser>
        <c:ser>
          <c:idx val="2"/>
          <c:order val="2"/>
          <c:tx>
            <c:strRef>
              <c:f>'9. ábra'!$C$4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270-4D0D-B471-BA4803CED2A4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ábra'!$D$4:$AF$4</c:f>
              <c:numCache>
                <c:formatCode>_-* #\ ##0.00\ _F_t_-;\-* #\ ##0.00\ _F_t_-;_-* "-"??\ _F_t_-;_-@_-</c:formatCode>
                <c:ptCount val="20"/>
                <c:pt idx="0">
                  <c:v>-1.6577158939811636</c:v>
                </c:pt>
                <c:pt idx="1">
                  <c:v>-1.9386585184701099</c:v>
                </c:pt>
                <c:pt idx="2">
                  <c:v>-1.8395415042044494</c:v>
                </c:pt>
                <c:pt idx="3">
                  <c:v>-2.0859214347657815</c:v>
                </c:pt>
                <c:pt idx="4">
                  <c:v>-3.1200042006611359</c:v>
                </c:pt>
                <c:pt idx="5">
                  <c:v>-3.065023833656773</c:v>
                </c:pt>
                <c:pt idx="6">
                  <c:v>-3.0704257778958</c:v>
                </c:pt>
                <c:pt idx="7">
                  <c:v>-3.4518099387350771</c:v>
                </c:pt>
                <c:pt idx="8">
                  <c:v>-3.631999491015006</c:v>
                </c:pt>
                <c:pt idx="9">
                  <c:v>-2.966028033919089</c:v>
                </c:pt>
                <c:pt idx="10">
                  <c:v>-2.6641745679300839</c:v>
                </c:pt>
                <c:pt idx="11">
                  <c:v>-2.2715834170139417</c:v>
                </c:pt>
                <c:pt idx="12">
                  <c:v>-1.4272116469298557</c:v>
                </c:pt>
                <c:pt idx="13">
                  <c:v>-1.2513528139122316</c:v>
                </c:pt>
                <c:pt idx="14">
                  <c:v>-0.91582819023474649</c:v>
                </c:pt>
                <c:pt idx="15">
                  <c:v>-0.70796299074976909</c:v>
                </c:pt>
                <c:pt idx="16">
                  <c:v>-0.75379946280146348</c:v>
                </c:pt>
                <c:pt idx="17">
                  <c:v>-0.73215521623680324</c:v>
                </c:pt>
                <c:pt idx="18">
                  <c:v>-1.0881920285238171</c:v>
                </c:pt>
                <c:pt idx="19">
                  <c:v>-1.7790637060825978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5A-4C3E-9E51-EAE0DC73DE8F}"/>
            </c:ext>
          </c:extLst>
        </c:ser>
        <c:ser>
          <c:idx val="3"/>
          <c:order val="3"/>
          <c:tx>
            <c:strRef>
              <c:f>'9. ábra'!$C$5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270-4D0D-B471-BA4803CED2A4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ábra'!$D$5:$AF$5</c:f>
              <c:numCache>
                <c:formatCode>_-* #\ ##0.00\ _F_t_-;\-* #\ ##0.00\ _F_t_-;_-* "-"??\ _F_t_-;_-@_-</c:formatCode>
                <c:ptCount val="20"/>
                <c:pt idx="0">
                  <c:v>0.29060079841557995</c:v>
                </c:pt>
                <c:pt idx="1">
                  <c:v>0.5190226885050413</c:v>
                </c:pt>
                <c:pt idx="2">
                  <c:v>0.74226315113457331</c:v>
                </c:pt>
                <c:pt idx="3">
                  <c:v>0.63713250670172028</c:v>
                </c:pt>
                <c:pt idx="4">
                  <c:v>0.65592428373430789</c:v>
                </c:pt>
                <c:pt idx="5">
                  <c:v>1.1010575256168975</c:v>
                </c:pt>
                <c:pt idx="6">
                  <c:v>1.0044572161353065</c:v>
                </c:pt>
                <c:pt idx="7">
                  <c:v>1.2619715846148962</c:v>
                </c:pt>
                <c:pt idx="8">
                  <c:v>1.2790175520735496</c:v>
                </c:pt>
                <c:pt idx="9">
                  <c:v>1.3741543652139374</c:v>
                </c:pt>
                <c:pt idx="10">
                  <c:v>1.2403921181189028</c:v>
                </c:pt>
                <c:pt idx="11">
                  <c:v>1.1358575164406979</c:v>
                </c:pt>
                <c:pt idx="12">
                  <c:v>1.0397311920407142</c:v>
                </c:pt>
                <c:pt idx="13">
                  <c:v>0.95656352501429853</c:v>
                </c:pt>
                <c:pt idx="14">
                  <c:v>0.88032256882349458</c:v>
                </c:pt>
                <c:pt idx="15">
                  <c:v>0.78210877513233745</c:v>
                </c:pt>
                <c:pt idx="16">
                  <c:v>0.86222408618266566</c:v>
                </c:pt>
                <c:pt idx="17">
                  <c:v>0.69796331856470772</c:v>
                </c:pt>
                <c:pt idx="18">
                  <c:v>0.60674958570042636</c:v>
                </c:pt>
                <c:pt idx="19">
                  <c:v>0.68522985145262305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'9. ábra'!$C$6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5A-4C3E-9E51-EAE0DC73DE8F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270-4D0D-B471-BA4803CED2A4}"/>
              </c:ext>
            </c:extLst>
          </c:dPt>
          <c:cat>
            <c:numRef>
              <c:f>'9. ábra'!$D$1:$AF$1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'9. ábra'!$D$6:$AF$6</c:f>
              <c:numCache>
                <c:formatCode>_-* #\ ##0.00\ _F_t_-;\-* #\ ##0.00\ _F_t_-;_-* "-"??\ _F_t_-;_-@_-</c:formatCode>
                <c:ptCount val="20"/>
                <c:pt idx="0">
                  <c:v>-6.109807651413953</c:v>
                </c:pt>
                <c:pt idx="1">
                  <c:v>-6.2717908050846374</c:v>
                </c:pt>
                <c:pt idx="2">
                  <c:v>-6.1857905118784409</c:v>
                </c:pt>
                <c:pt idx="3">
                  <c:v>-7.5808745726519469</c:v>
                </c:pt>
                <c:pt idx="4">
                  <c:v>-6.5791878324593984</c:v>
                </c:pt>
                <c:pt idx="5">
                  <c:v>-4.3527761027807026</c:v>
                </c:pt>
                <c:pt idx="6">
                  <c:v>-4.7067222948818115</c:v>
                </c:pt>
                <c:pt idx="7">
                  <c:v>-4.8425966008650443</c:v>
                </c:pt>
                <c:pt idx="8">
                  <c:v>-4.2337539143771572</c:v>
                </c:pt>
                <c:pt idx="9">
                  <c:v>-2.9087270079902412</c:v>
                </c:pt>
                <c:pt idx="10">
                  <c:v>-4.513361451452683</c:v>
                </c:pt>
                <c:pt idx="11">
                  <c:v>-4.7866403673845772</c:v>
                </c:pt>
                <c:pt idx="12">
                  <c:v>-2.6970806977919488</c:v>
                </c:pt>
                <c:pt idx="13">
                  <c:v>-4.0459168213313195</c:v>
                </c:pt>
                <c:pt idx="14">
                  <c:v>-3.9167915705062679</c:v>
                </c:pt>
                <c:pt idx="15">
                  <c:v>-2.6395311156538424</c:v>
                </c:pt>
                <c:pt idx="16">
                  <c:v>-2.5853538174253696</c:v>
                </c:pt>
                <c:pt idx="17">
                  <c:v>-3.4076542673198595</c:v>
                </c:pt>
                <c:pt idx="18">
                  <c:v>-3.0032713500647334</c:v>
                </c:pt>
                <c:pt idx="19">
                  <c:v>-3.5770535239572046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190818492023046E-2"/>
              <c:y val="4.6727234680710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70583602197414"/>
              <c:y val="4.62462944233250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3505977123447556E-3"/>
          <c:y val="0.8891051761034422"/>
          <c:w val="0.99246446882621664"/>
          <c:h val="0.11017348356593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4441840277777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 ábra'!$A$3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'10. ábra'!$C$1:$BV$1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'10. ábra'!$C$3:$BV$3</c:f>
              <c:numCache>
                <c:formatCode>0.0</c:formatCode>
                <c:ptCount val="64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2.4507368305186663</c:v>
                </c:pt>
                <c:pt idx="41">
                  <c:v>2.52719075958065</c:v>
                </c:pt>
                <c:pt idx="42">
                  <c:v>3.0743199547695066</c:v>
                </c:pt>
                <c:pt idx="43">
                  <c:v>2.9600507531159992</c:v>
                </c:pt>
                <c:pt idx="44">
                  <c:v>2.4105991375762228</c:v>
                </c:pt>
                <c:pt idx="45">
                  <c:v>2.2709786043721767</c:v>
                </c:pt>
                <c:pt idx="46">
                  <c:v>1.7984854208016328</c:v>
                </c:pt>
                <c:pt idx="47">
                  <c:v>2.9009737477066313</c:v>
                </c:pt>
                <c:pt idx="48">
                  <c:v>3.1363574996213894</c:v>
                </c:pt>
                <c:pt idx="49">
                  <c:v>3.2701176102597209</c:v>
                </c:pt>
                <c:pt idx="50">
                  <c:v>3.6826900179005841</c:v>
                </c:pt>
                <c:pt idx="51">
                  <c:v>3.3641912907183742</c:v>
                </c:pt>
                <c:pt idx="52">
                  <c:v>3.2766636164191523</c:v>
                </c:pt>
                <c:pt idx="53">
                  <c:v>2.5666831346723451</c:v>
                </c:pt>
                <c:pt idx="54">
                  <c:v>2.3006734366128083</c:v>
                </c:pt>
                <c:pt idx="55">
                  <c:v>2.5885295501055996</c:v>
                </c:pt>
                <c:pt idx="56">
                  <c:v>3.3774386195576143</c:v>
                </c:pt>
                <c:pt idx="57">
                  <c:v>3.9046272136407727</c:v>
                </c:pt>
                <c:pt idx="58">
                  <c:v>3.5029871205547618</c:v>
                </c:pt>
                <c:pt idx="59">
                  <c:v>2.4118916163346551</c:v>
                </c:pt>
                <c:pt idx="60">
                  <c:v>1.5932243264083656</c:v>
                </c:pt>
                <c:pt idx="61">
                  <c:v>1.2619947063428079</c:v>
                </c:pt>
                <c:pt idx="62">
                  <c:v>1.2939406736619841</c:v>
                </c:pt>
                <c:pt idx="63">
                  <c:v>1.2313254336036326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E32-AA2A-652C49202730}"/>
            </c:ext>
          </c:extLst>
        </c:ser>
        <c:ser>
          <c:idx val="2"/>
          <c:order val="1"/>
          <c:tx>
            <c:strRef>
              <c:f>'10. ábra'!$A$4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'10. ábra'!$C$1:$BV$1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'10. ábra'!$C$4:$BV$4</c:f>
              <c:numCache>
                <c:formatCode>0.0</c:formatCode>
                <c:ptCount val="64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 formatCode="0.000">
                  <c:v>-1.0426310599745632</c:v>
                </c:pt>
                <c:pt idx="37" formatCode="0.000">
                  <c:v>-1.0222544010406558</c:v>
                </c:pt>
                <c:pt idx="38" formatCode="0.000">
                  <c:v>-1.0024769322542637</c:v>
                </c:pt>
                <c:pt idx="39">
                  <c:v>-0.94941684251608327</c:v>
                </c:pt>
                <c:pt idx="40">
                  <c:v>-0.90320708092735935</c:v>
                </c:pt>
                <c:pt idx="41">
                  <c:v>-0.86237375305475239</c:v>
                </c:pt>
                <c:pt idx="42">
                  <c:v>-0.82144059951429949</c:v>
                </c:pt>
                <c:pt idx="43">
                  <c:v>-0.83553129408531868</c:v>
                </c:pt>
                <c:pt idx="44">
                  <c:v>-0.85243919541270474</c:v>
                </c:pt>
                <c:pt idx="45">
                  <c:v>-0.8216120393968056</c:v>
                </c:pt>
                <c:pt idx="46">
                  <c:v>-0.81301065142767115</c:v>
                </c:pt>
                <c:pt idx="47">
                  <c:v>-0.77098989752391534</c:v>
                </c:pt>
                <c:pt idx="48">
                  <c:v>-0.73406647090816834</c:v>
                </c:pt>
                <c:pt idx="49">
                  <c:v>-0.70304786044735801</c:v>
                </c:pt>
                <c:pt idx="50">
                  <c:v>-0.64079573468863871</c:v>
                </c:pt>
                <c:pt idx="51">
                  <c:v>-0.62564824077024017</c:v>
                </c:pt>
                <c:pt idx="52">
                  <c:v>-0.52460556477373732</c:v>
                </c:pt>
                <c:pt idx="53">
                  <c:v>-0.46381145752749586</c:v>
                </c:pt>
                <c:pt idx="54">
                  <c:v>-0.39172952537285544</c:v>
                </c:pt>
                <c:pt idx="55">
                  <c:v>-0.37332224221447158</c:v>
                </c:pt>
                <c:pt idx="56">
                  <c:v>-0.46516038842637625</c:v>
                </c:pt>
                <c:pt idx="57">
                  <c:v>-0.57666369604386192</c:v>
                </c:pt>
                <c:pt idx="58">
                  <c:v>-0.64740249473809708</c:v>
                </c:pt>
                <c:pt idx="59">
                  <c:v>-0.60311752127664886</c:v>
                </c:pt>
                <c:pt idx="60">
                  <c:v>-0.65037804114957976</c:v>
                </c:pt>
                <c:pt idx="61">
                  <c:v>-0.61014766495595874</c:v>
                </c:pt>
                <c:pt idx="62">
                  <c:v>-0.65269180765857959</c:v>
                </c:pt>
                <c:pt idx="63">
                  <c:v>-0.70255690852539676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E32-AA2A-652C49202730}"/>
            </c:ext>
          </c:extLst>
        </c:ser>
        <c:ser>
          <c:idx val="3"/>
          <c:order val="2"/>
          <c:tx>
            <c:strRef>
              <c:f>'10. ábra'!$A$5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'10. ábra'!$C$1:$BV$1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'10. ábra'!$C$5:$BV$5</c:f>
              <c:numCache>
                <c:formatCode>0.0</c:formatCode>
                <c:ptCount val="64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 formatCode="0.000">
                  <c:v>-0.34968229836584214</c:v>
                </c:pt>
                <c:pt idx="37" formatCode="0.000">
                  <c:v>-0.38053755279418439</c:v>
                </c:pt>
                <c:pt idx="38" formatCode="0.000">
                  <c:v>-0.22287331845313521</c:v>
                </c:pt>
                <c:pt idx="39">
                  <c:v>-0.21888893030211001</c:v>
                </c:pt>
                <c:pt idx="40">
                  <c:v>-0.18985942074517248</c:v>
                </c:pt>
                <c:pt idx="41">
                  <c:v>-0.15811342741014256</c:v>
                </c:pt>
                <c:pt idx="42">
                  <c:v>-0.11421600898413733</c:v>
                </c:pt>
                <c:pt idx="43">
                  <c:v>0.60932148560252253</c:v>
                </c:pt>
                <c:pt idx="44">
                  <c:v>0.57466377854871498</c:v>
                </c:pt>
                <c:pt idx="45">
                  <c:v>0.57099530157806044</c:v>
                </c:pt>
                <c:pt idx="46">
                  <c:v>0.59065479473177473</c:v>
                </c:pt>
                <c:pt idx="47">
                  <c:v>-6.7583160018778343E-2</c:v>
                </c:pt>
                <c:pt idx="48">
                  <c:v>-5.631970434937135E-2</c:v>
                </c:pt>
                <c:pt idx="49">
                  <c:v>-0.1134538878369926</c:v>
                </c:pt>
                <c:pt idx="50">
                  <c:v>-0.10236275574791669</c:v>
                </c:pt>
                <c:pt idx="51">
                  <c:v>-0.28641058154465882</c:v>
                </c:pt>
                <c:pt idx="52">
                  <c:v>-0.26184663523984714</c:v>
                </c:pt>
                <c:pt idx="53">
                  <c:v>-8.4796011665434393E-2</c:v>
                </c:pt>
                <c:pt idx="54">
                  <c:v>-9.6310187411444495E-2</c:v>
                </c:pt>
                <c:pt idx="55">
                  <c:v>-9.6211808376624144E-2</c:v>
                </c:pt>
                <c:pt idx="56">
                  <c:v>-0.10255346621147647</c:v>
                </c:pt>
                <c:pt idx="57">
                  <c:v>-0.21089582219979683</c:v>
                </c:pt>
                <c:pt idx="58">
                  <c:v>-0.1547927411193076</c:v>
                </c:pt>
                <c:pt idx="59">
                  <c:v>-9.6111062125492086E-2</c:v>
                </c:pt>
                <c:pt idx="60">
                  <c:v>-9.5844898589810601E-2</c:v>
                </c:pt>
                <c:pt idx="61">
                  <c:v>-0.17276989006113477</c:v>
                </c:pt>
                <c:pt idx="62">
                  <c:v>-0.23592697323357215</c:v>
                </c:pt>
                <c:pt idx="63">
                  <c:v>-0.18530601174856215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'10.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'10. ábra'!$C$1:$BV$1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'10. ábra'!$C$6:$BV$6</c:f>
              <c:numCache>
                <c:formatCode>0.0</c:formatCode>
                <c:ptCount val="64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1.3576703288461345</c:v>
                </c:pt>
                <c:pt idx="41">
                  <c:v>1.506703579115755</c:v>
                </c:pt>
                <c:pt idx="42">
                  <c:v>2.1386633462710698</c:v>
                </c:pt>
                <c:pt idx="43">
                  <c:v>2.733840944633203</c:v>
                </c:pt>
                <c:pt idx="44">
                  <c:v>2.1328237207122331</c:v>
                </c:pt>
                <c:pt idx="45">
                  <c:v>2.0203618665534315</c:v>
                </c:pt>
                <c:pt idx="46">
                  <c:v>1.5761295641057362</c:v>
                </c:pt>
                <c:pt idx="47">
                  <c:v>2.0624006901639378</c:v>
                </c:pt>
                <c:pt idx="48">
                  <c:v>2.3459713243638496</c:v>
                </c:pt>
                <c:pt idx="49">
                  <c:v>2.4536158619753703</c:v>
                </c:pt>
                <c:pt idx="50">
                  <c:v>2.939531527464029</c:v>
                </c:pt>
                <c:pt idx="51">
                  <c:v>2.4521324684034753</c:v>
                </c:pt>
                <c:pt idx="52">
                  <c:v>2.4902114164055678</c:v>
                </c:pt>
                <c:pt idx="53">
                  <c:v>2.0180756654794147</c:v>
                </c:pt>
                <c:pt idx="54">
                  <c:v>1.8126337238285084</c:v>
                </c:pt>
                <c:pt idx="55">
                  <c:v>2.1189954995145039</c:v>
                </c:pt>
                <c:pt idx="56">
                  <c:v>2.8097247649197614</c:v>
                </c:pt>
                <c:pt idx="57">
                  <c:v>3.1170676953971137</c:v>
                </c:pt>
                <c:pt idx="58">
                  <c:v>2.7007918846973569</c:v>
                </c:pt>
                <c:pt idx="59">
                  <c:v>1.7126630329325141</c:v>
                </c:pt>
                <c:pt idx="60">
                  <c:v>0.84700138666897529</c:v>
                </c:pt>
                <c:pt idx="61">
                  <c:v>0.47907715132571438</c:v>
                </c:pt>
                <c:pt idx="62">
                  <c:v>0.40532189276983233</c:v>
                </c:pt>
                <c:pt idx="63">
                  <c:v>0.34346251332967365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5266840277777778"/>
          <c:w val="0.98659961261239504"/>
          <c:h val="0.1347923611111111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0.89004042078919099</c:v>
                </c:pt>
                <c:pt idx="1">
                  <c:v>1.0821589404664795</c:v>
                </c:pt>
                <c:pt idx="2">
                  <c:v>2.6281437706061177</c:v>
                </c:pt>
                <c:pt idx="3">
                  <c:v>7.8472914339505262E-2</c:v>
                </c:pt>
                <c:pt idx="4">
                  <c:v>0.97260777864510017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9-4253-B776-1A8ABD85125F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E0E9-4253-B776-1A8ABD85125F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-0.70076206806114449</c:v>
                </c:pt>
                <c:pt idx="1">
                  <c:v>1.7567846597439178</c:v>
                </c:pt>
                <c:pt idx="2">
                  <c:v>0.78893390374220385</c:v>
                </c:pt>
                <c:pt idx="3">
                  <c:v>1.7117089016226135</c:v>
                </c:pt>
                <c:pt idx="4">
                  <c:v>1.2631498137474388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9-4253-B776-1A8ABD85125F}"/>
            </c:ext>
          </c:extLst>
        </c:ser>
        <c:ser>
          <c:idx val="2"/>
          <c:order val="3"/>
          <c:tx>
            <c:strRef>
              <c:f>'1. ábra'!$AA$2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ábra'!$AA$3:$AA$7</c:f>
              <c:numCache>
                <c:formatCode>0.0</c:formatCode>
                <c:ptCount val="5"/>
                <c:pt idx="0">
                  <c:v>0.84301315156540257</c:v>
                </c:pt>
                <c:pt idx="1">
                  <c:v>-0.99499154328709072</c:v>
                </c:pt>
                <c:pt idx="2">
                  <c:v>7.810481352330774E-2</c:v>
                </c:pt>
                <c:pt idx="3">
                  <c:v>-0.31167387297993959</c:v>
                </c:pt>
                <c:pt idx="4">
                  <c:v>0.38606358606144708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8-4881-B8B0-FD02508DE698}"/>
            </c:ext>
          </c:extLst>
        </c:ser>
        <c:ser>
          <c:idx val="3"/>
          <c:order val="4"/>
          <c:tx>
            <c:strRef>
              <c:f>'1. ábra'!$AB$2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ábra'!$AB$3:$AB$7</c:f>
              <c:numCache>
                <c:formatCode>0.0</c:formatCode>
                <c:ptCount val="5"/>
                <c:pt idx="0">
                  <c:v>-0.53588983033331372</c:v>
                </c:pt>
                <c:pt idx="1">
                  <c:v>-0.88737441099221903</c:v>
                </c:pt>
                <c:pt idx="2">
                  <c:v>-0.14506929429276311</c:v>
                </c:pt>
                <c:pt idx="3">
                  <c:v>-0.10385432875130453</c:v>
                </c:pt>
                <c:pt idx="4">
                  <c:v>-0.27455654125794315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C-406A-AE8E-B083B4EF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60094356725479214"/>
          <c:h val="7.44145833333333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5764763779527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 ábra'!$B$3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'10. ábra'!$C$2:$BV$2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'10. ábra'!$C$3:$BV$3</c:f>
              <c:numCache>
                <c:formatCode>0.0</c:formatCode>
                <c:ptCount val="64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2.4507368305186663</c:v>
                </c:pt>
                <c:pt idx="41">
                  <c:v>2.52719075958065</c:v>
                </c:pt>
                <c:pt idx="42">
                  <c:v>3.0743199547695066</c:v>
                </c:pt>
                <c:pt idx="43">
                  <c:v>2.9600507531159992</c:v>
                </c:pt>
                <c:pt idx="44">
                  <c:v>2.4105991375762228</c:v>
                </c:pt>
                <c:pt idx="45">
                  <c:v>2.2709786043721767</c:v>
                </c:pt>
                <c:pt idx="46">
                  <c:v>1.7984854208016328</c:v>
                </c:pt>
                <c:pt idx="47">
                  <c:v>2.9009737477066313</c:v>
                </c:pt>
                <c:pt idx="48">
                  <c:v>3.1363574996213894</c:v>
                </c:pt>
                <c:pt idx="49">
                  <c:v>3.2701176102597209</c:v>
                </c:pt>
                <c:pt idx="50">
                  <c:v>3.6826900179005841</c:v>
                </c:pt>
                <c:pt idx="51">
                  <c:v>3.3641912907183742</c:v>
                </c:pt>
                <c:pt idx="52">
                  <c:v>3.2766636164191523</c:v>
                </c:pt>
                <c:pt idx="53">
                  <c:v>2.5666831346723451</c:v>
                </c:pt>
                <c:pt idx="54">
                  <c:v>2.3006734366128083</c:v>
                </c:pt>
                <c:pt idx="55">
                  <c:v>2.5885295501055996</c:v>
                </c:pt>
                <c:pt idx="56">
                  <c:v>3.3774386195576143</c:v>
                </c:pt>
                <c:pt idx="57">
                  <c:v>3.9046272136407727</c:v>
                </c:pt>
                <c:pt idx="58">
                  <c:v>3.5029871205547618</c:v>
                </c:pt>
                <c:pt idx="59">
                  <c:v>2.4118916163346551</c:v>
                </c:pt>
                <c:pt idx="60">
                  <c:v>1.5932243264083656</c:v>
                </c:pt>
                <c:pt idx="61">
                  <c:v>1.2619947063428079</c:v>
                </c:pt>
                <c:pt idx="62">
                  <c:v>1.2939406736619841</c:v>
                </c:pt>
                <c:pt idx="63">
                  <c:v>1.2313254336036326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41E-B894-D86916AE3970}"/>
            </c:ext>
          </c:extLst>
        </c:ser>
        <c:ser>
          <c:idx val="2"/>
          <c:order val="1"/>
          <c:tx>
            <c:strRef>
              <c:f>'10. ábra'!$B$4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'10. ábra'!$C$2:$BV$2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'10. ábra'!$C$4:$BV$4</c:f>
              <c:numCache>
                <c:formatCode>0.0</c:formatCode>
                <c:ptCount val="64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 formatCode="0.000">
                  <c:v>-1.0426310599745632</c:v>
                </c:pt>
                <c:pt idx="37" formatCode="0.000">
                  <c:v>-1.0222544010406558</c:v>
                </c:pt>
                <c:pt idx="38" formatCode="0.000">
                  <c:v>-1.0024769322542637</c:v>
                </c:pt>
                <c:pt idx="39">
                  <c:v>-0.94941684251608327</c:v>
                </c:pt>
                <c:pt idx="40">
                  <c:v>-0.90320708092735935</c:v>
                </c:pt>
                <c:pt idx="41">
                  <c:v>-0.86237375305475239</c:v>
                </c:pt>
                <c:pt idx="42">
                  <c:v>-0.82144059951429949</c:v>
                </c:pt>
                <c:pt idx="43">
                  <c:v>-0.83553129408531868</c:v>
                </c:pt>
                <c:pt idx="44">
                  <c:v>-0.85243919541270474</c:v>
                </c:pt>
                <c:pt idx="45">
                  <c:v>-0.8216120393968056</c:v>
                </c:pt>
                <c:pt idx="46">
                  <c:v>-0.81301065142767115</c:v>
                </c:pt>
                <c:pt idx="47">
                  <c:v>-0.77098989752391534</c:v>
                </c:pt>
                <c:pt idx="48">
                  <c:v>-0.73406647090816834</c:v>
                </c:pt>
                <c:pt idx="49">
                  <c:v>-0.70304786044735801</c:v>
                </c:pt>
                <c:pt idx="50">
                  <c:v>-0.64079573468863871</c:v>
                </c:pt>
                <c:pt idx="51">
                  <c:v>-0.62564824077024017</c:v>
                </c:pt>
                <c:pt idx="52">
                  <c:v>-0.52460556477373732</c:v>
                </c:pt>
                <c:pt idx="53">
                  <c:v>-0.46381145752749586</c:v>
                </c:pt>
                <c:pt idx="54">
                  <c:v>-0.39172952537285544</c:v>
                </c:pt>
                <c:pt idx="55">
                  <c:v>-0.37332224221447158</c:v>
                </c:pt>
                <c:pt idx="56">
                  <c:v>-0.46516038842637625</c:v>
                </c:pt>
                <c:pt idx="57">
                  <c:v>-0.57666369604386192</c:v>
                </c:pt>
                <c:pt idx="58">
                  <c:v>-0.64740249473809708</c:v>
                </c:pt>
                <c:pt idx="59">
                  <c:v>-0.60311752127664886</c:v>
                </c:pt>
                <c:pt idx="60">
                  <c:v>-0.65037804114957976</c:v>
                </c:pt>
                <c:pt idx="61">
                  <c:v>-0.61014766495595874</c:v>
                </c:pt>
                <c:pt idx="62">
                  <c:v>-0.65269180765857959</c:v>
                </c:pt>
                <c:pt idx="63">
                  <c:v>-0.70255690852539676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3-441E-B894-D86916AE3970}"/>
            </c:ext>
          </c:extLst>
        </c:ser>
        <c:ser>
          <c:idx val="3"/>
          <c:order val="2"/>
          <c:tx>
            <c:strRef>
              <c:f>'10. ábra'!$B$5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'10. ábra'!$C$2:$BV$2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'10. ábra'!$C$5:$BV$5</c:f>
              <c:numCache>
                <c:formatCode>0.0</c:formatCode>
                <c:ptCount val="64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 formatCode="0.000">
                  <c:v>-0.34968229836584214</c:v>
                </c:pt>
                <c:pt idx="37" formatCode="0.000">
                  <c:v>-0.38053755279418439</c:v>
                </c:pt>
                <c:pt idx="38" formatCode="0.000">
                  <c:v>-0.22287331845313521</c:v>
                </c:pt>
                <c:pt idx="39">
                  <c:v>-0.21888893030211001</c:v>
                </c:pt>
                <c:pt idx="40">
                  <c:v>-0.18985942074517248</c:v>
                </c:pt>
                <c:pt idx="41">
                  <c:v>-0.15811342741014256</c:v>
                </c:pt>
                <c:pt idx="42">
                  <c:v>-0.11421600898413733</c:v>
                </c:pt>
                <c:pt idx="43">
                  <c:v>0.60932148560252253</c:v>
                </c:pt>
                <c:pt idx="44">
                  <c:v>0.57466377854871498</c:v>
                </c:pt>
                <c:pt idx="45">
                  <c:v>0.57099530157806044</c:v>
                </c:pt>
                <c:pt idx="46">
                  <c:v>0.59065479473177473</c:v>
                </c:pt>
                <c:pt idx="47">
                  <c:v>-6.7583160018778343E-2</c:v>
                </c:pt>
                <c:pt idx="48">
                  <c:v>-5.631970434937135E-2</c:v>
                </c:pt>
                <c:pt idx="49">
                  <c:v>-0.1134538878369926</c:v>
                </c:pt>
                <c:pt idx="50">
                  <c:v>-0.10236275574791669</c:v>
                </c:pt>
                <c:pt idx="51">
                  <c:v>-0.28641058154465882</c:v>
                </c:pt>
                <c:pt idx="52">
                  <c:v>-0.26184663523984714</c:v>
                </c:pt>
                <c:pt idx="53">
                  <c:v>-8.4796011665434393E-2</c:v>
                </c:pt>
                <c:pt idx="54">
                  <c:v>-9.6310187411444495E-2</c:v>
                </c:pt>
                <c:pt idx="55">
                  <c:v>-9.6211808376624144E-2</c:v>
                </c:pt>
                <c:pt idx="56">
                  <c:v>-0.10255346621147647</c:v>
                </c:pt>
                <c:pt idx="57">
                  <c:v>-0.21089582219979683</c:v>
                </c:pt>
                <c:pt idx="58">
                  <c:v>-0.1547927411193076</c:v>
                </c:pt>
                <c:pt idx="59">
                  <c:v>-9.6111062125492086E-2</c:v>
                </c:pt>
                <c:pt idx="60">
                  <c:v>-9.5844898589810601E-2</c:v>
                </c:pt>
                <c:pt idx="61">
                  <c:v>-0.17276989006113477</c:v>
                </c:pt>
                <c:pt idx="62">
                  <c:v>-0.23592697323357215</c:v>
                </c:pt>
                <c:pt idx="63">
                  <c:v>-0.18530601174856215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'10. ábra'!$B$6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'10. ábra'!$C$2:$BV$2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'10. ábra'!$C$6:$BV$6</c:f>
              <c:numCache>
                <c:formatCode>0.0</c:formatCode>
                <c:ptCount val="64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1.3576703288461345</c:v>
                </c:pt>
                <c:pt idx="41">
                  <c:v>1.506703579115755</c:v>
                </c:pt>
                <c:pt idx="42">
                  <c:v>2.1386633462710698</c:v>
                </c:pt>
                <c:pt idx="43">
                  <c:v>2.733840944633203</c:v>
                </c:pt>
                <c:pt idx="44">
                  <c:v>2.1328237207122331</c:v>
                </c:pt>
                <c:pt idx="45">
                  <c:v>2.0203618665534315</c:v>
                </c:pt>
                <c:pt idx="46">
                  <c:v>1.5761295641057362</c:v>
                </c:pt>
                <c:pt idx="47">
                  <c:v>2.0624006901639378</c:v>
                </c:pt>
                <c:pt idx="48">
                  <c:v>2.3459713243638496</c:v>
                </c:pt>
                <c:pt idx="49">
                  <c:v>2.4536158619753703</c:v>
                </c:pt>
                <c:pt idx="50">
                  <c:v>2.939531527464029</c:v>
                </c:pt>
                <c:pt idx="51">
                  <c:v>2.4521324684034753</c:v>
                </c:pt>
                <c:pt idx="52">
                  <c:v>2.4902114164055678</c:v>
                </c:pt>
                <c:pt idx="53">
                  <c:v>2.0180756654794147</c:v>
                </c:pt>
                <c:pt idx="54">
                  <c:v>1.8126337238285084</c:v>
                </c:pt>
                <c:pt idx="55">
                  <c:v>2.1189954995145039</c:v>
                </c:pt>
                <c:pt idx="56">
                  <c:v>2.8097247649197614</c:v>
                </c:pt>
                <c:pt idx="57">
                  <c:v>3.1170676953971137</c:v>
                </c:pt>
                <c:pt idx="58">
                  <c:v>2.7007918846973569</c:v>
                </c:pt>
                <c:pt idx="59">
                  <c:v>1.7126630329325141</c:v>
                </c:pt>
                <c:pt idx="60">
                  <c:v>0.84700138666897529</c:v>
                </c:pt>
                <c:pt idx="61">
                  <c:v>0.47907715132571438</c:v>
                </c:pt>
                <c:pt idx="62">
                  <c:v>0.40532189276983233</c:v>
                </c:pt>
                <c:pt idx="63">
                  <c:v>0.34346251332967365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805092476285894"/>
              <c:y val="3.079861111111110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'11. ábra'!$A$3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ábra'!$C$3:$R$3</c:f>
              <c:numCache>
                <c:formatCode>0.0</c:formatCode>
                <c:ptCount val="16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1.7888799097014998</c:v>
                </c:pt>
                <c:pt idx="11">
                  <c:v>1.3999170608917999</c:v>
                </c:pt>
                <c:pt idx="12">
                  <c:v>1.3752849063548997</c:v>
                </c:pt>
                <c:pt idx="13">
                  <c:v>3.0083142266300343E-2</c:v>
                </c:pt>
                <c:pt idx="14">
                  <c:v>0.40289346361000034</c:v>
                </c:pt>
                <c:pt idx="15">
                  <c:v>0.14903942853099977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4-4431-AF7B-7C4F0A7F294E}"/>
            </c:ext>
          </c:extLst>
        </c:ser>
        <c:ser>
          <c:idx val="2"/>
          <c:order val="2"/>
          <c:tx>
            <c:strRef>
              <c:f>'11. ábra'!$A$4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ábra'!$C$4:$R$4</c:f>
              <c:numCache>
                <c:formatCode>0.0</c:formatCode>
                <c:ptCount val="16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2.2346755601832</c:v>
                </c:pt>
                <c:pt idx="11">
                  <c:v>2.8462113941382006</c:v>
                </c:pt>
                <c:pt idx="12">
                  <c:v>3.2583440621959001</c:v>
                </c:pt>
                <c:pt idx="13">
                  <c:v>3.9545167323941994</c:v>
                </c:pt>
                <c:pt idx="14">
                  <c:v>3.6599065201248</c:v>
                </c:pt>
                <c:pt idx="15">
                  <c:v>2.2736127035823999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'11. ábra'!$A$2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ábra'!$C$2:$R$2</c:f>
              <c:numCache>
                <c:formatCode>0.0</c:formatCode>
                <c:ptCount val="16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4.24612845503</c:v>
                </c:pt>
                <c:pt idx="12">
                  <c:v>4.6336289685508003</c:v>
                </c:pt>
                <c:pt idx="13">
                  <c:v>3.9845998746604998</c:v>
                </c:pt>
                <c:pt idx="14">
                  <c:v>4.0627999837348003</c:v>
                </c:pt>
                <c:pt idx="15">
                  <c:v>2.4226521321133996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495376"/>
        <c:axId val="1573500952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tickLblSkip val="1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valAx>
        <c:axId val="1573500952"/>
        <c:scaling>
          <c:orientation val="minMax"/>
          <c:max val="7"/>
          <c:min val="-1"/>
        </c:scaling>
        <c:delete val="0"/>
        <c:axPos val="r"/>
        <c:numFmt formatCode="0.0" sourceLinked="1"/>
        <c:majorTickMark val="out"/>
        <c:minorTickMark val="none"/>
        <c:tickLblPos val="nextTo"/>
        <c:crossAx val="1573495376"/>
        <c:crosses val="max"/>
        <c:crossBetween val="between"/>
      </c:valAx>
      <c:catAx>
        <c:axId val="157349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3500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5501749861928E-3"/>
          <c:y val="0.87104756944444439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'11.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ábra'!$C$5:$R$5</c:f>
              <c:numCache>
                <c:formatCode>0.0</c:formatCode>
                <c:ptCount val="16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1.5382151401089001</c:v>
                </c:pt>
                <c:pt idx="11">
                  <c:v>2.1018993152481</c:v>
                </c:pt>
                <c:pt idx="12">
                  <c:v>2.2033335771333005</c:v>
                </c:pt>
                <c:pt idx="13">
                  <c:v>1.2199071786485003</c:v>
                </c:pt>
                <c:pt idx="14">
                  <c:v>1.1223174590328002</c:v>
                </c:pt>
                <c:pt idx="15">
                  <c:v>-0.29566641265740007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C-47BB-B5E6-2F0D57A6F4A5}"/>
            </c:ext>
          </c:extLst>
        </c:ser>
        <c:ser>
          <c:idx val="2"/>
          <c:order val="2"/>
          <c:tx>
            <c:strRef>
              <c:f>'11. ábra'!$A$6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ábra'!$C$6:$R$6</c:f>
              <c:numCache>
                <c:formatCode>0.0</c:formatCode>
                <c:ptCount val="16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2.4853403297757999</c:v>
                </c:pt>
                <c:pt idx="11">
                  <c:v>2.1442291397819</c:v>
                </c:pt>
                <c:pt idx="12">
                  <c:v>2.4302953914174998</c:v>
                </c:pt>
                <c:pt idx="13">
                  <c:v>2.7646926960119997</c:v>
                </c:pt>
                <c:pt idx="14">
                  <c:v>2.9404825247019999</c:v>
                </c:pt>
                <c:pt idx="15">
                  <c:v>2.7183185447707996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'11. ábra'!$A$2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ábra'!$C$2:$R$2</c:f>
              <c:numCache>
                <c:formatCode>0.0</c:formatCode>
                <c:ptCount val="16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4.24612845503</c:v>
                </c:pt>
                <c:pt idx="12">
                  <c:v>4.6336289685508003</c:v>
                </c:pt>
                <c:pt idx="13">
                  <c:v>3.9845998746604998</c:v>
                </c:pt>
                <c:pt idx="14">
                  <c:v>4.0627999837348003</c:v>
                </c:pt>
                <c:pt idx="15">
                  <c:v>2.4226521321133996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tickLblSkip val="1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5472016399096606"/>
          <c:w val="0.90357851637119735"/>
          <c:h val="0.13272462534628351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'11. ábra'!$B$3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ábra'!$C$3:$R$3</c:f>
              <c:numCache>
                <c:formatCode>0.0</c:formatCode>
                <c:ptCount val="16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1.7888799097014998</c:v>
                </c:pt>
                <c:pt idx="11">
                  <c:v>1.3999170608917999</c:v>
                </c:pt>
                <c:pt idx="12">
                  <c:v>1.3752849063548997</c:v>
                </c:pt>
                <c:pt idx="13">
                  <c:v>3.0083142266300343E-2</c:v>
                </c:pt>
                <c:pt idx="14">
                  <c:v>0.40289346361000034</c:v>
                </c:pt>
                <c:pt idx="15">
                  <c:v>0.14903942853099977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6-4DC6-A963-F910D1147F15}"/>
            </c:ext>
          </c:extLst>
        </c:ser>
        <c:ser>
          <c:idx val="2"/>
          <c:order val="2"/>
          <c:tx>
            <c:strRef>
              <c:f>'11. ábra'!$B$4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ábra'!$C$4:$R$4</c:f>
              <c:numCache>
                <c:formatCode>0.0</c:formatCode>
                <c:ptCount val="16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2.2346755601832</c:v>
                </c:pt>
                <c:pt idx="11">
                  <c:v>2.8462113941382006</c:v>
                </c:pt>
                <c:pt idx="12">
                  <c:v>3.2583440621959001</c:v>
                </c:pt>
                <c:pt idx="13">
                  <c:v>3.9545167323941994</c:v>
                </c:pt>
                <c:pt idx="14">
                  <c:v>3.6599065201248</c:v>
                </c:pt>
                <c:pt idx="15">
                  <c:v>2.2736127035823999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'11.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ábra'!$C$2:$R$2</c:f>
              <c:numCache>
                <c:formatCode>0.0</c:formatCode>
                <c:ptCount val="16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4.24612845503</c:v>
                </c:pt>
                <c:pt idx="12">
                  <c:v>4.6336289685508003</c:v>
                </c:pt>
                <c:pt idx="13">
                  <c:v>3.9845998746604998</c:v>
                </c:pt>
                <c:pt idx="14">
                  <c:v>4.0627999837348003</c:v>
                </c:pt>
                <c:pt idx="15">
                  <c:v>2.4226521321133996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08792"/>
        <c:axId val="1032816336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tickLblSkip val="1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valAx>
        <c:axId val="1032816336"/>
        <c:scaling>
          <c:orientation val="minMax"/>
          <c:max val="7"/>
          <c:min val="-1"/>
        </c:scaling>
        <c:delete val="0"/>
        <c:axPos val="r"/>
        <c:numFmt formatCode="0.0" sourceLinked="1"/>
        <c:majorTickMark val="out"/>
        <c:minorTickMark val="none"/>
        <c:tickLblPos val="nextTo"/>
        <c:crossAx val="1032808792"/>
        <c:crosses val="max"/>
        <c:crossBetween val="between"/>
      </c:valAx>
      <c:catAx>
        <c:axId val="1032808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28163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'11.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ábra'!$C$5:$R$5</c:f>
              <c:numCache>
                <c:formatCode>0.0</c:formatCode>
                <c:ptCount val="16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1.5382151401089001</c:v>
                </c:pt>
                <c:pt idx="11">
                  <c:v>2.1018993152481</c:v>
                </c:pt>
                <c:pt idx="12">
                  <c:v>2.2033335771333005</c:v>
                </c:pt>
                <c:pt idx="13">
                  <c:v>1.2199071786485003</c:v>
                </c:pt>
                <c:pt idx="14">
                  <c:v>1.1223174590328002</c:v>
                </c:pt>
                <c:pt idx="15">
                  <c:v>-0.29566641265740007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2-4D73-845D-9A3F53DE8EE9}"/>
            </c:ext>
          </c:extLst>
        </c:ser>
        <c:ser>
          <c:idx val="2"/>
          <c:order val="2"/>
          <c:tx>
            <c:strRef>
              <c:f>'11. ábra'!$B$6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ábra'!$C$6:$R$6</c:f>
              <c:numCache>
                <c:formatCode>0.0</c:formatCode>
                <c:ptCount val="16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2.4853403297757999</c:v>
                </c:pt>
                <c:pt idx="11">
                  <c:v>2.1442291397819</c:v>
                </c:pt>
                <c:pt idx="12">
                  <c:v>2.4302953914174998</c:v>
                </c:pt>
                <c:pt idx="13">
                  <c:v>2.7646926960119997</c:v>
                </c:pt>
                <c:pt idx="14">
                  <c:v>2.9404825247019999</c:v>
                </c:pt>
                <c:pt idx="15">
                  <c:v>2.7183185447707996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'11.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ábra'!$C$1:$R$1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'11. ábra'!$C$2:$R$2</c:f>
              <c:numCache>
                <c:formatCode>0.0</c:formatCode>
                <c:ptCount val="16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4.24612845503</c:v>
                </c:pt>
                <c:pt idx="12">
                  <c:v>4.6336289685508003</c:v>
                </c:pt>
                <c:pt idx="13">
                  <c:v>3.9845998746604998</c:v>
                </c:pt>
                <c:pt idx="14">
                  <c:v>4.0627999837348003</c:v>
                </c:pt>
                <c:pt idx="15">
                  <c:v>2.4226521321133996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tickLblSkip val="1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8121293793042066"/>
          <c:w val="0.90357851637119735"/>
          <c:h val="0.10623185140682888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37996180555555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'2. ábra'!$C$4:$BN$4</c:f>
              <c:numCache>
                <c:formatCode>0.00</c:formatCode>
                <c:ptCount val="64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3.7792408397917061</c:v>
                </c:pt>
                <c:pt idx="45">
                  <c:v>3.2742159982221026</c:v>
                </c:pt>
                <c:pt idx="46">
                  <c:v>3.1038128572795354</c:v>
                </c:pt>
                <c:pt idx="47">
                  <c:v>2.3243773479050915</c:v>
                </c:pt>
                <c:pt idx="48">
                  <c:v>2.2148721771838122</c:v>
                </c:pt>
                <c:pt idx="49">
                  <c:v>0.97685434504068358</c:v>
                </c:pt>
                <c:pt idx="50">
                  <c:v>1.4072188521313125</c:v>
                </c:pt>
                <c:pt idx="51">
                  <c:v>1.938278644686521</c:v>
                </c:pt>
                <c:pt idx="52">
                  <c:v>2.3863865429712652</c:v>
                </c:pt>
                <c:pt idx="53">
                  <c:v>3.0818179946498852</c:v>
                </c:pt>
                <c:pt idx="54">
                  <c:v>1.7212897311727409</c:v>
                </c:pt>
                <c:pt idx="55">
                  <c:v>0.20335608611149283</c:v>
                </c:pt>
                <c:pt idx="56">
                  <c:v>-1.6495144968928028</c:v>
                </c:pt>
                <c:pt idx="57">
                  <c:v>-2.7312084437270334</c:v>
                </c:pt>
                <c:pt idx="58">
                  <c:v>-3.7485600110407864</c:v>
                </c:pt>
                <c:pt idx="59" formatCode="0.0">
                  <c:v>-4.3829027311447613</c:v>
                </c:pt>
                <c:pt idx="60">
                  <c:v>-2.7523223633332137</c:v>
                </c:pt>
                <c:pt idx="61">
                  <c:v>-0.10647893842552059</c:v>
                </c:pt>
                <c:pt idx="62">
                  <c:v>2.9027309568965323</c:v>
                </c:pt>
                <c:pt idx="63" formatCode="0.0">
                  <c:v>5.1362363328234864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8-485A-8D2D-7ADAF9653187}"/>
            </c:ext>
          </c:extLst>
        </c:ser>
        <c:ser>
          <c:idx val="1"/>
          <c:order val="1"/>
          <c:tx>
            <c:strRef>
              <c:f>'2. ábra'!$A$5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'2. ábra'!$C$5:$BN$5</c:f>
              <c:numCache>
                <c:formatCode>0.0</c:formatCode>
                <c:ptCount val="64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-4.6886004794024805</c:v>
                </c:pt>
                <c:pt idx="42">
                  <c:v>-4.6628214803147339</c:v>
                </c:pt>
                <c:pt idx="43">
                  <c:v>-4.588564257609864</c:v>
                </c:pt>
                <c:pt idx="44">
                  <c:v>-4.2089220304672406</c:v>
                </c:pt>
                <c:pt idx="45">
                  <c:v>-3.9317008443850798</c:v>
                </c:pt>
                <c:pt idx="46">
                  <c:v>-3.5808803492930767</c:v>
                </c:pt>
                <c:pt idx="47">
                  <c:v>-3.326150085549616</c:v>
                </c:pt>
                <c:pt idx="48">
                  <c:v>-3.4836137415269608</c:v>
                </c:pt>
                <c:pt idx="49">
                  <c:v>-3.3618181424757276</c:v>
                </c:pt>
                <c:pt idx="50">
                  <c:v>-3.4842094008018791</c:v>
                </c:pt>
                <c:pt idx="51">
                  <c:v>-3.4517007783624725</c:v>
                </c:pt>
                <c:pt idx="52">
                  <c:v>-3.5197698387284309</c:v>
                </c:pt>
                <c:pt idx="53">
                  <c:v>-3.6462598465507972</c:v>
                </c:pt>
                <c:pt idx="54">
                  <c:v>-3.8615796633246697</c:v>
                </c:pt>
                <c:pt idx="55">
                  <c:v>-4.1065220226399157</c:v>
                </c:pt>
                <c:pt idx="56">
                  <c:v>-3.8226488389043767</c:v>
                </c:pt>
                <c:pt idx="57">
                  <c:v>-3.6803754218221214</c:v>
                </c:pt>
                <c:pt idx="58">
                  <c:v>-3.6826864555047001</c:v>
                </c:pt>
                <c:pt idx="59">
                  <c:v>-3.6210308343149729</c:v>
                </c:pt>
                <c:pt idx="60">
                  <c:v>-3.920035666976148</c:v>
                </c:pt>
                <c:pt idx="61">
                  <c:v>-4.169090709720348</c:v>
                </c:pt>
                <c:pt idx="62">
                  <c:v>-4.2929167434974556</c:v>
                </c:pt>
                <c:pt idx="63">
                  <c:v>-4.2904145928789097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8-485A-8D2D-7ADAF9653187}"/>
            </c:ext>
          </c:extLst>
        </c:ser>
        <c:ser>
          <c:idx val="2"/>
          <c:order val="2"/>
          <c:tx>
            <c:strRef>
              <c:f>'2.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'2. ábra'!$C$6:$BN$6</c:f>
              <c:numCache>
                <c:formatCode>0.0</c:formatCode>
                <c:ptCount val="64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1.3576703288461347</c:v>
                </c:pt>
                <c:pt idx="41">
                  <c:v>1.5067035791157548</c:v>
                </c:pt>
                <c:pt idx="42">
                  <c:v>2.1386633462710689</c:v>
                </c:pt>
                <c:pt idx="43">
                  <c:v>2.7338409446332026</c:v>
                </c:pt>
                <c:pt idx="44">
                  <c:v>2.1328237207122331</c:v>
                </c:pt>
                <c:pt idx="45">
                  <c:v>2.0203618665534315</c:v>
                </c:pt>
                <c:pt idx="46">
                  <c:v>1.5761295641057365</c:v>
                </c:pt>
                <c:pt idx="47">
                  <c:v>2.0624006901639373</c:v>
                </c:pt>
                <c:pt idx="48">
                  <c:v>2.34597132436385</c:v>
                </c:pt>
                <c:pt idx="49">
                  <c:v>2.4536158619753707</c:v>
                </c:pt>
                <c:pt idx="50">
                  <c:v>2.9395315274640286</c:v>
                </c:pt>
                <c:pt idx="51">
                  <c:v>2.4521324684034749</c:v>
                </c:pt>
                <c:pt idx="52">
                  <c:v>2.4902114164055682</c:v>
                </c:pt>
                <c:pt idx="53">
                  <c:v>2.0180756654794143</c:v>
                </c:pt>
                <c:pt idx="54">
                  <c:v>1.8126337238285082</c:v>
                </c:pt>
                <c:pt idx="55">
                  <c:v>2.1189954995145044</c:v>
                </c:pt>
                <c:pt idx="56">
                  <c:v>2.809724764919761</c:v>
                </c:pt>
                <c:pt idx="57">
                  <c:v>3.1170676953971137</c:v>
                </c:pt>
                <c:pt idx="58">
                  <c:v>2.7007918846973573</c:v>
                </c:pt>
                <c:pt idx="59">
                  <c:v>1.7126630329325143</c:v>
                </c:pt>
                <c:pt idx="60">
                  <c:v>0.84700138666897529</c:v>
                </c:pt>
                <c:pt idx="61">
                  <c:v>0.47907715132571416</c:v>
                </c:pt>
                <c:pt idx="62">
                  <c:v>0.40532189276983216</c:v>
                </c:pt>
                <c:pt idx="63">
                  <c:v>0.34346251332967381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'2.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'2. ábra'!$C$7:$BN$7</c:f>
              <c:numCache>
                <c:formatCode>0.0</c:formatCode>
                <c:ptCount val="64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1.7031425300366985</c:v>
                </c:pt>
                <c:pt idx="45">
                  <c:v>1.3628770203904543</c:v>
                </c:pt>
                <c:pt idx="46">
                  <c:v>1.0990620720921962</c:v>
                </c:pt>
                <c:pt idx="47">
                  <c:v>1.0606279525194133</c:v>
                </c:pt>
                <c:pt idx="48">
                  <c:v>1.0772297600207013</c:v>
                </c:pt>
                <c:pt idx="49">
                  <c:v>6.865206454032699E-2</c:v>
                </c:pt>
                <c:pt idx="50">
                  <c:v>0.86254097879346192</c:v>
                </c:pt>
                <c:pt idx="51">
                  <c:v>0.93871033472752419</c:v>
                </c:pt>
                <c:pt idx="52">
                  <c:v>1.3568281206484023</c:v>
                </c:pt>
                <c:pt idx="53">
                  <c:v>1.4536338135785023</c:v>
                </c:pt>
                <c:pt idx="54">
                  <c:v>-0.32765620832342068</c:v>
                </c:pt>
                <c:pt idx="55">
                  <c:v>-1.7841704370139186</c:v>
                </c:pt>
                <c:pt idx="56">
                  <c:v>-2.6624385708774181</c:v>
                </c:pt>
                <c:pt idx="57">
                  <c:v>-3.2945161701520411</c:v>
                </c:pt>
                <c:pt idx="58">
                  <c:v>-4.7304545818481296</c:v>
                </c:pt>
                <c:pt idx="59">
                  <c:v>-6.2912705325272196</c:v>
                </c:pt>
                <c:pt idx="60">
                  <c:v>-5.8253566436403865</c:v>
                </c:pt>
                <c:pt idx="61">
                  <c:v>-3.7964924968201537</c:v>
                </c:pt>
                <c:pt idx="62">
                  <c:v>-0.98486389383109041</c:v>
                </c:pt>
                <c:pt idx="63">
                  <c:v>1.1892842532742507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18-485A-8D2D-7ADAF9653187}"/>
            </c:ext>
          </c:extLst>
        </c:ser>
        <c:ser>
          <c:idx val="4"/>
          <c:order val="4"/>
          <c:tx>
            <c:strRef>
              <c:f>'2. ábra'!$A$8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'2. ábra'!$C$8:$BN$8</c:f>
              <c:numCache>
                <c:formatCode>0.0</c:formatCode>
                <c:ptCount val="64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2.0492146620141427</c:v>
                </c:pt>
                <c:pt idx="41">
                  <c:v>1.468175111403841</c:v>
                </c:pt>
                <c:pt idx="42">
                  <c:v>0.71060518369401604</c:v>
                </c:pt>
                <c:pt idx="43">
                  <c:v>0.15884710299617083</c:v>
                </c:pt>
                <c:pt idx="44">
                  <c:v>-0.29870802884646458</c:v>
                </c:pt>
                <c:pt idx="45">
                  <c:v>-0.48785959997200057</c:v>
                </c:pt>
                <c:pt idx="46">
                  <c:v>-0.70937058821658683</c:v>
                </c:pt>
                <c:pt idx="47">
                  <c:v>-0.81633310515671853</c:v>
                </c:pt>
                <c:pt idx="48">
                  <c:v>-0.97517448157705477</c:v>
                </c:pt>
                <c:pt idx="49">
                  <c:v>-2.1636724988128453</c:v>
                </c:pt>
                <c:pt idx="50">
                  <c:v>-1.5925532621614593</c:v>
                </c:pt>
                <c:pt idx="51">
                  <c:v>-1.1405610989694737</c:v>
                </c:pt>
                <c:pt idx="52">
                  <c:v>-0.79575661600926939</c:v>
                </c:pt>
                <c:pt idx="53">
                  <c:v>-0.60935692158142896</c:v>
                </c:pt>
                <c:pt idx="54">
                  <c:v>-2.298521367646865</c:v>
                </c:pt>
                <c:pt idx="55">
                  <c:v>-4.256945161836339</c:v>
                </c:pt>
                <c:pt idx="56">
                  <c:v>-5.6922274958301839</c:v>
                </c:pt>
                <c:pt idx="57">
                  <c:v>-6.5230150831424725</c:v>
                </c:pt>
                <c:pt idx="58">
                  <c:v>-7.7529317036024832</c:v>
                </c:pt>
                <c:pt idx="59">
                  <c:v>-8.3678723501391392</c:v>
                </c:pt>
                <c:pt idx="60">
                  <c:v>-7.1308097710984146</c:v>
                </c:pt>
                <c:pt idx="61">
                  <c:v>-4.7574776470267084</c:v>
                </c:pt>
                <c:pt idx="62">
                  <c:v>-1.8923108640283286</c:v>
                </c:pt>
                <c:pt idx="63">
                  <c:v>0.21901488918743311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8-485A-8D2D-7ADAF9653187}"/>
            </c:ext>
          </c:extLst>
        </c:ser>
        <c:ser>
          <c:idx val="5"/>
          <c:order val="5"/>
          <c:tx>
            <c:strRef>
              <c:f>'2. ábra'!$A$9</c:f>
              <c:strCache>
                <c:ptCount val="1"/>
                <c:pt idx="0">
                  <c:v>Negyedéves folyó fizetési mérleg
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'2. ábra'!$C$9:$BN$9</c:f>
              <c:numCache>
                <c:formatCode>0.0</c:formatCode>
                <c:ptCount val="64"/>
                <c:pt idx="0">
                  <c:v>-6.1380778178159812</c:v>
                </c:pt>
                <c:pt idx="1">
                  <c:v>-5.7191394487153069</c:v>
                </c:pt>
                <c:pt idx="2">
                  <c:v>-8.2956742132517878</c:v>
                </c:pt>
                <c:pt idx="3">
                  <c:v>-8.438179597835143</c:v>
                </c:pt>
                <c:pt idx="4">
                  <c:v>-2.6514142240459804</c:v>
                </c:pt>
                <c:pt idx="5">
                  <c:v>-0.29788171535648267</c:v>
                </c:pt>
                <c:pt idx="6">
                  <c:v>0.15434937062214235</c:v>
                </c:pt>
                <c:pt idx="7">
                  <c:v>-0.18653425641857774</c:v>
                </c:pt>
                <c:pt idx="8">
                  <c:v>-0.10207412115990383</c:v>
                </c:pt>
                <c:pt idx="9">
                  <c:v>0.4055866552462698</c:v>
                </c:pt>
                <c:pt idx="10">
                  <c:v>-0.19072586827890786</c:v>
                </c:pt>
                <c:pt idx="11">
                  <c:v>1.1175221997073246</c:v>
                </c:pt>
                <c:pt idx="12">
                  <c:v>0.45965259152986215</c:v>
                </c:pt>
                <c:pt idx="13">
                  <c:v>0.31502308012671465</c:v>
                </c:pt>
                <c:pt idx="14">
                  <c:v>0.53251288820473386</c:v>
                </c:pt>
                <c:pt idx="15">
                  <c:v>1.2078772560736883</c:v>
                </c:pt>
                <c:pt idx="16">
                  <c:v>-0.22790532413286074</c:v>
                </c:pt>
                <c:pt idx="17">
                  <c:v>2.1160480141373448</c:v>
                </c:pt>
                <c:pt idx="18">
                  <c:v>2.5688460629148819</c:v>
                </c:pt>
                <c:pt idx="19">
                  <c:v>1.8238865486474805</c:v>
                </c:pt>
                <c:pt idx="20">
                  <c:v>2.9170824162664579</c:v>
                </c:pt>
                <c:pt idx="21">
                  <c:v>2.9695419128490603</c:v>
                </c:pt>
                <c:pt idx="22">
                  <c:v>4.4268700097791509</c:v>
                </c:pt>
                <c:pt idx="23">
                  <c:v>3.6300710797653046</c:v>
                </c:pt>
                <c:pt idx="24">
                  <c:v>1.7456847850990882</c:v>
                </c:pt>
                <c:pt idx="25">
                  <c:v>-0.43263909991725141</c:v>
                </c:pt>
                <c:pt idx="26">
                  <c:v>2.1333896908488281</c:v>
                </c:pt>
                <c:pt idx="27">
                  <c:v>1.5793244937466457</c:v>
                </c:pt>
                <c:pt idx="28">
                  <c:v>3.9215448605315824</c:v>
                </c:pt>
                <c:pt idx="29">
                  <c:v>1.2666430563405497</c:v>
                </c:pt>
                <c:pt idx="30">
                  <c:v>1.9148129605382844</c:v>
                </c:pt>
                <c:pt idx="31">
                  <c:v>2.574613148569433</c:v>
                </c:pt>
                <c:pt idx="32">
                  <c:v>4.1549835960486678</c:v>
                </c:pt>
                <c:pt idx="33">
                  <c:v>5.3415447305017434</c:v>
                </c:pt>
                <c:pt idx="34">
                  <c:v>5.4443046971540126</c:v>
                </c:pt>
                <c:pt idx="35">
                  <c:v>3.1687301514792403</c:v>
                </c:pt>
                <c:pt idx="36">
                  <c:v>1.2010991742270036</c:v>
                </c:pt>
                <c:pt idx="37">
                  <c:v>3.3549220424881101</c:v>
                </c:pt>
                <c:pt idx="38">
                  <c:v>2.0593096764910062</c:v>
                </c:pt>
                <c:pt idx="39">
                  <c:v>1.4428010646835168</c:v>
                </c:pt>
                <c:pt idx="40">
                  <c:v>1.1015447135663694</c:v>
                </c:pt>
                <c:pt idx="41">
                  <c:v>1.0050666254670066</c:v>
                </c:pt>
                <c:pt idx="42">
                  <c:v>-0.72224398416260849</c:v>
                </c:pt>
                <c:pt idx="43">
                  <c:v>-0.72570186202291731</c:v>
                </c:pt>
                <c:pt idx="44">
                  <c:v>-0.95201071430011575</c:v>
                </c:pt>
                <c:pt idx="45">
                  <c:v>0.19795167288697971</c:v>
                </c:pt>
                <c:pt idx="46">
                  <c:v>-1.3355645222640882</c:v>
                </c:pt>
                <c:pt idx="47">
                  <c:v>-1.2197188117949866</c:v>
                </c:pt>
                <c:pt idx="48">
                  <c:v>-1.7744665075252748</c:v>
                </c:pt>
                <c:pt idx="49">
                  <c:v>-4.7843230736863616</c:v>
                </c:pt>
                <c:pt idx="50">
                  <c:v>1.1321782838058403</c:v>
                </c:pt>
                <c:pt idx="51">
                  <c:v>0.67587266948779223</c:v>
                </c:pt>
                <c:pt idx="52">
                  <c:v>-0.7409176911423152</c:v>
                </c:pt>
                <c:pt idx="53">
                  <c:v>-3.2278905615121123</c:v>
                </c:pt>
                <c:pt idx="54">
                  <c:v>-5.5454493825997666</c:v>
                </c:pt>
                <c:pt idx="55">
                  <c:v>-6.9565634237520806</c:v>
                </c:pt>
                <c:pt idx="56">
                  <c:v>-6.608553843537937</c:v>
                </c:pt>
                <c:pt idx="57">
                  <c:v>-6.6782452386339539</c:v>
                </c:pt>
                <c:pt idx="58">
                  <c:v>-10.596739548848872</c:v>
                </c:pt>
                <c:pt idx="59">
                  <c:v>-9.5484272081365251</c:v>
                </c:pt>
                <c:pt idx="60">
                  <c:v>-1.8720671232068768</c:v>
                </c:pt>
                <c:pt idx="61">
                  <c:v>1.9291755351678683</c:v>
                </c:pt>
                <c:pt idx="62">
                  <c:v>0.93578109892582217</c:v>
                </c:pt>
                <c:pt idx="63">
                  <c:v>-0.34727575474104905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8-4F7C-BC8D-C2EBEFB6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129559750457614E-2"/>
          <c:y val="0.84481177108619532"/>
          <c:w val="0.87663200889851078"/>
          <c:h val="0.1551882289138047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2035729166666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'2. ábra'!$C$4:$BN$4</c:f>
              <c:numCache>
                <c:formatCode>0.00</c:formatCode>
                <c:ptCount val="64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3.7792408397917061</c:v>
                </c:pt>
                <c:pt idx="45">
                  <c:v>3.2742159982221026</c:v>
                </c:pt>
                <c:pt idx="46">
                  <c:v>3.1038128572795354</c:v>
                </c:pt>
                <c:pt idx="47">
                  <c:v>2.3243773479050915</c:v>
                </c:pt>
                <c:pt idx="48">
                  <c:v>2.2148721771838122</c:v>
                </c:pt>
                <c:pt idx="49">
                  <c:v>0.97685434504068358</c:v>
                </c:pt>
                <c:pt idx="50">
                  <c:v>1.4072188521313125</c:v>
                </c:pt>
                <c:pt idx="51">
                  <c:v>1.938278644686521</c:v>
                </c:pt>
                <c:pt idx="52">
                  <c:v>2.3863865429712652</c:v>
                </c:pt>
                <c:pt idx="53">
                  <c:v>3.0818179946498852</c:v>
                </c:pt>
                <c:pt idx="54">
                  <c:v>1.7212897311727409</c:v>
                </c:pt>
                <c:pt idx="55">
                  <c:v>0.20335608611149283</c:v>
                </c:pt>
                <c:pt idx="56">
                  <c:v>-1.6495144968928028</c:v>
                </c:pt>
                <c:pt idx="57">
                  <c:v>-2.7312084437270334</c:v>
                </c:pt>
                <c:pt idx="58">
                  <c:v>-3.7485600110407864</c:v>
                </c:pt>
                <c:pt idx="59" formatCode="0.0">
                  <c:v>-4.3829027311447613</c:v>
                </c:pt>
                <c:pt idx="60">
                  <c:v>-2.7523223633332137</c:v>
                </c:pt>
                <c:pt idx="61">
                  <c:v>-0.10647893842552059</c:v>
                </c:pt>
                <c:pt idx="62">
                  <c:v>2.9027309568965323</c:v>
                </c:pt>
                <c:pt idx="63" formatCode="0.0">
                  <c:v>5.1362363328234864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0-41C1-8452-AC8A7AC47825}"/>
            </c:ext>
          </c:extLst>
        </c:ser>
        <c:ser>
          <c:idx val="1"/>
          <c:order val="1"/>
          <c:tx>
            <c:strRef>
              <c:f>'2. ábra'!$B$5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'2. ábra'!$C$5:$BN$5</c:f>
              <c:numCache>
                <c:formatCode>0.0</c:formatCode>
                <c:ptCount val="64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-4.7937396991131349</c:v>
                </c:pt>
                <c:pt idx="41">
                  <c:v>-4.6886004794024805</c:v>
                </c:pt>
                <c:pt idx="42">
                  <c:v>-4.6628214803147339</c:v>
                </c:pt>
                <c:pt idx="43">
                  <c:v>-4.588564257609864</c:v>
                </c:pt>
                <c:pt idx="44">
                  <c:v>-4.2089220304672406</c:v>
                </c:pt>
                <c:pt idx="45">
                  <c:v>-3.9317008443850798</c:v>
                </c:pt>
                <c:pt idx="46">
                  <c:v>-3.5808803492930767</c:v>
                </c:pt>
                <c:pt idx="47">
                  <c:v>-3.326150085549616</c:v>
                </c:pt>
                <c:pt idx="48">
                  <c:v>-3.4836137415269608</c:v>
                </c:pt>
                <c:pt idx="49">
                  <c:v>-3.3618181424757276</c:v>
                </c:pt>
                <c:pt idx="50">
                  <c:v>-3.4842094008018791</c:v>
                </c:pt>
                <c:pt idx="51">
                  <c:v>-3.4517007783624725</c:v>
                </c:pt>
                <c:pt idx="52">
                  <c:v>-3.5197698387284309</c:v>
                </c:pt>
                <c:pt idx="53">
                  <c:v>-3.6462598465507972</c:v>
                </c:pt>
                <c:pt idx="54">
                  <c:v>-3.8615796633246697</c:v>
                </c:pt>
                <c:pt idx="55">
                  <c:v>-4.1065220226399157</c:v>
                </c:pt>
                <c:pt idx="56">
                  <c:v>-3.8226488389043767</c:v>
                </c:pt>
                <c:pt idx="57">
                  <c:v>-3.6803754218221214</c:v>
                </c:pt>
                <c:pt idx="58">
                  <c:v>-3.6826864555047001</c:v>
                </c:pt>
                <c:pt idx="59">
                  <c:v>-3.6210308343149729</c:v>
                </c:pt>
                <c:pt idx="60">
                  <c:v>-3.920035666976148</c:v>
                </c:pt>
                <c:pt idx="61">
                  <c:v>-4.169090709720348</c:v>
                </c:pt>
                <c:pt idx="62">
                  <c:v>-4.2929167434974556</c:v>
                </c:pt>
                <c:pt idx="63">
                  <c:v>-4.2904145928789097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0-41C1-8452-AC8A7AC47825}"/>
            </c:ext>
          </c:extLst>
        </c:ser>
        <c:ser>
          <c:idx val="2"/>
          <c:order val="2"/>
          <c:tx>
            <c:strRef>
              <c:f>'2. ábra'!$B$6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'2. ábra'!$C$6:$BN$6</c:f>
              <c:numCache>
                <c:formatCode>0.0</c:formatCode>
                <c:ptCount val="64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1.3576703288461347</c:v>
                </c:pt>
                <c:pt idx="41">
                  <c:v>1.5067035791157548</c:v>
                </c:pt>
                <c:pt idx="42">
                  <c:v>2.1386633462710689</c:v>
                </c:pt>
                <c:pt idx="43">
                  <c:v>2.7338409446332026</c:v>
                </c:pt>
                <c:pt idx="44">
                  <c:v>2.1328237207122331</c:v>
                </c:pt>
                <c:pt idx="45">
                  <c:v>2.0203618665534315</c:v>
                </c:pt>
                <c:pt idx="46">
                  <c:v>1.5761295641057365</c:v>
                </c:pt>
                <c:pt idx="47">
                  <c:v>2.0624006901639373</c:v>
                </c:pt>
                <c:pt idx="48">
                  <c:v>2.34597132436385</c:v>
                </c:pt>
                <c:pt idx="49">
                  <c:v>2.4536158619753707</c:v>
                </c:pt>
                <c:pt idx="50">
                  <c:v>2.9395315274640286</c:v>
                </c:pt>
                <c:pt idx="51">
                  <c:v>2.4521324684034749</c:v>
                </c:pt>
                <c:pt idx="52">
                  <c:v>2.4902114164055682</c:v>
                </c:pt>
                <c:pt idx="53">
                  <c:v>2.0180756654794143</c:v>
                </c:pt>
                <c:pt idx="54">
                  <c:v>1.8126337238285082</c:v>
                </c:pt>
                <c:pt idx="55">
                  <c:v>2.1189954995145044</c:v>
                </c:pt>
                <c:pt idx="56">
                  <c:v>2.809724764919761</c:v>
                </c:pt>
                <c:pt idx="57">
                  <c:v>3.1170676953971137</c:v>
                </c:pt>
                <c:pt idx="58">
                  <c:v>2.7007918846973573</c:v>
                </c:pt>
                <c:pt idx="59">
                  <c:v>1.7126630329325143</c:v>
                </c:pt>
                <c:pt idx="60">
                  <c:v>0.84700138666897529</c:v>
                </c:pt>
                <c:pt idx="61">
                  <c:v>0.47907715132571416</c:v>
                </c:pt>
                <c:pt idx="62">
                  <c:v>0.40532189276983216</c:v>
                </c:pt>
                <c:pt idx="63">
                  <c:v>0.34346251332967381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'2.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'2. ábra'!$C$7:$BN$7</c:f>
              <c:numCache>
                <c:formatCode>0.0</c:formatCode>
                <c:ptCount val="64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3.1587336476326771</c:v>
                </c:pt>
                <c:pt idx="41">
                  <c:v>2.711655542635075</c:v>
                </c:pt>
                <c:pt idx="42">
                  <c:v>2.2346245229857944</c:v>
                </c:pt>
                <c:pt idx="43">
                  <c:v>2.4121755183900087</c:v>
                </c:pt>
                <c:pt idx="44">
                  <c:v>1.7031425300366985</c:v>
                </c:pt>
                <c:pt idx="45">
                  <c:v>1.3628770203904543</c:v>
                </c:pt>
                <c:pt idx="46">
                  <c:v>1.0990620720921962</c:v>
                </c:pt>
                <c:pt idx="47">
                  <c:v>1.0606279525194133</c:v>
                </c:pt>
                <c:pt idx="48">
                  <c:v>1.0772297600207013</c:v>
                </c:pt>
                <c:pt idx="49">
                  <c:v>6.865206454032699E-2</c:v>
                </c:pt>
                <c:pt idx="50">
                  <c:v>0.86254097879346192</c:v>
                </c:pt>
                <c:pt idx="51">
                  <c:v>0.93871033472752419</c:v>
                </c:pt>
                <c:pt idx="52">
                  <c:v>1.3568281206484023</c:v>
                </c:pt>
                <c:pt idx="53">
                  <c:v>1.4536338135785023</c:v>
                </c:pt>
                <c:pt idx="54">
                  <c:v>-0.32765620832342068</c:v>
                </c:pt>
                <c:pt idx="55">
                  <c:v>-1.7841704370139186</c:v>
                </c:pt>
                <c:pt idx="56">
                  <c:v>-2.6624385708774181</c:v>
                </c:pt>
                <c:pt idx="57">
                  <c:v>-3.2945161701520411</c:v>
                </c:pt>
                <c:pt idx="58">
                  <c:v>-4.7304545818481296</c:v>
                </c:pt>
                <c:pt idx="59">
                  <c:v>-6.2912705325272196</c:v>
                </c:pt>
                <c:pt idx="60">
                  <c:v>-5.8253566436403865</c:v>
                </c:pt>
                <c:pt idx="61">
                  <c:v>-3.7964924968201537</c:v>
                </c:pt>
                <c:pt idx="62">
                  <c:v>-0.98486389383109041</c:v>
                </c:pt>
                <c:pt idx="63">
                  <c:v>1.1892842532742507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F0-41C1-8452-AC8A7AC47825}"/>
            </c:ext>
          </c:extLst>
        </c:ser>
        <c:ser>
          <c:idx val="4"/>
          <c:order val="4"/>
          <c:tx>
            <c:strRef>
              <c:f>'2. ábra'!$B$8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'2. ábra'!$C$8:$BN$8</c:f>
              <c:numCache>
                <c:formatCode>0.0</c:formatCode>
                <c:ptCount val="64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2.0492146620141427</c:v>
                </c:pt>
                <c:pt idx="41">
                  <c:v>1.468175111403841</c:v>
                </c:pt>
                <c:pt idx="42">
                  <c:v>0.71060518369401604</c:v>
                </c:pt>
                <c:pt idx="43">
                  <c:v>0.15884710299617083</c:v>
                </c:pt>
                <c:pt idx="44">
                  <c:v>-0.29870802884646458</c:v>
                </c:pt>
                <c:pt idx="45">
                  <c:v>-0.48785959997200057</c:v>
                </c:pt>
                <c:pt idx="46">
                  <c:v>-0.70937058821658683</c:v>
                </c:pt>
                <c:pt idx="47">
                  <c:v>-0.81633310515671853</c:v>
                </c:pt>
                <c:pt idx="48">
                  <c:v>-0.97517448157705477</c:v>
                </c:pt>
                <c:pt idx="49">
                  <c:v>-2.1636724988128453</c:v>
                </c:pt>
                <c:pt idx="50">
                  <c:v>-1.5925532621614593</c:v>
                </c:pt>
                <c:pt idx="51">
                  <c:v>-1.1405610989694737</c:v>
                </c:pt>
                <c:pt idx="52">
                  <c:v>-0.79575661600926939</c:v>
                </c:pt>
                <c:pt idx="53">
                  <c:v>-0.60935692158142896</c:v>
                </c:pt>
                <c:pt idx="54">
                  <c:v>-2.298521367646865</c:v>
                </c:pt>
                <c:pt idx="55">
                  <c:v>-4.256945161836339</c:v>
                </c:pt>
                <c:pt idx="56">
                  <c:v>-5.6922274958301839</c:v>
                </c:pt>
                <c:pt idx="57">
                  <c:v>-6.5230150831424725</c:v>
                </c:pt>
                <c:pt idx="58">
                  <c:v>-7.7529317036024832</c:v>
                </c:pt>
                <c:pt idx="59">
                  <c:v>-8.3678723501391392</c:v>
                </c:pt>
                <c:pt idx="60">
                  <c:v>-7.1308097710984146</c:v>
                </c:pt>
                <c:pt idx="61">
                  <c:v>-4.7574776470267084</c:v>
                </c:pt>
                <c:pt idx="62">
                  <c:v>-1.8923108640283286</c:v>
                </c:pt>
                <c:pt idx="63">
                  <c:v>0.21901488918743311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F0-41C1-8452-AC8A7AC47825}"/>
            </c:ext>
          </c:extLst>
        </c:ser>
        <c:ser>
          <c:idx val="5"/>
          <c:order val="5"/>
          <c:tx>
            <c:strRef>
              <c:f>'2. ábra'!$B$9</c:f>
              <c:strCache>
                <c:ptCount val="1"/>
                <c:pt idx="0">
                  <c:v>Quarterly current account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'2. ábra'!$C$9:$BN$9</c:f>
              <c:numCache>
                <c:formatCode>0.0</c:formatCode>
                <c:ptCount val="64"/>
                <c:pt idx="0">
                  <c:v>-6.1380778178159812</c:v>
                </c:pt>
                <c:pt idx="1">
                  <c:v>-5.7191394487153069</c:v>
                </c:pt>
                <c:pt idx="2">
                  <c:v>-8.2956742132517878</c:v>
                </c:pt>
                <c:pt idx="3">
                  <c:v>-8.438179597835143</c:v>
                </c:pt>
                <c:pt idx="4">
                  <c:v>-2.6514142240459804</c:v>
                </c:pt>
                <c:pt idx="5">
                  <c:v>-0.29788171535648267</c:v>
                </c:pt>
                <c:pt idx="6">
                  <c:v>0.15434937062214235</c:v>
                </c:pt>
                <c:pt idx="7">
                  <c:v>-0.18653425641857774</c:v>
                </c:pt>
                <c:pt idx="8">
                  <c:v>-0.10207412115990383</c:v>
                </c:pt>
                <c:pt idx="9">
                  <c:v>0.4055866552462698</c:v>
                </c:pt>
                <c:pt idx="10">
                  <c:v>-0.19072586827890786</c:v>
                </c:pt>
                <c:pt idx="11">
                  <c:v>1.1175221997073246</c:v>
                </c:pt>
                <c:pt idx="12">
                  <c:v>0.45965259152986215</c:v>
                </c:pt>
                <c:pt idx="13">
                  <c:v>0.31502308012671465</c:v>
                </c:pt>
                <c:pt idx="14">
                  <c:v>0.53251288820473386</c:v>
                </c:pt>
                <c:pt idx="15">
                  <c:v>1.2078772560736883</c:v>
                </c:pt>
                <c:pt idx="16">
                  <c:v>-0.22790532413286074</c:v>
                </c:pt>
                <c:pt idx="17">
                  <c:v>2.1160480141373448</c:v>
                </c:pt>
                <c:pt idx="18">
                  <c:v>2.5688460629148819</c:v>
                </c:pt>
                <c:pt idx="19">
                  <c:v>1.8238865486474805</c:v>
                </c:pt>
                <c:pt idx="20">
                  <c:v>2.9170824162664579</c:v>
                </c:pt>
                <c:pt idx="21">
                  <c:v>2.9695419128490603</c:v>
                </c:pt>
                <c:pt idx="22">
                  <c:v>4.4268700097791509</c:v>
                </c:pt>
                <c:pt idx="23">
                  <c:v>3.6300710797653046</c:v>
                </c:pt>
                <c:pt idx="24">
                  <c:v>1.7456847850990882</c:v>
                </c:pt>
                <c:pt idx="25">
                  <c:v>-0.43263909991725141</c:v>
                </c:pt>
                <c:pt idx="26">
                  <c:v>2.1333896908488281</c:v>
                </c:pt>
                <c:pt idx="27">
                  <c:v>1.5793244937466457</c:v>
                </c:pt>
                <c:pt idx="28">
                  <c:v>3.9215448605315824</c:v>
                </c:pt>
                <c:pt idx="29">
                  <c:v>1.2666430563405497</c:v>
                </c:pt>
                <c:pt idx="30">
                  <c:v>1.9148129605382844</c:v>
                </c:pt>
                <c:pt idx="31">
                  <c:v>2.574613148569433</c:v>
                </c:pt>
                <c:pt idx="32">
                  <c:v>4.1549835960486678</c:v>
                </c:pt>
                <c:pt idx="33">
                  <c:v>5.3415447305017434</c:v>
                </c:pt>
                <c:pt idx="34">
                  <c:v>5.4443046971540126</c:v>
                </c:pt>
                <c:pt idx="35">
                  <c:v>3.1687301514792403</c:v>
                </c:pt>
                <c:pt idx="36">
                  <c:v>1.2010991742270036</c:v>
                </c:pt>
                <c:pt idx="37">
                  <c:v>3.3549220424881101</c:v>
                </c:pt>
                <c:pt idx="38">
                  <c:v>2.0593096764910062</c:v>
                </c:pt>
                <c:pt idx="39">
                  <c:v>1.4428010646835168</c:v>
                </c:pt>
                <c:pt idx="40">
                  <c:v>1.1015447135663694</c:v>
                </c:pt>
                <c:pt idx="41">
                  <c:v>1.0050666254670066</c:v>
                </c:pt>
                <c:pt idx="42">
                  <c:v>-0.72224398416260849</c:v>
                </c:pt>
                <c:pt idx="43">
                  <c:v>-0.72570186202291731</c:v>
                </c:pt>
                <c:pt idx="44">
                  <c:v>-0.95201071430011575</c:v>
                </c:pt>
                <c:pt idx="45">
                  <c:v>0.19795167288697971</c:v>
                </c:pt>
                <c:pt idx="46">
                  <c:v>-1.3355645222640882</c:v>
                </c:pt>
                <c:pt idx="47">
                  <c:v>-1.2197188117949866</c:v>
                </c:pt>
                <c:pt idx="48">
                  <c:v>-1.7744665075252748</c:v>
                </c:pt>
                <c:pt idx="49">
                  <c:v>-4.7843230736863616</c:v>
                </c:pt>
                <c:pt idx="50">
                  <c:v>1.1321782838058403</c:v>
                </c:pt>
                <c:pt idx="51">
                  <c:v>0.67587266948779223</c:v>
                </c:pt>
                <c:pt idx="52">
                  <c:v>-0.7409176911423152</c:v>
                </c:pt>
                <c:pt idx="53">
                  <c:v>-3.2278905615121123</c:v>
                </c:pt>
                <c:pt idx="54">
                  <c:v>-5.5454493825997666</c:v>
                </c:pt>
                <c:pt idx="55">
                  <c:v>-6.9565634237520806</c:v>
                </c:pt>
                <c:pt idx="56">
                  <c:v>-6.608553843537937</c:v>
                </c:pt>
                <c:pt idx="57">
                  <c:v>-6.6782452386339539</c:v>
                </c:pt>
                <c:pt idx="58">
                  <c:v>-10.596739548848872</c:v>
                </c:pt>
                <c:pt idx="59">
                  <c:v>-9.5484272081365251</c:v>
                </c:pt>
                <c:pt idx="60">
                  <c:v>-1.8720671232068768</c:v>
                </c:pt>
                <c:pt idx="61">
                  <c:v>1.9291755351678683</c:v>
                </c:pt>
                <c:pt idx="62">
                  <c:v>0.93578109892582217</c:v>
                </c:pt>
                <c:pt idx="63">
                  <c:v>-0.34727575474104905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1-4448-8203-8D0E23040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7.30902777777777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513532411568164E-2"/>
          <c:y val="0.87121770833333334"/>
          <c:w val="0.93195567627016807"/>
          <c:h val="0.1287821736394327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ábra'!$A$6</c:f>
              <c:strCache>
                <c:ptCount val="1"/>
                <c:pt idx="0">
                  <c:v>Egyéb áruegyenleg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'3. ábra'!$C$6:$BN$6</c:f>
              <c:numCache>
                <c:formatCode>0.0</c:formatCode>
                <c:ptCount val="64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4.4285682914605129</c:v>
                </c:pt>
                <c:pt idx="41">
                  <c:v>3.7444248509919165</c:v>
                </c:pt>
                <c:pt idx="42">
                  <c:v>2.7183885011918925</c:v>
                </c:pt>
                <c:pt idx="43">
                  <c:v>2.1181868774324437</c:v>
                </c:pt>
                <c:pt idx="44">
                  <c:v>1.9243215541918424</c:v>
                </c:pt>
                <c:pt idx="45">
                  <c:v>1.7057439711256439</c:v>
                </c:pt>
                <c:pt idx="46">
                  <c:v>1.7712628438745197</c:v>
                </c:pt>
                <c:pt idx="47">
                  <c:v>1.2747136210549832</c:v>
                </c:pt>
                <c:pt idx="48">
                  <c:v>1.2381832275614624</c:v>
                </c:pt>
                <c:pt idx="49">
                  <c:v>0.36991379580245232</c:v>
                </c:pt>
                <c:pt idx="50">
                  <c:v>0.74136798299715978</c:v>
                </c:pt>
                <c:pt idx="51">
                  <c:v>1.3706343441246269</c:v>
                </c:pt>
                <c:pt idx="52">
                  <c:v>2.3534953341479001</c:v>
                </c:pt>
                <c:pt idx="53">
                  <c:v>2.9052437789480412</c:v>
                </c:pt>
                <c:pt idx="54">
                  <c:v>2.0393715198786753</c:v>
                </c:pt>
                <c:pt idx="55">
                  <c:v>1.5420235106640852</c:v>
                </c:pt>
                <c:pt idx="56">
                  <c:v>0.47893224155652625</c:v>
                </c:pt>
                <c:pt idx="57">
                  <c:v>0.22422242125572556</c:v>
                </c:pt>
                <c:pt idx="58">
                  <c:v>0.69867218348316307</c:v>
                </c:pt>
                <c:pt idx="59">
                  <c:v>0.91165216785643999</c:v>
                </c:pt>
                <c:pt idx="60">
                  <c:v>1.9034998663391223</c:v>
                </c:pt>
                <c:pt idx="61">
                  <c:v>3.1974046525720157</c:v>
                </c:pt>
                <c:pt idx="62">
                  <c:v>4.0804774133626509</c:v>
                </c:pt>
                <c:pt idx="63">
                  <c:v>4.5458015642536882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B-4C7E-822A-34C8B32D44CA}"/>
            </c:ext>
          </c:extLst>
        </c:ser>
        <c:ser>
          <c:idx val="2"/>
          <c:order val="2"/>
          <c:tx>
            <c:strRef>
              <c:f>'3. ábra'!$A$7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'3.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'3. ábra'!$C$7:$BN$7</c:f>
              <c:numCache>
                <c:formatCode>0.0</c:formatCode>
                <c:ptCount val="64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5.5870028447326234</c:v>
                </c:pt>
                <c:pt idx="41">
                  <c:v>5.6989590470540259</c:v>
                </c:pt>
                <c:pt idx="42">
                  <c:v>5.774580817367327</c:v>
                </c:pt>
                <c:pt idx="43">
                  <c:v>5.9442471839466222</c:v>
                </c:pt>
                <c:pt idx="44">
                  <c:v>5.698929356181436</c:v>
                </c:pt>
                <c:pt idx="45">
                  <c:v>5.4852616981152504</c:v>
                </c:pt>
                <c:pt idx="46">
                  <c:v>5.2293670676736994</c:v>
                </c:pt>
                <c:pt idx="47">
                  <c:v>4.8432852742282693</c:v>
                </c:pt>
                <c:pt idx="48">
                  <c:v>4.6916314153679055</c:v>
                </c:pt>
                <c:pt idx="49">
                  <c:v>3.7797260917093651</c:v>
                </c:pt>
                <c:pt idx="50">
                  <c:v>3.31513522452589</c:v>
                </c:pt>
                <c:pt idx="51">
                  <c:v>2.9070805783881712</c:v>
                </c:pt>
                <c:pt idx="52">
                  <c:v>2.4605977231375764</c:v>
                </c:pt>
                <c:pt idx="53">
                  <c:v>2.9692413487249665</c:v>
                </c:pt>
                <c:pt idx="54">
                  <c:v>3.0130390253987542</c:v>
                </c:pt>
                <c:pt idx="55">
                  <c:v>3.0902664070951902</c:v>
                </c:pt>
                <c:pt idx="56">
                  <c:v>3.5347463577506253</c:v>
                </c:pt>
                <c:pt idx="57">
                  <c:v>3.8248875748193591</c:v>
                </c:pt>
                <c:pt idx="58">
                  <c:v>4.2591180809900759</c:v>
                </c:pt>
                <c:pt idx="59">
                  <c:v>4.66196918413989</c:v>
                </c:pt>
                <c:pt idx="60">
                  <c:v>4.88402953076407</c:v>
                </c:pt>
                <c:pt idx="61">
                  <c:v>4.9324943882141499</c:v>
                </c:pt>
                <c:pt idx="62">
                  <c:v>5.0023875731993535</c:v>
                </c:pt>
                <c:pt idx="63">
                  <c:v>4.9944265474864045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1354624"/>
        <c:axId val="131356160"/>
      </c:barChart>
      <c:barChart>
        <c:barDir val="col"/>
        <c:grouping val="clustered"/>
        <c:varyColors val="0"/>
        <c:ser>
          <c:idx val="3"/>
          <c:order val="3"/>
          <c:tx>
            <c:strRef>
              <c:f>'3. ábra'!$A$5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'3.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'3. ábra'!$C$5:$BN$5</c:f>
              <c:numCache>
                <c:formatCode>0.0</c:formatCode>
                <c:ptCount val="64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-3.4207681182934593</c:v>
                </c:pt>
                <c:pt idx="41">
                  <c:v>-3.5498314551241417</c:v>
                </c:pt>
                <c:pt idx="42">
                  <c:v>-3.7341866615297614</c:v>
                </c:pt>
                <c:pt idx="43">
                  <c:v>-3.7955352300123959</c:v>
                </c:pt>
                <c:pt idx="44">
                  <c:v>-3.844010070581573</c:v>
                </c:pt>
                <c:pt idx="45">
                  <c:v>-3.9167896710187922</c:v>
                </c:pt>
                <c:pt idx="46">
                  <c:v>-3.8968170542686824</c:v>
                </c:pt>
                <c:pt idx="47">
                  <c:v>-3.79362154737816</c:v>
                </c:pt>
                <c:pt idx="48">
                  <c:v>-3.7149424657455561</c:v>
                </c:pt>
                <c:pt idx="49">
                  <c:v>-3.1727855424711335</c:v>
                </c:pt>
                <c:pt idx="50">
                  <c:v>-2.649284355391738</c:v>
                </c:pt>
                <c:pt idx="51">
                  <c:v>-2.3394362778262767</c:v>
                </c:pt>
                <c:pt idx="52">
                  <c:v>-2.4277065143142114</c:v>
                </c:pt>
                <c:pt idx="53">
                  <c:v>-2.792667133023123</c:v>
                </c:pt>
                <c:pt idx="54">
                  <c:v>-3.3311208141046893</c:v>
                </c:pt>
                <c:pt idx="55">
                  <c:v>-4.4289338316477824</c:v>
                </c:pt>
                <c:pt idx="56">
                  <c:v>-5.6631930961999544</c:v>
                </c:pt>
                <c:pt idx="57">
                  <c:v>-6.7803184398021177</c:v>
                </c:pt>
                <c:pt idx="58">
                  <c:v>-8.7063502755140263</c:v>
                </c:pt>
                <c:pt idx="59">
                  <c:v>-9.9565240831410904</c:v>
                </c:pt>
                <c:pt idx="60">
                  <c:v>-9.5398517604364059</c:v>
                </c:pt>
                <c:pt idx="61">
                  <c:v>-8.2363779792116851</c:v>
                </c:pt>
                <c:pt idx="62">
                  <c:v>-6.1801340296654708</c:v>
                </c:pt>
                <c:pt idx="63">
                  <c:v>-4.4039917789166054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9-439D-AC36-70572148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58080"/>
        <c:axId val="131363968"/>
      </c:barChart>
      <c:lineChart>
        <c:grouping val="standard"/>
        <c:varyColors val="0"/>
        <c:ser>
          <c:idx val="0"/>
          <c:order val="0"/>
          <c:tx>
            <c:strRef>
              <c:f>'3. ábra'!$A$8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'3. ábra'!$C$8:$BN$8</c:f>
              <c:numCache>
                <c:formatCode>0.0</c:formatCode>
                <c:ptCount val="64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0.27340912311256405</c:v>
                </c:pt>
                <c:pt idx="3">
                  <c:v>0.34615890577756869</c:v>
                </c:pt>
                <c:pt idx="4">
                  <c:v>0.70595656066693202</c:v>
                </c:pt>
                <c:pt idx="5">
                  <c:v>1.6755204319078625</c:v>
                </c:pt>
                <c:pt idx="6">
                  <c:v>3.0279961543540597</c:v>
                </c:pt>
                <c:pt idx="7">
                  <c:v>4.0080395897409673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5.259267713427997</c:v>
                </c:pt>
                <c:pt idx="12">
                  <c:v>5.5839506064085089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6.1136094736919464</c:v>
                </c:pt>
                <c:pt idx="16">
                  <c:v>5.9900001599809904</c:v>
                </c:pt>
                <c:pt idx="17">
                  <c:v>6.4048284141645802</c:v>
                </c:pt>
                <c:pt idx="18">
                  <c:v>6.9319613437194469</c:v>
                </c:pt>
                <c:pt idx="19">
                  <c:v>6.7490220956826024</c:v>
                </c:pt>
                <c:pt idx="20">
                  <c:v>7.032006806148245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6.622803777369624</c:v>
                </c:pt>
                <c:pt idx="26">
                  <c:v>6.3072155010652651</c:v>
                </c:pt>
                <c:pt idx="27">
                  <c:v>6.3163859750562095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7.9433794454458662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8.8676749894197258</c:v>
                </c:pt>
                <c:pt idx="35">
                  <c:v>8.6722934452404239</c:v>
                </c:pt>
                <c:pt idx="36">
                  <c:v>8.0893432096920144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6.8199594576205396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3.7792408397917052</c:v>
                </c:pt>
                <c:pt idx="45">
                  <c:v>3.2742159982221022</c:v>
                </c:pt>
                <c:pt idx="46">
                  <c:v>3.1038128572795367</c:v>
                </c:pt>
                <c:pt idx="47">
                  <c:v>2.3243773479050924</c:v>
                </c:pt>
                <c:pt idx="48">
                  <c:v>2.2148721771838118</c:v>
                </c:pt>
                <c:pt idx="49">
                  <c:v>0.97685434504068391</c:v>
                </c:pt>
                <c:pt idx="50">
                  <c:v>1.4072188521313118</c:v>
                </c:pt>
                <c:pt idx="51">
                  <c:v>1.9382786446865214</c:v>
                </c:pt>
                <c:pt idx="52">
                  <c:v>2.3863865429712652</c:v>
                </c:pt>
                <c:pt idx="53">
                  <c:v>3.0818179946498847</c:v>
                </c:pt>
                <c:pt idx="54">
                  <c:v>1.7212897311727404</c:v>
                </c:pt>
                <c:pt idx="55">
                  <c:v>0.20335608611149292</c:v>
                </c:pt>
                <c:pt idx="56">
                  <c:v>-1.6495144968928028</c:v>
                </c:pt>
                <c:pt idx="57">
                  <c:v>-2.731208443727033</c:v>
                </c:pt>
                <c:pt idx="58">
                  <c:v>-3.7485600110407873</c:v>
                </c:pt>
                <c:pt idx="59">
                  <c:v>-4.3829027311447604</c:v>
                </c:pt>
                <c:pt idx="60">
                  <c:v>-2.7523223633332137</c:v>
                </c:pt>
                <c:pt idx="61">
                  <c:v>-0.10647893842551959</c:v>
                </c:pt>
                <c:pt idx="62">
                  <c:v>2.902730956896534</c:v>
                </c:pt>
                <c:pt idx="63">
                  <c:v>5.1362363328234872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2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3764104516272389E-3"/>
          <c:y val="0.91070208333333336"/>
          <c:w val="0.989137277653652"/>
          <c:h val="8.9297916666666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ábra'!$B$6</c:f>
              <c:strCache>
                <c:ptCount val="1"/>
                <c:pt idx="0">
                  <c:v>Other balance of goods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'3. ábra'!$C$6:$BN$6</c:f>
              <c:numCache>
                <c:formatCode>0.0</c:formatCode>
                <c:ptCount val="64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4.4285682914605129</c:v>
                </c:pt>
                <c:pt idx="41">
                  <c:v>3.7444248509919165</c:v>
                </c:pt>
                <c:pt idx="42">
                  <c:v>2.7183885011918925</c:v>
                </c:pt>
                <c:pt idx="43">
                  <c:v>2.1181868774324437</c:v>
                </c:pt>
                <c:pt idx="44">
                  <c:v>1.9243215541918424</c:v>
                </c:pt>
                <c:pt idx="45">
                  <c:v>1.7057439711256439</c:v>
                </c:pt>
                <c:pt idx="46">
                  <c:v>1.7712628438745197</c:v>
                </c:pt>
                <c:pt idx="47">
                  <c:v>1.2747136210549832</c:v>
                </c:pt>
                <c:pt idx="48">
                  <c:v>1.2381832275614624</c:v>
                </c:pt>
                <c:pt idx="49">
                  <c:v>0.36991379580245232</c:v>
                </c:pt>
                <c:pt idx="50">
                  <c:v>0.74136798299715978</c:v>
                </c:pt>
                <c:pt idx="51">
                  <c:v>1.3706343441246269</c:v>
                </c:pt>
                <c:pt idx="52">
                  <c:v>2.3534953341479001</c:v>
                </c:pt>
                <c:pt idx="53">
                  <c:v>2.9052437789480412</c:v>
                </c:pt>
                <c:pt idx="54">
                  <c:v>2.0393715198786753</c:v>
                </c:pt>
                <c:pt idx="55">
                  <c:v>1.5420235106640852</c:v>
                </c:pt>
                <c:pt idx="56">
                  <c:v>0.47893224155652625</c:v>
                </c:pt>
                <c:pt idx="57">
                  <c:v>0.22422242125572556</c:v>
                </c:pt>
                <c:pt idx="58">
                  <c:v>0.69867218348316307</c:v>
                </c:pt>
                <c:pt idx="59">
                  <c:v>0.91165216785643999</c:v>
                </c:pt>
                <c:pt idx="60">
                  <c:v>1.9034998663391223</c:v>
                </c:pt>
                <c:pt idx="61">
                  <c:v>3.1974046525720157</c:v>
                </c:pt>
                <c:pt idx="62">
                  <c:v>4.0804774133626509</c:v>
                </c:pt>
                <c:pt idx="63">
                  <c:v>4.5458015642536882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5-45EC-9F3D-9CE8BC21ACE0}"/>
            </c:ext>
          </c:extLst>
        </c:ser>
        <c:ser>
          <c:idx val="2"/>
          <c:order val="2"/>
          <c:tx>
            <c:strRef>
              <c:f>'3. ábra'!$B$7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'3.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'3. ábra'!$C$7:$BN$7</c:f>
              <c:numCache>
                <c:formatCode>0.0</c:formatCode>
                <c:ptCount val="64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5.5870028447326234</c:v>
                </c:pt>
                <c:pt idx="41">
                  <c:v>5.6989590470540259</c:v>
                </c:pt>
                <c:pt idx="42">
                  <c:v>5.774580817367327</c:v>
                </c:pt>
                <c:pt idx="43">
                  <c:v>5.9442471839466222</c:v>
                </c:pt>
                <c:pt idx="44">
                  <c:v>5.698929356181436</c:v>
                </c:pt>
                <c:pt idx="45">
                  <c:v>5.4852616981152504</c:v>
                </c:pt>
                <c:pt idx="46">
                  <c:v>5.2293670676736994</c:v>
                </c:pt>
                <c:pt idx="47">
                  <c:v>4.8432852742282693</c:v>
                </c:pt>
                <c:pt idx="48">
                  <c:v>4.6916314153679055</c:v>
                </c:pt>
                <c:pt idx="49">
                  <c:v>3.7797260917093651</c:v>
                </c:pt>
                <c:pt idx="50">
                  <c:v>3.31513522452589</c:v>
                </c:pt>
                <c:pt idx="51">
                  <c:v>2.9070805783881712</c:v>
                </c:pt>
                <c:pt idx="52">
                  <c:v>2.4605977231375764</c:v>
                </c:pt>
                <c:pt idx="53">
                  <c:v>2.9692413487249665</c:v>
                </c:pt>
                <c:pt idx="54">
                  <c:v>3.0130390253987542</c:v>
                </c:pt>
                <c:pt idx="55">
                  <c:v>3.0902664070951902</c:v>
                </c:pt>
                <c:pt idx="56">
                  <c:v>3.5347463577506253</c:v>
                </c:pt>
                <c:pt idx="57">
                  <c:v>3.8248875748193591</c:v>
                </c:pt>
                <c:pt idx="58">
                  <c:v>4.2591180809900759</c:v>
                </c:pt>
                <c:pt idx="59">
                  <c:v>4.66196918413989</c:v>
                </c:pt>
                <c:pt idx="60">
                  <c:v>4.88402953076407</c:v>
                </c:pt>
                <c:pt idx="61">
                  <c:v>4.9324943882141499</c:v>
                </c:pt>
                <c:pt idx="62">
                  <c:v>5.0023875731993535</c:v>
                </c:pt>
                <c:pt idx="63">
                  <c:v>4.9944265474864045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1354624"/>
        <c:axId val="131356160"/>
      </c:barChart>
      <c:barChart>
        <c:barDir val="col"/>
        <c:grouping val="clustered"/>
        <c:varyColors val="0"/>
        <c:ser>
          <c:idx val="3"/>
          <c:order val="3"/>
          <c:tx>
            <c:strRef>
              <c:f>'3. ábra'!$B$5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'3.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'3. ábra'!$C$5:$BN$5</c:f>
              <c:numCache>
                <c:formatCode>0.0</c:formatCode>
                <c:ptCount val="64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-3.4207681182934593</c:v>
                </c:pt>
                <c:pt idx="41">
                  <c:v>-3.5498314551241417</c:v>
                </c:pt>
                <c:pt idx="42">
                  <c:v>-3.7341866615297614</c:v>
                </c:pt>
                <c:pt idx="43">
                  <c:v>-3.7955352300123959</c:v>
                </c:pt>
                <c:pt idx="44">
                  <c:v>-3.844010070581573</c:v>
                </c:pt>
                <c:pt idx="45">
                  <c:v>-3.9167896710187922</c:v>
                </c:pt>
                <c:pt idx="46">
                  <c:v>-3.8968170542686824</c:v>
                </c:pt>
                <c:pt idx="47">
                  <c:v>-3.79362154737816</c:v>
                </c:pt>
                <c:pt idx="48">
                  <c:v>-3.7149424657455561</c:v>
                </c:pt>
                <c:pt idx="49">
                  <c:v>-3.1727855424711335</c:v>
                </c:pt>
                <c:pt idx="50">
                  <c:v>-2.649284355391738</c:v>
                </c:pt>
                <c:pt idx="51">
                  <c:v>-2.3394362778262767</c:v>
                </c:pt>
                <c:pt idx="52">
                  <c:v>-2.4277065143142114</c:v>
                </c:pt>
                <c:pt idx="53">
                  <c:v>-2.792667133023123</c:v>
                </c:pt>
                <c:pt idx="54">
                  <c:v>-3.3311208141046893</c:v>
                </c:pt>
                <c:pt idx="55">
                  <c:v>-4.4289338316477824</c:v>
                </c:pt>
                <c:pt idx="56">
                  <c:v>-5.6631930961999544</c:v>
                </c:pt>
                <c:pt idx="57">
                  <c:v>-6.7803184398021177</c:v>
                </c:pt>
                <c:pt idx="58">
                  <c:v>-8.7063502755140263</c:v>
                </c:pt>
                <c:pt idx="59">
                  <c:v>-9.9565240831410904</c:v>
                </c:pt>
                <c:pt idx="60">
                  <c:v>-9.5398517604364059</c:v>
                </c:pt>
                <c:pt idx="61">
                  <c:v>-8.2363779792116851</c:v>
                </c:pt>
                <c:pt idx="62">
                  <c:v>-6.1801340296654708</c:v>
                </c:pt>
                <c:pt idx="63">
                  <c:v>-4.4039917789166054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2-4DEB-8229-6603785A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58080"/>
        <c:axId val="131363968"/>
      </c:barChart>
      <c:lineChart>
        <c:grouping val="standard"/>
        <c:varyColors val="0"/>
        <c:ser>
          <c:idx val="0"/>
          <c:order val="0"/>
          <c:tx>
            <c:strRef>
              <c:f>'3. ábra'!$B$8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'3. ábra'!$C$8:$BN$8</c:f>
              <c:numCache>
                <c:formatCode>0.0</c:formatCode>
                <c:ptCount val="64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0.27340912311256405</c:v>
                </c:pt>
                <c:pt idx="3">
                  <c:v>0.34615890577756869</c:v>
                </c:pt>
                <c:pt idx="4">
                  <c:v>0.70595656066693202</c:v>
                </c:pt>
                <c:pt idx="5">
                  <c:v>1.6755204319078625</c:v>
                </c:pt>
                <c:pt idx="6">
                  <c:v>3.0279961543540597</c:v>
                </c:pt>
                <c:pt idx="7">
                  <c:v>4.0080395897409673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5.259267713427997</c:v>
                </c:pt>
                <c:pt idx="12">
                  <c:v>5.5839506064085089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6.1136094736919464</c:v>
                </c:pt>
                <c:pt idx="16">
                  <c:v>5.9900001599809904</c:v>
                </c:pt>
                <c:pt idx="17">
                  <c:v>6.4048284141645802</c:v>
                </c:pt>
                <c:pt idx="18">
                  <c:v>6.9319613437194469</c:v>
                </c:pt>
                <c:pt idx="19">
                  <c:v>6.7490220956826024</c:v>
                </c:pt>
                <c:pt idx="20">
                  <c:v>7.032006806148245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6.622803777369624</c:v>
                </c:pt>
                <c:pt idx="26">
                  <c:v>6.3072155010652651</c:v>
                </c:pt>
                <c:pt idx="27">
                  <c:v>6.3163859750562095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7.9433794454458662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8.8676749894197258</c:v>
                </c:pt>
                <c:pt idx="35">
                  <c:v>8.6722934452404239</c:v>
                </c:pt>
                <c:pt idx="36">
                  <c:v>8.0893432096920144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6.8199594576205396</c:v>
                </c:pt>
                <c:pt idx="40">
                  <c:v>6.594803017899677</c:v>
                </c:pt>
                <c:pt idx="41">
                  <c:v>5.8935524429218011</c:v>
                </c:pt>
                <c:pt idx="42">
                  <c:v>4.7587826570294585</c:v>
                </c:pt>
                <c:pt idx="43">
                  <c:v>4.26689883136667</c:v>
                </c:pt>
                <c:pt idx="44">
                  <c:v>3.7792408397917052</c:v>
                </c:pt>
                <c:pt idx="45">
                  <c:v>3.2742159982221022</c:v>
                </c:pt>
                <c:pt idx="46">
                  <c:v>3.1038128572795367</c:v>
                </c:pt>
                <c:pt idx="47">
                  <c:v>2.3243773479050924</c:v>
                </c:pt>
                <c:pt idx="48">
                  <c:v>2.2148721771838118</c:v>
                </c:pt>
                <c:pt idx="49">
                  <c:v>0.97685434504068391</c:v>
                </c:pt>
                <c:pt idx="50">
                  <c:v>1.4072188521313118</c:v>
                </c:pt>
                <c:pt idx="51">
                  <c:v>1.9382786446865214</c:v>
                </c:pt>
                <c:pt idx="52">
                  <c:v>2.3863865429712652</c:v>
                </c:pt>
                <c:pt idx="53">
                  <c:v>3.0818179946498847</c:v>
                </c:pt>
                <c:pt idx="54">
                  <c:v>1.7212897311727404</c:v>
                </c:pt>
                <c:pt idx="55">
                  <c:v>0.20335608611149292</c:v>
                </c:pt>
                <c:pt idx="56">
                  <c:v>-1.6495144968928028</c:v>
                </c:pt>
                <c:pt idx="57">
                  <c:v>-2.731208443727033</c:v>
                </c:pt>
                <c:pt idx="58">
                  <c:v>-3.7485600110407873</c:v>
                </c:pt>
                <c:pt idx="59">
                  <c:v>-4.3829027311447604</c:v>
                </c:pt>
                <c:pt idx="60">
                  <c:v>-2.7523223633332137</c:v>
                </c:pt>
                <c:pt idx="61">
                  <c:v>-0.10647893842551959</c:v>
                </c:pt>
                <c:pt idx="62">
                  <c:v>2.902730956896534</c:v>
                </c:pt>
                <c:pt idx="63">
                  <c:v>5.1362363328234872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2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81496220545118"/>
              <c:y val="1.92743055555555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1935129478633195E-4"/>
          <c:y val="0.91070208333333336"/>
          <c:w val="0.99647120801197453"/>
          <c:h val="8.9297916666666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7132006944444444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ábra'!$A$5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'4. ábra'!$C$5:$BN$5</c:f>
              <c:numCache>
                <c:formatCode>0.0</c:formatCode>
                <c:ptCount val="64"/>
                <c:pt idx="0">
                  <c:v>-0.44980225427777348</c:v>
                </c:pt>
                <c:pt idx="1">
                  <c:v>-0.51674292480361861</c:v>
                </c:pt>
                <c:pt idx="2">
                  <c:v>-0.98728401002511135</c:v>
                </c:pt>
                <c:pt idx="3">
                  <c:v>-0.91772458179780347</c:v>
                </c:pt>
                <c:pt idx="4">
                  <c:v>-0.59096647252114232</c:v>
                </c:pt>
                <c:pt idx="5">
                  <c:v>0.28893600570649763</c:v>
                </c:pt>
                <c:pt idx="6">
                  <c:v>1.6040822068085387</c:v>
                </c:pt>
                <c:pt idx="7">
                  <c:v>2.7010823179516037</c:v>
                </c:pt>
                <c:pt idx="8">
                  <c:v>2.9427049262236755</c:v>
                </c:pt>
                <c:pt idx="9">
                  <c:v>2.8643136390827126</c:v>
                </c:pt>
                <c:pt idx="10">
                  <c:v>2.6758850344356397</c:v>
                </c:pt>
                <c:pt idx="11">
                  <c:v>2.5302708083924621</c:v>
                </c:pt>
                <c:pt idx="12">
                  <c:v>2.9903055061648511</c:v>
                </c:pt>
                <c:pt idx="13">
                  <c:v>2.9073667237525105</c:v>
                </c:pt>
                <c:pt idx="14">
                  <c:v>2.9671886704042691</c:v>
                </c:pt>
                <c:pt idx="15">
                  <c:v>2.7940503516683974</c:v>
                </c:pt>
                <c:pt idx="16">
                  <c:v>2.3818982475209509</c:v>
                </c:pt>
                <c:pt idx="17">
                  <c:v>2.7240802040413663</c:v>
                </c:pt>
                <c:pt idx="18">
                  <c:v>3.1495478323778747</c:v>
                </c:pt>
                <c:pt idx="19">
                  <c:v>2.9208908723496307</c:v>
                </c:pt>
                <c:pt idx="20">
                  <c:v>3.1291552041065533</c:v>
                </c:pt>
                <c:pt idx="21">
                  <c:v>2.8902190159514518</c:v>
                </c:pt>
                <c:pt idx="22">
                  <c:v>2.9502787929262508</c:v>
                </c:pt>
                <c:pt idx="23">
                  <c:v>3.260146652587899</c:v>
                </c:pt>
                <c:pt idx="24">
                  <c:v>3.3332249341472617</c:v>
                </c:pt>
                <c:pt idx="25">
                  <c:v>2.7510897178366118</c:v>
                </c:pt>
                <c:pt idx="26">
                  <c:v>2.2881138412002753</c:v>
                </c:pt>
                <c:pt idx="27">
                  <c:v>1.9998322153113455</c:v>
                </c:pt>
                <c:pt idx="28">
                  <c:v>2.4088403509110354</c:v>
                </c:pt>
                <c:pt idx="29">
                  <c:v>2.8074503448372519</c:v>
                </c:pt>
                <c:pt idx="30">
                  <c:v>2.8404818714160691</c:v>
                </c:pt>
                <c:pt idx="31">
                  <c:v>3.5923627680126939</c:v>
                </c:pt>
                <c:pt idx="32">
                  <c:v>3.3178520104562197</c:v>
                </c:pt>
                <c:pt idx="33">
                  <c:v>3.9663631699877846</c:v>
                </c:pt>
                <c:pt idx="34">
                  <c:v>4.066397670511126</c:v>
                </c:pt>
                <c:pt idx="35">
                  <c:v>3.4041934705179555</c:v>
                </c:pt>
                <c:pt idx="36">
                  <c:v>2.7309515187616524</c:v>
                </c:pt>
                <c:pt idx="37">
                  <c:v>2.347234022176246</c:v>
                </c:pt>
                <c:pt idx="38">
                  <c:v>1.718061764430413</c:v>
                </c:pt>
                <c:pt idx="39">
                  <c:v>1.3484742393510367</c:v>
                </c:pt>
                <c:pt idx="40">
                  <c:v>1.0078001731670541</c:v>
                </c:pt>
                <c:pt idx="41">
                  <c:v>0.19459339586777499</c:v>
                </c:pt>
                <c:pt idx="42">
                  <c:v>-1.015798160337869</c:v>
                </c:pt>
                <c:pt idx="43">
                  <c:v>-1.6773483525799524</c:v>
                </c:pt>
                <c:pt idx="44">
                  <c:v>-1.9196885163897306</c:v>
                </c:pt>
                <c:pt idx="45">
                  <c:v>-2.2110456998931483</c:v>
                </c:pt>
                <c:pt idx="46">
                  <c:v>-2.1255542103941627</c:v>
                </c:pt>
                <c:pt idx="47">
                  <c:v>-2.5189079263231768</c:v>
                </c:pt>
                <c:pt idx="48">
                  <c:v>-2.4767592381840937</c:v>
                </c:pt>
                <c:pt idx="49">
                  <c:v>-2.8028717466686812</c:v>
                </c:pt>
                <c:pt idx="50">
                  <c:v>-1.9079163723945782</c:v>
                </c:pt>
                <c:pt idx="51">
                  <c:v>-0.96880193370164991</c:v>
                </c:pt>
                <c:pt idx="52">
                  <c:v>-7.4211180166311036E-2</c:v>
                </c:pt>
                <c:pt idx="53">
                  <c:v>0.11257664592491821</c:v>
                </c:pt>
                <c:pt idx="54">
                  <c:v>-1.2917492942260138</c:v>
                </c:pt>
                <c:pt idx="55">
                  <c:v>-2.8869103209836973</c:v>
                </c:pt>
                <c:pt idx="56">
                  <c:v>-5.1842608546434281</c:v>
                </c:pt>
                <c:pt idx="57">
                  <c:v>-6.5560960185463921</c:v>
                </c:pt>
                <c:pt idx="58">
                  <c:v>-8.0076780920308632</c:v>
                </c:pt>
                <c:pt idx="59">
                  <c:v>-9.0448719152846504</c:v>
                </c:pt>
                <c:pt idx="60">
                  <c:v>-7.6363518940972837</c:v>
                </c:pt>
                <c:pt idx="61">
                  <c:v>-5.0389733266396695</c:v>
                </c:pt>
                <c:pt idx="62">
                  <c:v>-2.0996566163028194</c:v>
                </c:pt>
                <c:pt idx="63">
                  <c:v>0.14180978533708249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ábra'!$A$3</c:f>
              <c:strCache>
                <c:ptCount val="1"/>
                <c:pt idx="0">
                  <c:v>Áruexport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'4. ábra'!$C$3:$BN$3</c:f>
              <c:numCache>
                <c:formatCode>0.0</c:formatCode>
                <c:ptCount val="64"/>
                <c:pt idx="0">
                  <c:v>17.299288112367876</c:v>
                </c:pt>
                <c:pt idx="1">
                  <c:v>11.779507324548774</c:v>
                </c:pt>
                <c:pt idx="2">
                  <c:v>4.7458113197927503</c:v>
                </c:pt>
                <c:pt idx="3">
                  <c:v>-5.127092967501909</c:v>
                </c:pt>
                <c:pt idx="4">
                  <c:v>-22.351491869290768</c:v>
                </c:pt>
                <c:pt idx="5">
                  <c:v>-19.371389626148201</c:v>
                </c:pt>
                <c:pt idx="6">
                  <c:v>-11.321079977796401</c:v>
                </c:pt>
                <c:pt idx="7">
                  <c:v>-0.26254999454987171</c:v>
                </c:pt>
                <c:pt idx="8">
                  <c:v>10.531939763543903</c:v>
                </c:pt>
                <c:pt idx="9">
                  <c:v>15.082787254743678</c:v>
                </c:pt>
                <c:pt idx="10">
                  <c:v>13.147775915896531</c:v>
                </c:pt>
                <c:pt idx="11">
                  <c:v>11.227418271772052</c:v>
                </c:pt>
                <c:pt idx="12">
                  <c:v>15.962680844309006</c:v>
                </c:pt>
                <c:pt idx="13">
                  <c:v>6.129985105977326</c:v>
                </c:pt>
                <c:pt idx="14">
                  <c:v>3.4945571499257682</c:v>
                </c:pt>
                <c:pt idx="15">
                  <c:v>1.4922163676886413</c:v>
                </c:pt>
                <c:pt idx="16">
                  <c:v>-1.5931960397505662</c:v>
                </c:pt>
                <c:pt idx="17">
                  <c:v>0.66613271979123567</c:v>
                </c:pt>
                <c:pt idx="18">
                  <c:v>-1.1265359945846853</c:v>
                </c:pt>
                <c:pt idx="19">
                  <c:v>-5.5625165932313365</c:v>
                </c:pt>
                <c:pt idx="20">
                  <c:v>-2.0142594917153929</c:v>
                </c:pt>
                <c:pt idx="21">
                  <c:v>1.53665396414371</c:v>
                </c:pt>
                <c:pt idx="22">
                  <c:v>5.0226799741477635</c:v>
                </c:pt>
                <c:pt idx="23">
                  <c:v>8.3077142666756458</c:v>
                </c:pt>
                <c:pt idx="24">
                  <c:v>10.697500789294949</c:v>
                </c:pt>
                <c:pt idx="25">
                  <c:v>8.3155553773336379</c:v>
                </c:pt>
                <c:pt idx="26">
                  <c:v>7.1086226077438113</c:v>
                </c:pt>
                <c:pt idx="27">
                  <c:v>6.4636569918711899</c:v>
                </c:pt>
                <c:pt idx="28">
                  <c:v>6.7817516820309862</c:v>
                </c:pt>
                <c:pt idx="29">
                  <c:v>6.8796737299003894</c:v>
                </c:pt>
                <c:pt idx="30">
                  <c:v>5.3211382277997359</c:v>
                </c:pt>
                <c:pt idx="31">
                  <c:v>8.962190116627184</c:v>
                </c:pt>
                <c:pt idx="32">
                  <c:v>0.83176414787308772</c:v>
                </c:pt>
                <c:pt idx="33">
                  <c:v>5.7837656336803036</c:v>
                </c:pt>
                <c:pt idx="34">
                  <c:v>2.0393525449975414</c:v>
                </c:pt>
                <c:pt idx="35">
                  <c:v>-1.8722806528645606</c:v>
                </c:pt>
                <c:pt idx="36">
                  <c:v>8.999967119301914</c:v>
                </c:pt>
                <c:pt idx="37">
                  <c:v>4.805799133194526</c:v>
                </c:pt>
                <c:pt idx="38">
                  <c:v>4.4744111387173149</c:v>
                </c:pt>
                <c:pt idx="39">
                  <c:v>6.5274320524880949</c:v>
                </c:pt>
                <c:pt idx="40">
                  <c:v>3.6525689322865844</c:v>
                </c:pt>
                <c:pt idx="41">
                  <c:v>5.3091947680906628</c:v>
                </c:pt>
                <c:pt idx="42">
                  <c:v>0.51998382870310422</c:v>
                </c:pt>
                <c:pt idx="43">
                  <c:v>6.3326303882139428</c:v>
                </c:pt>
                <c:pt idx="44">
                  <c:v>6.5068339582018666</c:v>
                </c:pt>
                <c:pt idx="45">
                  <c:v>2.5233343842494946</c:v>
                </c:pt>
                <c:pt idx="46">
                  <c:v>9.9973036860152575</c:v>
                </c:pt>
                <c:pt idx="47">
                  <c:v>0.81481126997485376</c:v>
                </c:pt>
                <c:pt idx="48">
                  <c:v>1.2558955712759854</c:v>
                </c:pt>
                <c:pt idx="49">
                  <c:v>-19.948806540534207</c:v>
                </c:pt>
                <c:pt idx="50">
                  <c:v>3.0714234490722561</c:v>
                </c:pt>
                <c:pt idx="51">
                  <c:v>10.957648102258759</c:v>
                </c:pt>
                <c:pt idx="52">
                  <c:v>8.1003665950989898</c:v>
                </c:pt>
                <c:pt idx="53">
                  <c:v>34.198943791388672</c:v>
                </c:pt>
                <c:pt idx="54">
                  <c:v>-2.1941008871422127</c:v>
                </c:pt>
                <c:pt idx="55">
                  <c:v>-4.7583976864551687</c:v>
                </c:pt>
                <c:pt idx="56">
                  <c:v>5.1445298589243009</c:v>
                </c:pt>
                <c:pt idx="57">
                  <c:v>6.4992781816234526</c:v>
                </c:pt>
                <c:pt idx="58">
                  <c:v>17.407280089685727</c:v>
                </c:pt>
                <c:pt idx="59">
                  <c:v>13.343507720096426</c:v>
                </c:pt>
                <c:pt idx="60">
                  <c:v>6.2752133325177084</c:v>
                </c:pt>
                <c:pt idx="61">
                  <c:v>1.8229493166526822</c:v>
                </c:pt>
                <c:pt idx="62">
                  <c:v>-4.7308319349081529</c:v>
                </c:pt>
                <c:pt idx="63">
                  <c:v>-6.5508134229932864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8-4FCD-A92B-587D75278C43}"/>
            </c:ext>
          </c:extLst>
        </c:ser>
        <c:ser>
          <c:idx val="1"/>
          <c:order val="1"/>
          <c:tx>
            <c:strRef>
              <c:f>'4. ábra'!$A$4</c:f>
              <c:strCache>
                <c:ptCount val="1"/>
                <c:pt idx="0">
                  <c:v>Áruimport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'4. ábra'!$C$4:$BN$4</c:f>
              <c:numCache>
                <c:formatCode>0.0</c:formatCode>
                <c:ptCount val="64"/>
                <c:pt idx="0">
                  <c:v>15.18521494681697</c:v>
                </c:pt>
                <c:pt idx="1">
                  <c:v>13.793510927773454</c:v>
                </c:pt>
                <c:pt idx="2">
                  <c:v>4.8119348124510992</c:v>
                </c:pt>
                <c:pt idx="3">
                  <c:v>-7.9077060366210077</c:v>
                </c:pt>
                <c:pt idx="4">
                  <c:v>-25.022387768893211</c:v>
                </c:pt>
                <c:pt idx="5">
                  <c:v>-25.002614772673255</c:v>
                </c:pt>
                <c:pt idx="6">
                  <c:v>-15.144454364616294</c:v>
                </c:pt>
                <c:pt idx="7">
                  <c:v>-2.5711156737337575</c:v>
                </c:pt>
                <c:pt idx="8">
                  <c:v>10.472662572356924</c:v>
                </c:pt>
                <c:pt idx="9">
                  <c:v>15.04781891457327</c:v>
                </c:pt>
                <c:pt idx="10">
                  <c:v>14.103030148400109</c:v>
                </c:pt>
                <c:pt idx="11">
                  <c:v>11.810996347078827</c:v>
                </c:pt>
                <c:pt idx="12">
                  <c:v>12.980178835469587</c:v>
                </c:pt>
                <c:pt idx="13">
                  <c:v>5.8695536150489005</c:v>
                </c:pt>
                <c:pt idx="14">
                  <c:v>0.62400095842345138</c:v>
                </c:pt>
                <c:pt idx="15">
                  <c:v>-1.0295864266686436</c:v>
                </c:pt>
                <c:pt idx="16">
                  <c:v>-1.3896774190927346</c:v>
                </c:pt>
                <c:pt idx="17">
                  <c:v>-2.4936913783940184</c:v>
                </c:pt>
                <c:pt idx="18">
                  <c:v>-3.6723077456275064</c:v>
                </c:pt>
                <c:pt idx="19">
                  <c:v>-4.3438971214283981</c:v>
                </c:pt>
                <c:pt idx="20">
                  <c:v>-2.9634579498739271</c:v>
                </c:pt>
                <c:pt idx="21">
                  <c:v>3.8217991058850913</c:v>
                </c:pt>
                <c:pt idx="22">
                  <c:v>4.2963749957671666</c:v>
                </c:pt>
                <c:pt idx="23">
                  <c:v>6.746977996637213</c:v>
                </c:pt>
                <c:pt idx="24">
                  <c:v>10.833680943631933</c:v>
                </c:pt>
                <c:pt idx="25">
                  <c:v>12.583187215766301</c:v>
                </c:pt>
                <c:pt idx="26">
                  <c:v>11.885258043791723</c:v>
                </c:pt>
                <c:pt idx="27">
                  <c:v>9.569758251864485</c:v>
                </c:pt>
                <c:pt idx="28">
                  <c:v>4.7405508552730709</c:v>
                </c:pt>
                <c:pt idx="29">
                  <c:v>4.3204381521437512</c:v>
                </c:pt>
                <c:pt idx="30">
                  <c:v>5.2620735072129037</c:v>
                </c:pt>
                <c:pt idx="31">
                  <c:v>5.5263154673567527</c:v>
                </c:pt>
                <c:pt idx="32">
                  <c:v>4.7758206001584682</c:v>
                </c:pt>
                <c:pt idx="33">
                  <c:v>4.6052315361586409</c:v>
                </c:pt>
                <c:pt idx="34">
                  <c:v>2.7953256799515316</c:v>
                </c:pt>
                <c:pt idx="35">
                  <c:v>1.6813860581233797</c:v>
                </c:pt>
                <c:pt idx="36">
                  <c:v>12.185887748507398</c:v>
                </c:pt>
                <c:pt idx="37">
                  <c:v>6.5264292800040664</c:v>
                </c:pt>
                <c:pt idx="38">
                  <c:v>8.6820702071444202</c:v>
                </c:pt>
                <c:pt idx="39">
                  <c:v>9.1060812212538309</c:v>
                </c:pt>
                <c:pt idx="40">
                  <c:v>5.4950691360164257</c:v>
                </c:pt>
                <c:pt idx="41">
                  <c:v>9.4143235598637318</c:v>
                </c:pt>
                <c:pt idx="42">
                  <c:v>5.9070272297712307</c:v>
                </c:pt>
                <c:pt idx="43">
                  <c:v>8.9546667726160223</c:v>
                </c:pt>
                <c:pt idx="44">
                  <c:v>7.4600037780907087</c:v>
                </c:pt>
                <c:pt idx="45">
                  <c:v>4.5402067429398443</c:v>
                </c:pt>
                <c:pt idx="46">
                  <c:v>10.498181306645776</c:v>
                </c:pt>
                <c:pt idx="47">
                  <c:v>4.9973130588083734</c:v>
                </c:pt>
                <c:pt idx="48">
                  <c:v>3.053403687978772</c:v>
                </c:pt>
                <c:pt idx="49">
                  <c:v>-15.548086803923496</c:v>
                </c:pt>
                <c:pt idx="50">
                  <c:v>-0.76377879079011279</c:v>
                </c:pt>
                <c:pt idx="51">
                  <c:v>6.3593613376870479</c:v>
                </c:pt>
                <c:pt idx="52">
                  <c:v>2.3874421822244472</c:v>
                </c:pt>
                <c:pt idx="53">
                  <c:v>27.426357091061845</c:v>
                </c:pt>
                <c:pt idx="54">
                  <c:v>2.3193702502332343</c:v>
                </c:pt>
                <c:pt idx="55">
                  <c:v>-2.8938740181084484</c:v>
                </c:pt>
                <c:pt idx="56">
                  <c:v>10.589355629798504</c:v>
                </c:pt>
                <c:pt idx="57">
                  <c:v>6.9217243299730171</c:v>
                </c:pt>
                <c:pt idx="58">
                  <c:v>13.238519263045063</c:v>
                </c:pt>
                <c:pt idx="59">
                  <c:v>11.778607908576049</c:v>
                </c:pt>
                <c:pt idx="60">
                  <c:v>1.4167817426968128</c:v>
                </c:pt>
                <c:pt idx="61">
                  <c:v>-5.6654712047400295</c:v>
                </c:pt>
                <c:pt idx="62">
                  <c:v>-9.7866137374075919</c:v>
                </c:pt>
                <c:pt idx="63">
                  <c:v>-10.4127001001455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4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097728"/>
        <c:crosses val="autoZero"/>
        <c:crossBetween val="between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At val="0"/>
        <c:auto val="1"/>
        <c:lblAlgn val="ctr"/>
        <c:lblOffset val="100"/>
        <c:noMultiLvlLbl val="0"/>
      </c:catAx>
      <c:valAx>
        <c:axId val="132714496"/>
        <c:scaling>
          <c:orientation val="minMax"/>
          <c:max val="4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232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93805243055555554"/>
          <c:w val="0.88571978059786849"/>
          <c:h val="6.194756944444444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91152053221487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ábra'!$B$5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ábra'!$C$1:$BN$1</c:f>
              <c:strCache>
                <c:ptCount val="6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</c:strCache>
            </c:strRef>
          </c:cat>
          <c:val>
            <c:numRef>
              <c:f>'4. ábra'!$C$5:$BN$5</c:f>
              <c:numCache>
                <c:formatCode>0.0</c:formatCode>
                <c:ptCount val="64"/>
                <c:pt idx="0">
                  <c:v>-0.44980225427777348</c:v>
                </c:pt>
                <c:pt idx="1">
                  <c:v>-0.51674292480361861</c:v>
                </c:pt>
                <c:pt idx="2">
                  <c:v>-0.98728401002511135</c:v>
                </c:pt>
                <c:pt idx="3">
                  <c:v>-0.91772458179780347</c:v>
                </c:pt>
                <c:pt idx="4">
                  <c:v>-0.59096647252114232</c:v>
                </c:pt>
                <c:pt idx="5">
                  <c:v>0.28893600570649763</c:v>
                </c:pt>
                <c:pt idx="6">
                  <c:v>1.6040822068085387</c:v>
                </c:pt>
                <c:pt idx="7">
                  <c:v>2.7010823179516037</c:v>
                </c:pt>
                <c:pt idx="8">
                  <c:v>2.9427049262236755</c:v>
                </c:pt>
                <c:pt idx="9">
                  <c:v>2.8643136390827126</c:v>
                </c:pt>
                <c:pt idx="10">
                  <c:v>2.6758850344356397</c:v>
                </c:pt>
                <c:pt idx="11">
                  <c:v>2.5302708083924621</c:v>
                </c:pt>
                <c:pt idx="12">
                  <c:v>2.9903055061648511</c:v>
                </c:pt>
                <c:pt idx="13">
                  <c:v>2.9073667237525105</c:v>
                </c:pt>
                <c:pt idx="14">
                  <c:v>2.9671886704042691</c:v>
                </c:pt>
                <c:pt idx="15">
                  <c:v>2.7940503516683974</c:v>
                </c:pt>
                <c:pt idx="16">
                  <c:v>2.3818982475209509</c:v>
                </c:pt>
                <c:pt idx="17">
                  <c:v>2.7240802040413663</c:v>
                </c:pt>
                <c:pt idx="18">
                  <c:v>3.1495478323778747</c:v>
                </c:pt>
                <c:pt idx="19">
                  <c:v>2.9208908723496307</c:v>
                </c:pt>
                <c:pt idx="20">
                  <c:v>3.1291552041065533</c:v>
                </c:pt>
                <c:pt idx="21">
                  <c:v>2.8902190159514518</c:v>
                </c:pt>
                <c:pt idx="22">
                  <c:v>2.9502787929262508</c:v>
                </c:pt>
                <c:pt idx="23">
                  <c:v>3.260146652587899</c:v>
                </c:pt>
                <c:pt idx="24">
                  <c:v>3.3332249341472617</c:v>
                </c:pt>
                <c:pt idx="25">
                  <c:v>2.7510897178366118</c:v>
                </c:pt>
                <c:pt idx="26">
                  <c:v>2.2881138412002753</c:v>
                </c:pt>
                <c:pt idx="27">
                  <c:v>1.9998322153113455</c:v>
                </c:pt>
                <c:pt idx="28">
                  <c:v>2.4088403509110354</c:v>
                </c:pt>
                <c:pt idx="29">
                  <c:v>2.8074503448372519</c:v>
                </c:pt>
                <c:pt idx="30">
                  <c:v>2.8404818714160691</c:v>
                </c:pt>
                <c:pt idx="31">
                  <c:v>3.5923627680126939</c:v>
                </c:pt>
                <c:pt idx="32">
                  <c:v>3.3178520104562197</c:v>
                </c:pt>
                <c:pt idx="33">
                  <c:v>3.9663631699877846</c:v>
                </c:pt>
                <c:pt idx="34">
                  <c:v>4.066397670511126</c:v>
                </c:pt>
                <c:pt idx="35">
                  <c:v>3.4041934705179555</c:v>
                </c:pt>
                <c:pt idx="36">
                  <c:v>2.7309515187616524</c:v>
                </c:pt>
                <c:pt idx="37">
                  <c:v>2.347234022176246</c:v>
                </c:pt>
                <c:pt idx="38">
                  <c:v>1.718061764430413</c:v>
                </c:pt>
                <c:pt idx="39">
                  <c:v>1.3484742393510367</c:v>
                </c:pt>
                <c:pt idx="40">
                  <c:v>1.0078001731670541</c:v>
                </c:pt>
                <c:pt idx="41">
                  <c:v>0.19459339586777499</c:v>
                </c:pt>
                <c:pt idx="42">
                  <c:v>-1.015798160337869</c:v>
                </c:pt>
                <c:pt idx="43">
                  <c:v>-1.6773483525799524</c:v>
                </c:pt>
                <c:pt idx="44">
                  <c:v>-1.9196885163897306</c:v>
                </c:pt>
                <c:pt idx="45">
                  <c:v>-2.2110456998931483</c:v>
                </c:pt>
                <c:pt idx="46">
                  <c:v>-2.1255542103941627</c:v>
                </c:pt>
                <c:pt idx="47">
                  <c:v>-2.5189079263231768</c:v>
                </c:pt>
                <c:pt idx="48">
                  <c:v>-2.4767592381840937</c:v>
                </c:pt>
                <c:pt idx="49">
                  <c:v>-2.8028717466686812</c:v>
                </c:pt>
                <c:pt idx="50">
                  <c:v>-1.9079163723945782</c:v>
                </c:pt>
                <c:pt idx="51">
                  <c:v>-0.96880193370164991</c:v>
                </c:pt>
                <c:pt idx="52">
                  <c:v>-7.4211180166311036E-2</c:v>
                </c:pt>
                <c:pt idx="53">
                  <c:v>0.11257664592491821</c:v>
                </c:pt>
                <c:pt idx="54">
                  <c:v>-1.2917492942260138</c:v>
                </c:pt>
                <c:pt idx="55">
                  <c:v>-2.8869103209836973</c:v>
                </c:pt>
                <c:pt idx="56">
                  <c:v>-5.1842608546434281</c:v>
                </c:pt>
                <c:pt idx="57">
                  <c:v>-6.5560960185463921</c:v>
                </c:pt>
                <c:pt idx="58">
                  <c:v>-8.0076780920308632</c:v>
                </c:pt>
                <c:pt idx="59">
                  <c:v>-9.0448719152846504</c:v>
                </c:pt>
                <c:pt idx="60">
                  <c:v>-7.6363518940972837</c:v>
                </c:pt>
                <c:pt idx="61">
                  <c:v>-5.0389733266396695</c:v>
                </c:pt>
                <c:pt idx="62">
                  <c:v>-2.0996566163028194</c:v>
                </c:pt>
                <c:pt idx="63">
                  <c:v>0.14180978533708249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ábra'!$B$3</c:f>
              <c:strCache>
                <c:ptCount val="1"/>
                <c:pt idx="0">
                  <c:v>Export of goods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'4. ábra'!$C$3:$BN$3</c:f>
              <c:numCache>
                <c:formatCode>0.0</c:formatCode>
                <c:ptCount val="64"/>
                <c:pt idx="0">
                  <c:v>17.299288112367876</c:v>
                </c:pt>
                <c:pt idx="1">
                  <c:v>11.779507324548774</c:v>
                </c:pt>
                <c:pt idx="2">
                  <c:v>4.7458113197927503</c:v>
                </c:pt>
                <c:pt idx="3">
                  <c:v>-5.127092967501909</c:v>
                </c:pt>
                <c:pt idx="4">
                  <c:v>-22.351491869290768</c:v>
                </c:pt>
                <c:pt idx="5">
                  <c:v>-19.371389626148201</c:v>
                </c:pt>
                <c:pt idx="6">
                  <c:v>-11.321079977796401</c:v>
                </c:pt>
                <c:pt idx="7">
                  <c:v>-0.26254999454987171</c:v>
                </c:pt>
                <c:pt idx="8">
                  <c:v>10.531939763543903</c:v>
                </c:pt>
                <c:pt idx="9">
                  <c:v>15.082787254743678</c:v>
                </c:pt>
                <c:pt idx="10">
                  <c:v>13.147775915896531</c:v>
                </c:pt>
                <c:pt idx="11">
                  <c:v>11.227418271772052</c:v>
                </c:pt>
                <c:pt idx="12">
                  <c:v>15.962680844309006</c:v>
                </c:pt>
                <c:pt idx="13">
                  <c:v>6.129985105977326</c:v>
                </c:pt>
                <c:pt idx="14">
                  <c:v>3.4945571499257682</c:v>
                </c:pt>
                <c:pt idx="15">
                  <c:v>1.4922163676886413</c:v>
                </c:pt>
                <c:pt idx="16">
                  <c:v>-1.5931960397505662</c:v>
                </c:pt>
                <c:pt idx="17">
                  <c:v>0.66613271979123567</c:v>
                </c:pt>
                <c:pt idx="18">
                  <c:v>-1.1265359945846853</c:v>
                </c:pt>
                <c:pt idx="19">
                  <c:v>-5.5625165932313365</c:v>
                </c:pt>
                <c:pt idx="20">
                  <c:v>-2.0142594917153929</c:v>
                </c:pt>
                <c:pt idx="21">
                  <c:v>1.53665396414371</c:v>
                </c:pt>
                <c:pt idx="22">
                  <c:v>5.0226799741477635</c:v>
                </c:pt>
                <c:pt idx="23">
                  <c:v>8.3077142666756458</c:v>
                </c:pt>
                <c:pt idx="24">
                  <c:v>10.697500789294949</c:v>
                </c:pt>
                <c:pt idx="25">
                  <c:v>8.3155553773336379</c:v>
                </c:pt>
                <c:pt idx="26">
                  <c:v>7.1086226077438113</c:v>
                </c:pt>
                <c:pt idx="27">
                  <c:v>6.4636569918711899</c:v>
                </c:pt>
                <c:pt idx="28">
                  <c:v>6.7817516820309862</c:v>
                </c:pt>
                <c:pt idx="29">
                  <c:v>6.8796737299003894</c:v>
                </c:pt>
                <c:pt idx="30">
                  <c:v>5.3211382277997359</c:v>
                </c:pt>
                <c:pt idx="31">
                  <c:v>8.962190116627184</c:v>
                </c:pt>
                <c:pt idx="32">
                  <c:v>0.83176414787308772</c:v>
                </c:pt>
                <c:pt idx="33">
                  <c:v>5.7837656336803036</c:v>
                </c:pt>
                <c:pt idx="34">
                  <c:v>2.0393525449975414</c:v>
                </c:pt>
                <c:pt idx="35">
                  <c:v>-1.8722806528645606</c:v>
                </c:pt>
                <c:pt idx="36">
                  <c:v>8.999967119301914</c:v>
                </c:pt>
                <c:pt idx="37">
                  <c:v>4.805799133194526</c:v>
                </c:pt>
                <c:pt idx="38">
                  <c:v>4.4744111387173149</c:v>
                </c:pt>
                <c:pt idx="39">
                  <c:v>6.5274320524880949</c:v>
                </c:pt>
                <c:pt idx="40">
                  <c:v>3.6525689322865844</c:v>
                </c:pt>
                <c:pt idx="41">
                  <c:v>5.3091947680906628</c:v>
                </c:pt>
                <c:pt idx="42">
                  <c:v>0.51998382870310422</c:v>
                </c:pt>
                <c:pt idx="43">
                  <c:v>6.3326303882139428</c:v>
                </c:pt>
                <c:pt idx="44">
                  <c:v>6.5068339582018666</c:v>
                </c:pt>
                <c:pt idx="45">
                  <c:v>2.5233343842494946</c:v>
                </c:pt>
                <c:pt idx="46">
                  <c:v>9.9973036860152575</c:v>
                </c:pt>
                <c:pt idx="47">
                  <c:v>0.81481126997485376</c:v>
                </c:pt>
                <c:pt idx="48">
                  <c:v>1.2558955712759854</c:v>
                </c:pt>
                <c:pt idx="49">
                  <c:v>-19.948806540534207</c:v>
                </c:pt>
                <c:pt idx="50">
                  <c:v>3.0714234490722561</c:v>
                </c:pt>
                <c:pt idx="51">
                  <c:v>10.957648102258759</c:v>
                </c:pt>
                <c:pt idx="52">
                  <c:v>8.1003665950989898</c:v>
                </c:pt>
                <c:pt idx="53">
                  <c:v>34.198943791388672</c:v>
                </c:pt>
                <c:pt idx="54">
                  <c:v>-2.1941008871422127</c:v>
                </c:pt>
                <c:pt idx="55">
                  <c:v>-4.7583976864551687</c:v>
                </c:pt>
                <c:pt idx="56">
                  <c:v>5.1445298589243009</c:v>
                </c:pt>
                <c:pt idx="57">
                  <c:v>6.4992781816234526</c:v>
                </c:pt>
                <c:pt idx="58">
                  <c:v>17.407280089685727</c:v>
                </c:pt>
                <c:pt idx="59">
                  <c:v>13.343507720096426</c:v>
                </c:pt>
                <c:pt idx="60">
                  <c:v>6.2752133325177084</c:v>
                </c:pt>
                <c:pt idx="61">
                  <c:v>1.8229493166526822</c:v>
                </c:pt>
                <c:pt idx="62">
                  <c:v>-4.7308319349081529</c:v>
                </c:pt>
                <c:pt idx="63">
                  <c:v>-6.5508134229932864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7-4D7F-BF87-570F12F96BEB}"/>
            </c:ext>
          </c:extLst>
        </c:ser>
        <c:ser>
          <c:idx val="1"/>
          <c:order val="1"/>
          <c:tx>
            <c:strRef>
              <c:f>'4. ábra'!$B$4</c:f>
              <c:strCache>
                <c:ptCount val="1"/>
                <c:pt idx="0">
                  <c:v>Import of goods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ábra'!$C$2:$BN$2</c:f>
              <c:strCache>
                <c:ptCount val="6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</c:strCache>
            </c:strRef>
          </c:cat>
          <c:val>
            <c:numRef>
              <c:f>'4. ábra'!$C$4:$BN$4</c:f>
              <c:numCache>
                <c:formatCode>0.0</c:formatCode>
                <c:ptCount val="64"/>
                <c:pt idx="0">
                  <c:v>15.18521494681697</c:v>
                </c:pt>
                <c:pt idx="1">
                  <c:v>13.793510927773454</c:v>
                </c:pt>
                <c:pt idx="2">
                  <c:v>4.8119348124510992</c:v>
                </c:pt>
                <c:pt idx="3">
                  <c:v>-7.9077060366210077</c:v>
                </c:pt>
                <c:pt idx="4">
                  <c:v>-25.022387768893211</c:v>
                </c:pt>
                <c:pt idx="5">
                  <c:v>-25.002614772673255</c:v>
                </c:pt>
                <c:pt idx="6">
                  <c:v>-15.144454364616294</c:v>
                </c:pt>
                <c:pt idx="7">
                  <c:v>-2.5711156737337575</c:v>
                </c:pt>
                <c:pt idx="8">
                  <c:v>10.472662572356924</c:v>
                </c:pt>
                <c:pt idx="9">
                  <c:v>15.04781891457327</c:v>
                </c:pt>
                <c:pt idx="10">
                  <c:v>14.103030148400109</c:v>
                </c:pt>
                <c:pt idx="11">
                  <c:v>11.810996347078827</c:v>
                </c:pt>
                <c:pt idx="12">
                  <c:v>12.980178835469587</c:v>
                </c:pt>
                <c:pt idx="13">
                  <c:v>5.8695536150489005</c:v>
                </c:pt>
                <c:pt idx="14">
                  <c:v>0.62400095842345138</c:v>
                </c:pt>
                <c:pt idx="15">
                  <c:v>-1.0295864266686436</c:v>
                </c:pt>
                <c:pt idx="16">
                  <c:v>-1.3896774190927346</c:v>
                </c:pt>
                <c:pt idx="17">
                  <c:v>-2.4936913783940184</c:v>
                </c:pt>
                <c:pt idx="18">
                  <c:v>-3.6723077456275064</c:v>
                </c:pt>
                <c:pt idx="19">
                  <c:v>-4.3438971214283981</c:v>
                </c:pt>
                <c:pt idx="20">
                  <c:v>-2.9634579498739271</c:v>
                </c:pt>
                <c:pt idx="21">
                  <c:v>3.8217991058850913</c:v>
                </c:pt>
                <c:pt idx="22">
                  <c:v>4.2963749957671666</c:v>
                </c:pt>
                <c:pt idx="23">
                  <c:v>6.746977996637213</c:v>
                </c:pt>
                <c:pt idx="24">
                  <c:v>10.833680943631933</c:v>
                </c:pt>
                <c:pt idx="25">
                  <c:v>12.583187215766301</c:v>
                </c:pt>
                <c:pt idx="26">
                  <c:v>11.885258043791723</c:v>
                </c:pt>
                <c:pt idx="27">
                  <c:v>9.569758251864485</c:v>
                </c:pt>
                <c:pt idx="28">
                  <c:v>4.7405508552730709</c:v>
                </c:pt>
                <c:pt idx="29">
                  <c:v>4.3204381521437512</c:v>
                </c:pt>
                <c:pt idx="30">
                  <c:v>5.2620735072129037</c:v>
                </c:pt>
                <c:pt idx="31">
                  <c:v>5.5263154673567527</c:v>
                </c:pt>
                <c:pt idx="32">
                  <c:v>4.7758206001584682</c:v>
                </c:pt>
                <c:pt idx="33">
                  <c:v>4.6052315361586409</c:v>
                </c:pt>
                <c:pt idx="34">
                  <c:v>2.7953256799515316</c:v>
                </c:pt>
                <c:pt idx="35">
                  <c:v>1.6813860581233797</c:v>
                </c:pt>
                <c:pt idx="36">
                  <c:v>12.185887748507398</c:v>
                </c:pt>
                <c:pt idx="37">
                  <c:v>6.5264292800040664</c:v>
                </c:pt>
                <c:pt idx="38">
                  <c:v>8.6820702071444202</c:v>
                </c:pt>
                <c:pt idx="39">
                  <c:v>9.1060812212538309</c:v>
                </c:pt>
                <c:pt idx="40">
                  <c:v>5.4950691360164257</c:v>
                </c:pt>
                <c:pt idx="41">
                  <c:v>9.4143235598637318</c:v>
                </c:pt>
                <c:pt idx="42">
                  <c:v>5.9070272297712307</c:v>
                </c:pt>
                <c:pt idx="43">
                  <c:v>8.9546667726160223</c:v>
                </c:pt>
                <c:pt idx="44">
                  <c:v>7.4600037780907087</c:v>
                </c:pt>
                <c:pt idx="45">
                  <c:v>4.5402067429398443</c:v>
                </c:pt>
                <c:pt idx="46">
                  <c:v>10.498181306645776</c:v>
                </c:pt>
                <c:pt idx="47">
                  <c:v>4.9973130588083734</c:v>
                </c:pt>
                <c:pt idx="48">
                  <c:v>3.053403687978772</c:v>
                </c:pt>
                <c:pt idx="49">
                  <c:v>-15.548086803923496</c:v>
                </c:pt>
                <c:pt idx="50">
                  <c:v>-0.76377879079011279</c:v>
                </c:pt>
                <c:pt idx="51">
                  <c:v>6.3593613376870479</c:v>
                </c:pt>
                <c:pt idx="52">
                  <c:v>2.3874421822244472</c:v>
                </c:pt>
                <c:pt idx="53">
                  <c:v>27.426357091061845</c:v>
                </c:pt>
                <c:pt idx="54">
                  <c:v>2.3193702502332343</c:v>
                </c:pt>
                <c:pt idx="55">
                  <c:v>-2.8938740181084484</c:v>
                </c:pt>
                <c:pt idx="56">
                  <c:v>10.589355629798504</c:v>
                </c:pt>
                <c:pt idx="57">
                  <c:v>6.9217243299730171</c:v>
                </c:pt>
                <c:pt idx="58">
                  <c:v>13.238519263045063</c:v>
                </c:pt>
                <c:pt idx="59">
                  <c:v>11.778607908576049</c:v>
                </c:pt>
                <c:pt idx="60">
                  <c:v>1.4167817426968128</c:v>
                </c:pt>
                <c:pt idx="61">
                  <c:v>-5.6654712047400295</c:v>
                </c:pt>
                <c:pt idx="62">
                  <c:v>-9.7866137374075919</c:v>
                </c:pt>
                <c:pt idx="63">
                  <c:v>-10.4127001001455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4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097728"/>
        <c:crosses val="autoZero"/>
        <c:crossBetween val="between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1.214236111111111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4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232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92923298611111116"/>
          <c:w val="0.88571978059786849"/>
          <c:h val="7.076701388888889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65302802375583E-2"/>
          <c:y val="5.5473723392812362E-2"/>
          <c:w val="0.89636659853897849"/>
          <c:h val="0.6442670138888888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'5. ábra'!$A$4</c:f>
              <c:strCache>
                <c:ptCount val="1"/>
                <c:pt idx="0">
                  <c:v>Fogyasztás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'5. ábra'!$C$1:$BN$1</c:f>
              <c:strCache>
                <c:ptCount val="6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'5. ábra'!$G$4:$BN$4</c:f>
              <c:numCache>
                <c:formatCode>0.0</c:formatCode>
                <c:ptCount val="60"/>
                <c:pt idx="0">
                  <c:v>-4.0316587855761181</c:v>
                </c:pt>
                <c:pt idx="1">
                  <c:v>-3.483796155553037</c:v>
                </c:pt>
                <c:pt idx="2">
                  <c:v>-4.8714849175584591</c:v>
                </c:pt>
                <c:pt idx="3">
                  <c:v>-1.325670338614652</c:v>
                </c:pt>
                <c:pt idx="4">
                  <c:v>-1.1906404004416191</c:v>
                </c:pt>
                <c:pt idx="5">
                  <c:v>-1.7528381837675868</c:v>
                </c:pt>
                <c:pt idx="6">
                  <c:v>1.1786443176600203</c:v>
                </c:pt>
                <c:pt idx="7">
                  <c:v>-1.176815070093632</c:v>
                </c:pt>
                <c:pt idx="8">
                  <c:v>0.25222689241442992</c:v>
                </c:pt>
                <c:pt idx="9">
                  <c:v>0.95530247787903433</c:v>
                </c:pt>
                <c:pt idx="10">
                  <c:v>0.52183322836864421</c:v>
                </c:pt>
                <c:pt idx="11">
                  <c:v>0.35400483560321166</c:v>
                </c:pt>
                <c:pt idx="12">
                  <c:v>-0.99151313805777319</c:v>
                </c:pt>
                <c:pt idx="13">
                  <c:v>-1.4360605578312753</c:v>
                </c:pt>
                <c:pt idx="14">
                  <c:v>-3.0810320258042769</c:v>
                </c:pt>
                <c:pt idx="15">
                  <c:v>-0.21531607853317269</c:v>
                </c:pt>
                <c:pt idx="16">
                  <c:v>0.41207180248984387</c:v>
                </c:pt>
                <c:pt idx="17">
                  <c:v>1.0862922260856305</c:v>
                </c:pt>
                <c:pt idx="18">
                  <c:v>0.10276163150607892</c:v>
                </c:pt>
                <c:pt idx="19">
                  <c:v>0.45502706206702376</c:v>
                </c:pt>
                <c:pt idx="20">
                  <c:v>1.4894490636464646</c:v>
                </c:pt>
                <c:pt idx="21">
                  <c:v>2.3510132690954944</c:v>
                </c:pt>
                <c:pt idx="22">
                  <c:v>1.6358998092733796</c:v>
                </c:pt>
                <c:pt idx="23">
                  <c:v>3.2002031663917805</c:v>
                </c:pt>
                <c:pt idx="24">
                  <c:v>2.3201836845647734</c:v>
                </c:pt>
                <c:pt idx="25">
                  <c:v>1.4586897763354245</c:v>
                </c:pt>
                <c:pt idx="26">
                  <c:v>2.2980362521308075</c:v>
                </c:pt>
                <c:pt idx="27">
                  <c:v>2.8857448456981012</c:v>
                </c:pt>
                <c:pt idx="28">
                  <c:v>2.9545732344838989</c:v>
                </c:pt>
                <c:pt idx="29">
                  <c:v>3.1902884855017111</c:v>
                </c:pt>
                <c:pt idx="30">
                  <c:v>1.8478687330880674</c:v>
                </c:pt>
                <c:pt idx="31">
                  <c:v>1.9503024457352296</c:v>
                </c:pt>
                <c:pt idx="32">
                  <c:v>1.509732332154595</c:v>
                </c:pt>
                <c:pt idx="33">
                  <c:v>2.6972878872900776</c:v>
                </c:pt>
                <c:pt idx="34">
                  <c:v>3.2995531426520524</c:v>
                </c:pt>
                <c:pt idx="35">
                  <c:v>4.3970468400039522</c:v>
                </c:pt>
                <c:pt idx="36">
                  <c:v>3.8809369009077894</c:v>
                </c:pt>
                <c:pt idx="37">
                  <c:v>3.2948905632280359</c:v>
                </c:pt>
                <c:pt idx="38">
                  <c:v>2.6197578902759839</c:v>
                </c:pt>
                <c:pt idx="39">
                  <c:v>1.9666669158301116</c:v>
                </c:pt>
                <c:pt idx="40">
                  <c:v>2.9653127025958064</c:v>
                </c:pt>
                <c:pt idx="41">
                  <c:v>3.0001628430716392</c:v>
                </c:pt>
                <c:pt idx="42">
                  <c:v>3.2199160785037635</c:v>
                </c:pt>
                <c:pt idx="43">
                  <c:v>5.0530965575245306</c:v>
                </c:pt>
                <c:pt idx="44">
                  <c:v>2.9706113498316542</c:v>
                </c:pt>
                <c:pt idx="45">
                  <c:v>-3.1746699184256868</c:v>
                </c:pt>
                <c:pt idx="46">
                  <c:v>-0.82199691412793308</c:v>
                </c:pt>
                <c:pt idx="47">
                  <c:v>-1.2720278270901295</c:v>
                </c:pt>
                <c:pt idx="48">
                  <c:v>-1.3215572513442142</c:v>
                </c:pt>
                <c:pt idx="49">
                  <c:v>5.2481707486459728</c:v>
                </c:pt>
                <c:pt idx="50">
                  <c:v>3.6830072464514245</c:v>
                </c:pt>
                <c:pt idx="51">
                  <c:v>3.1943090478364433</c:v>
                </c:pt>
                <c:pt idx="52">
                  <c:v>7.6100939358592186</c:v>
                </c:pt>
                <c:pt idx="53">
                  <c:v>5.0052074796677157</c:v>
                </c:pt>
                <c:pt idx="54">
                  <c:v>2.5245499831708957</c:v>
                </c:pt>
                <c:pt idx="55">
                  <c:v>0.9281525717147342</c:v>
                </c:pt>
                <c:pt idx="56">
                  <c:v>-2.4338871775883106</c:v>
                </c:pt>
                <c:pt idx="57">
                  <c:v>-0.93098428608170714</c:v>
                </c:pt>
                <c:pt idx="58">
                  <c:v>-0.25455185538897313</c:v>
                </c:pt>
                <c:pt idx="59">
                  <c:v>0.16637861106003188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C-406A-84AC-988ABFC151BD}"/>
            </c:ext>
          </c:extLst>
        </c:ser>
        <c:ser>
          <c:idx val="3"/>
          <c:order val="2"/>
          <c:tx>
            <c:strRef>
              <c:f>'5. ábra'!$A$5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'5. ábra'!$C$1:$BN$1</c:f>
              <c:strCache>
                <c:ptCount val="6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'5. ábra'!$G$5:$BN$5</c:f>
              <c:numCache>
                <c:formatCode>0.0</c:formatCode>
                <c:ptCount val="60"/>
                <c:pt idx="0">
                  <c:v>-5.1797410969597415</c:v>
                </c:pt>
                <c:pt idx="1">
                  <c:v>-8.9632965665801994</c:v>
                </c:pt>
                <c:pt idx="2">
                  <c:v>-5.27536455454484</c:v>
                </c:pt>
                <c:pt idx="3">
                  <c:v>-3.2214290999565263</c:v>
                </c:pt>
                <c:pt idx="4">
                  <c:v>-0.64730567092307734</c:v>
                </c:pt>
                <c:pt idx="5">
                  <c:v>1.5745315008900644</c:v>
                </c:pt>
                <c:pt idx="6">
                  <c:v>-1.1301573251334636E-2</c:v>
                </c:pt>
                <c:pt idx="7">
                  <c:v>1.2190080753292818</c:v>
                </c:pt>
                <c:pt idx="8">
                  <c:v>1.0727367025097334</c:v>
                </c:pt>
                <c:pt idx="9">
                  <c:v>-0.4881310981390885</c:v>
                </c:pt>
                <c:pt idx="10">
                  <c:v>-1.8934141242385965</c:v>
                </c:pt>
                <c:pt idx="11">
                  <c:v>-0.89726542051923097</c:v>
                </c:pt>
                <c:pt idx="12">
                  <c:v>-8.5062533047230396E-2</c:v>
                </c:pt>
                <c:pt idx="13">
                  <c:v>-1.9964579154527671</c:v>
                </c:pt>
                <c:pt idx="14">
                  <c:v>0.29448430342185822</c:v>
                </c:pt>
                <c:pt idx="15">
                  <c:v>-1.2521570431733142</c:v>
                </c:pt>
                <c:pt idx="16">
                  <c:v>-2.0880108934468984</c:v>
                </c:pt>
                <c:pt idx="17">
                  <c:v>1.8098271617471573</c:v>
                </c:pt>
                <c:pt idx="18">
                  <c:v>1.3334618006956329</c:v>
                </c:pt>
                <c:pt idx="19">
                  <c:v>2.6597680991492028</c:v>
                </c:pt>
                <c:pt idx="20">
                  <c:v>2.2019447342935172</c:v>
                </c:pt>
                <c:pt idx="21">
                  <c:v>3.647097372835336</c:v>
                </c:pt>
                <c:pt idx="22">
                  <c:v>3.793144476069283</c:v>
                </c:pt>
                <c:pt idx="23">
                  <c:v>0.94085989143435778</c:v>
                </c:pt>
                <c:pt idx="24">
                  <c:v>-0.28009070131883257</c:v>
                </c:pt>
                <c:pt idx="25">
                  <c:v>-0.29792274728220419</c:v>
                </c:pt>
                <c:pt idx="26">
                  <c:v>-0.13443321714868151</c:v>
                </c:pt>
                <c:pt idx="27">
                  <c:v>-0.5788018058951625</c:v>
                </c:pt>
                <c:pt idx="28">
                  <c:v>-0.348575091193979</c:v>
                </c:pt>
                <c:pt idx="29">
                  <c:v>-2.414660251380389</c:v>
                </c:pt>
                <c:pt idx="30">
                  <c:v>-0.41902739089186186</c:v>
                </c:pt>
                <c:pt idx="31">
                  <c:v>-0.12462054166000595</c:v>
                </c:pt>
                <c:pt idx="32">
                  <c:v>4.2561913730722347</c:v>
                </c:pt>
                <c:pt idx="33">
                  <c:v>1.0754612628057483</c:v>
                </c:pt>
                <c:pt idx="34">
                  <c:v>2.9955433684821196</c:v>
                </c:pt>
                <c:pt idx="35">
                  <c:v>0.97254056447121551</c:v>
                </c:pt>
                <c:pt idx="36">
                  <c:v>1.1172719341385715</c:v>
                </c:pt>
                <c:pt idx="37">
                  <c:v>3.6796825071565675</c:v>
                </c:pt>
                <c:pt idx="38">
                  <c:v>5.9916656283947862</c:v>
                </c:pt>
                <c:pt idx="39">
                  <c:v>4.0200028404631301</c:v>
                </c:pt>
                <c:pt idx="40">
                  <c:v>3.4702173592857308</c:v>
                </c:pt>
                <c:pt idx="41">
                  <c:v>3.53378706245678</c:v>
                </c:pt>
                <c:pt idx="42">
                  <c:v>3.0075604373473781</c:v>
                </c:pt>
                <c:pt idx="43">
                  <c:v>3.4136497616942583</c:v>
                </c:pt>
                <c:pt idx="44">
                  <c:v>1.7510302461462137</c:v>
                </c:pt>
                <c:pt idx="45">
                  <c:v>-1.725678800777632</c:v>
                </c:pt>
                <c:pt idx="46">
                  <c:v>-3.9191571448765616</c:v>
                </c:pt>
                <c:pt idx="47">
                  <c:v>-2.3029777660652586</c:v>
                </c:pt>
                <c:pt idx="48">
                  <c:v>-2.9676676864274771</c:v>
                </c:pt>
                <c:pt idx="49">
                  <c:v>6.1651160622434347</c:v>
                </c:pt>
                <c:pt idx="50">
                  <c:v>5.5402849174507729</c:v>
                </c:pt>
                <c:pt idx="51">
                  <c:v>5.0094748663762836</c:v>
                </c:pt>
                <c:pt idx="52">
                  <c:v>1.632435057787347</c:v>
                </c:pt>
                <c:pt idx="53">
                  <c:v>1.0986903360562694</c:v>
                </c:pt>
                <c:pt idx="54">
                  <c:v>-1.2952035028177231</c:v>
                </c:pt>
                <c:pt idx="55">
                  <c:v>-2.4153599981140403</c:v>
                </c:pt>
                <c:pt idx="56">
                  <c:v>-2.9619041350425137</c:v>
                </c:pt>
                <c:pt idx="57">
                  <c:v>-7.3804648529619303</c:v>
                </c:pt>
                <c:pt idx="58">
                  <c:v>-4.7615691423190079</c:v>
                </c:pt>
                <c:pt idx="59">
                  <c:v>-3.9959852475151161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4644480"/>
        <c:axId val="134646016"/>
      </c:barChart>
      <c:lineChart>
        <c:grouping val="stacked"/>
        <c:varyColors val="0"/>
        <c:ser>
          <c:idx val="1"/>
          <c:order val="0"/>
          <c:tx>
            <c:strRef>
              <c:f>'5. ábra'!$A$3</c:f>
              <c:strCache>
                <c:ptCount val="1"/>
                <c:pt idx="0">
                  <c:v>Nettó export GDP-növekedéshez való hozzájárulása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'5. ábra'!$C$1:$BN$1</c:f>
              <c:strCache>
                <c:ptCount val="6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'5. ábra'!$C$3:$BN$3</c:f>
              <c:numCache>
                <c:formatCode>0.0</c:formatCode>
                <c:ptCount val="60"/>
                <c:pt idx="0">
                  <c:v>2.1318607202044126</c:v>
                </c:pt>
                <c:pt idx="1">
                  <c:v>4.5015945823514185</c:v>
                </c:pt>
                <c:pt idx="2">
                  <c:v>2.7117368845058776</c:v>
                </c:pt>
                <c:pt idx="3">
                  <c:v>0.53482569808634306</c:v>
                </c:pt>
                <c:pt idx="4">
                  <c:v>1.6535963544426535</c:v>
                </c:pt>
                <c:pt idx="5">
                  <c:v>0.9566590229363191</c:v>
                </c:pt>
                <c:pt idx="6">
                  <c:v>0.48160169987637103</c:v>
                </c:pt>
                <c:pt idx="7">
                  <c:v>1.8440258414390929</c:v>
                </c:pt>
                <c:pt idx="8">
                  <c:v>1.5157488028000035</c:v>
                </c:pt>
                <c:pt idx="9">
                  <c:v>1.0006579340869708</c:v>
                </c:pt>
                <c:pt idx="10">
                  <c:v>2.6265184496510585</c:v>
                </c:pt>
                <c:pt idx="11">
                  <c:v>2.5504425858418842</c:v>
                </c:pt>
                <c:pt idx="12">
                  <c:v>0.98248659537927052</c:v>
                </c:pt>
                <c:pt idx="13">
                  <c:v>2.2652309196564295</c:v>
                </c:pt>
                <c:pt idx="14">
                  <c:v>1.6555379604544018</c:v>
                </c:pt>
                <c:pt idx="15">
                  <c:v>-0.95456910708553422</c:v>
                </c:pt>
                <c:pt idx="16">
                  <c:v>0.81286688633259041</c:v>
                </c:pt>
                <c:pt idx="17">
                  <c:v>-1.5831577878733967</c:v>
                </c:pt>
                <c:pt idx="18">
                  <c:v>1.3857436041518614</c:v>
                </c:pt>
                <c:pt idx="19">
                  <c:v>0.47435074733490989</c:v>
                </c:pt>
                <c:pt idx="20">
                  <c:v>0.71697668877855325</c:v>
                </c:pt>
                <c:pt idx="21">
                  <c:v>-1.2941301136921646</c:v>
                </c:pt>
                <c:pt idx="22">
                  <c:v>-1.4662868824960458</c:v>
                </c:pt>
                <c:pt idx="23">
                  <c:v>-0.22803478364555504</c:v>
                </c:pt>
                <c:pt idx="24">
                  <c:v>2.5400964827289876</c:v>
                </c:pt>
                <c:pt idx="25">
                  <c:v>2.2826308789319127</c:v>
                </c:pt>
                <c:pt idx="26">
                  <c:v>0.89462364604947431</c:v>
                </c:pt>
                <c:pt idx="27">
                  <c:v>1.5389918313673989</c:v>
                </c:pt>
                <c:pt idx="28">
                  <c:v>-1.451362883779842</c:v>
                </c:pt>
                <c:pt idx="29">
                  <c:v>2.351690835781671</c:v>
                </c:pt>
                <c:pt idx="30">
                  <c:v>1.0660395980773154</c:v>
                </c:pt>
                <c:pt idx="31">
                  <c:v>0.12411054200107063</c:v>
                </c:pt>
                <c:pt idx="32">
                  <c:v>-1.0875036076188966</c:v>
                </c:pt>
                <c:pt idx="33">
                  <c:v>-0.12327479210486579</c:v>
                </c:pt>
                <c:pt idx="34">
                  <c:v>-2.0821135795628258</c:v>
                </c:pt>
                <c:pt idx="35">
                  <c:v>-0.80177954142248764</c:v>
                </c:pt>
                <c:pt idx="36">
                  <c:v>1.5323881261264596E-2</c:v>
                </c:pt>
                <c:pt idx="37">
                  <c:v>-1.6026650461104315</c:v>
                </c:pt>
                <c:pt idx="38">
                  <c:v>-3.0857926487017151</c:v>
                </c:pt>
                <c:pt idx="39">
                  <c:v>-0.49782854067469196</c:v>
                </c:pt>
                <c:pt idx="40">
                  <c:v>-1.1267406986062549</c:v>
                </c:pt>
                <c:pt idx="41">
                  <c:v>-1.7796714759106218</c:v>
                </c:pt>
                <c:pt idx="42">
                  <c:v>-1.1952371762060072</c:v>
                </c:pt>
                <c:pt idx="43">
                  <c:v>-4.0319994648678774</c:v>
                </c:pt>
                <c:pt idx="44">
                  <c:v>-2.5901621737266369</c:v>
                </c:pt>
                <c:pt idx="45">
                  <c:v>-7.9494609054780661</c:v>
                </c:pt>
                <c:pt idx="46">
                  <c:v>0.58373285250672546</c:v>
                </c:pt>
                <c:pt idx="47">
                  <c:v>0.75617289395423504</c:v>
                </c:pt>
                <c:pt idx="48">
                  <c:v>1.9835764833824587</c:v>
                </c:pt>
                <c:pt idx="49">
                  <c:v>6.3349078370426426</c:v>
                </c:pt>
                <c:pt idx="50">
                  <c:v>-3.0514079011847257</c:v>
                </c:pt>
                <c:pt idx="51">
                  <c:v>-0.79590553210061277</c:v>
                </c:pt>
                <c:pt idx="52">
                  <c:v>-1.3650890438281165</c:v>
                </c:pt>
                <c:pt idx="53">
                  <c:v>0.59158191617676714</c:v>
                </c:pt>
                <c:pt idx="54">
                  <c:v>3.0886019874965926</c:v>
                </c:pt>
                <c:pt idx="55">
                  <c:v>1.6562941535289157</c:v>
                </c:pt>
                <c:pt idx="56">
                  <c:v>4.4466431375778503</c:v>
                </c:pt>
                <c:pt idx="57">
                  <c:v>5.96039959740542</c:v>
                </c:pt>
                <c:pt idx="58">
                  <c:v>4.6200068248832977</c:v>
                </c:pt>
                <c:pt idx="59">
                  <c:v>3.850545647259874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8192"/>
        <c:axId val="134649728"/>
      </c:lineChart>
      <c:catAx>
        <c:axId val="13464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6016"/>
        <c:crosses val="autoZero"/>
        <c:auto val="1"/>
        <c:lblAlgn val="ctr"/>
        <c:lblOffset val="100"/>
        <c:tickLblSkip val="1"/>
        <c:noMultiLvlLbl val="0"/>
      </c:catAx>
      <c:valAx>
        <c:axId val="134646016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4480"/>
        <c:crosses val="autoZero"/>
        <c:crossBetween val="between"/>
        <c:majorUnit val="2"/>
      </c:valAx>
      <c:catAx>
        <c:axId val="13464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649728"/>
        <c:crosses val="autoZero"/>
        <c:auto val="1"/>
        <c:lblAlgn val="ctr"/>
        <c:lblOffset val="100"/>
        <c:noMultiLvlLbl val="0"/>
      </c:catAx>
      <c:valAx>
        <c:axId val="134649728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1871020303495212"/>
              <c:y val="1.11423611111111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81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90289305555555555"/>
          <c:w val="0.9881557303790528"/>
          <c:h val="9.27975694444444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328281</xdr:colOff>
      <xdr:row>9</xdr:row>
      <xdr:rowOff>72500</xdr:rowOff>
    </xdr:from>
    <xdr:to>
      <xdr:col>23</xdr:col>
      <xdr:colOff>350338</xdr:colOff>
      <xdr:row>28</xdr:row>
      <xdr:rowOff>56900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50F20C-66EA-4770-A9C3-4B2DCC557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647700</xdr:colOff>
      <xdr:row>9</xdr:row>
      <xdr:rowOff>76200</xdr:rowOff>
    </xdr:from>
    <xdr:to>
      <xdr:col>31</xdr:col>
      <xdr:colOff>441157</xdr:colOff>
      <xdr:row>28</xdr:row>
      <xdr:rowOff>60600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D6240AC-F3E5-46F3-9FAA-84B1B1789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323850</xdr:colOff>
      <xdr:row>9</xdr:row>
      <xdr:rowOff>19050</xdr:rowOff>
    </xdr:from>
    <xdr:to>
      <xdr:col>58</xdr:col>
      <xdr:colOff>469732</xdr:colOff>
      <xdr:row>28</xdr:row>
      <xdr:rowOff>51075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474F921-CCFC-4037-93EC-50ECEDA08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523875</xdr:colOff>
      <xdr:row>9</xdr:row>
      <xdr:rowOff>19050</xdr:rowOff>
    </xdr:from>
    <xdr:to>
      <xdr:col>67</xdr:col>
      <xdr:colOff>60157</xdr:colOff>
      <xdr:row>28</xdr:row>
      <xdr:rowOff>51075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B96E0D6-9270-475C-AC56-0BC3FD0DB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64531</xdr:colOff>
      <xdr:row>8</xdr:row>
      <xdr:rowOff>136765</xdr:rowOff>
    </xdr:from>
    <xdr:to>
      <xdr:col>20</xdr:col>
      <xdr:colOff>235813</xdr:colOff>
      <xdr:row>27</xdr:row>
      <xdr:rowOff>108465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632E5-B5C2-4905-A454-F288795A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371052</xdr:colOff>
      <xdr:row>8</xdr:row>
      <xdr:rowOff>15875</xdr:rowOff>
    </xdr:from>
    <xdr:to>
      <xdr:col>28</xdr:col>
      <xdr:colOff>24809</xdr:colOff>
      <xdr:row>29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186A73-239E-4727-987A-74AFBC47F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600075</xdr:colOff>
      <xdr:row>8</xdr:row>
      <xdr:rowOff>109536</xdr:rowOff>
    </xdr:from>
    <xdr:to>
      <xdr:col>62</xdr:col>
      <xdr:colOff>136357</xdr:colOff>
      <xdr:row>27</xdr:row>
      <xdr:rowOff>93936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428AC4-A85D-4FBD-959A-F52560862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342900</xdr:colOff>
      <xdr:row>8</xdr:row>
      <xdr:rowOff>95250</xdr:rowOff>
    </xdr:from>
    <xdr:to>
      <xdr:col>70</xdr:col>
      <xdr:colOff>488782</xdr:colOff>
      <xdr:row>27</xdr:row>
      <xdr:rowOff>79650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00C9DA2-910B-4F0B-8895-66A4CE529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938646" y="1882527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F152AB-BDC0-4C05-BBB8-7DFF1EA983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34100" y="1866900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412A92-2C1A-4B8D-A7D3-CEEA296E99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329141</xdr:colOff>
      <xdr:row>9</xdr:row>
      <xdr:rowOff>64559</xdr:rowOff>
    </xdr:from>
    <xdr:to>
      <xdr:col>59</xdr:col>
      <xdr:colOff>485775</xdr:colOff>
      <xdr:row>28</xdr:row>
      <xdr:rowOff>48959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B1730C-FF84-4839-A182-4CCD95C64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390525</xdr:colOff>
      <xdr:row>9</xdr:row>
      <xdr:rowOff>123825</xdr:rowOff>
    </xdr:from>
    <xdr:to>
      <xdr:col>69</xdr:col>
      <xdr:colOff>12532</xdr:colOff>
      <xdr:row>28</xdr:row>
      <xdr:rowOff>108225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C329B1DA-119B-417E-AF1C-A563CB25B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133350</xdr:colOff>
      <xdr:row>9</xdr:row>
      <xdr:rowOff>104775</xdr:rowOff>
    </xdr:from>
    <xdr:to>
      <xdr:col>61</xdr:col>
      <xdr:colOff>450681</xdr:colOff>
      <xdr:row>28</xdr:row>
      <xdr:rowOff>89175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FB8DF6-1D0C-4A67-A438-FCBF6CA6F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581025</xdr:colOff>
      <xdr:row>9</xdr:row>
      <xdr:rowOff>104775</xdr:rowOff>
    </xdr:from>
    <xdr:to>
      <xdr:col>70</xdr:col>
      <xdr:colOff>117307</xdr:colOff>
      <xdr:row>28</xdr:row>
      <xdr:rowOff>89175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C23522C-4479-4407-BCD8-7DE0DB412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266700</xdr:colOff>
      <xdr:row>8</xdr:row>
      <xdr:rowOff>38100</xdr:rowOff>
    </xdr:from>
    <xdr:to>
      <xdr:col>56</xdr:col>
      <xdr:colOff>412582</xdr:colOff>
      <xdr:row>27</xdr:row>
      <xdr:rowOff>22500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49B8384-15BB-47E3-805D-99126DEF2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542925</xdr:colOff>
      <xdr:row>8</xdr:row>
      <xdr:rowOff>38100</xdr:rowOff>
    </xdr:from>
    <xdr:to>
      <xdr:col>65</xdr:col>
      <xdr:colOff>79207</xdr:colOff>
      <xdr:row>27</xdr:row>
      <xdr:rowOff>22500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22309A-961F-48E3-A99C-5C3ACE3F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409574</xdr:colOff>
      <xdr:row>6</xdr:row>
      <xdr:rowOff>118442</xdr:rowOff>
    </xdr:from>
    <xdr:to>
      <xdr:col>56</xdr:col>
      <xdr:colOff>555456</xdr:colOff>
      <xdr:row>25</xdr:row>
      <xdr:rowOff>102842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06AA88-A31C-40EC-A63D-BDD6E016B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128381</xdr:colOff>
      <xdr:row>7</xdr:row>
      <xdr:rowOff>38100</xdr:rowOff>
    </xdr:from>
    <xdr:to>
      <xdr:col>65</xdr:col>
      <xdr:colOff>274263</xdr:colOff>
      <xdr:row>26</xdr:row>
      <xdr:rowOff>22500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A9F46958-5A5B-4D4F-9B16-3FC8A2709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129117</xdr:colOff>
      <xdr:row>1</xdr:row>
      <xdr:rowOff>718820</xdr:rowOff>
    </xdr:from>
    <xdr:to>
      <xdr:col>15</xdr:col>
      <xdr:colOff>88053</xdr:colOff>
      <xdr:row>18</xdr:row>
      <xdr:rowOff>89324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113352-91AA-4545-9679-A552E480E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24</xdr:col>
      <xdr:colOff>519853</xdr:colOff>
      <xdr:row>19</xdr:row>
      <xdr:rowOff>111337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45241B-33A3-4F16-8E03-11E669E3B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0.05694</cdr:x>
      <cdr:y>0.00229</cdr:y>
    </cdr:from>
    <cdr:to>
      <cdr:x>0.29591</cdr:x>
      <cdr:y>0.0711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2E850A98-4E96-0126-A629-BC560E91DB59}"/>
            </a:ext>
          </a:extLst>
        </cdr:cNvPr>
        <cdr:cNvSpPr txBox="1"/>
      </cdr:nvSpPr>
      <cdr:spPr>
        <a:xfrm xmlns:a="http://schemas.openxmlformats.org/drawingml/2006/main">
          <a:off x="312420" y="7621"/>
          <a:ext cx="1311065" cy="2285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>
          <a:noAutofit/>
        </a:bodyPr>
        <a:lstStyle xmlns:a="http://schemas.openxmlformats.org/drawingml/2006/main"/>
        <a:p xmlns:a="http://schemas.openxmlformats.org/drawingml/2006/main">
          <a:r>
            <a:rPr lang="hu-HU" sz="1200" dirty="0" err="1"/>
            <a:t>GDP </a:t>
          </a:r>
          <a:r>
            <a:rPr lang="hu-HU" sz="1100" dirty="0" err="1"/>
            <a:t>százalékában</a:t>
          </a:r>
        </a:p>
      </cdr:txBody>
    </cdr:sp>
  </cdr:relSizeAnchor>
  <cdr:relSizeAnchor xmlns:cdr="http://schemas.openxmlformats.org/drawingml/2006/chartDrawing">
    <cdr:from>
      <cdr:x>0.69954</cdr:x>
      <cdr:y>0</cdr:y>
    </cdr:from>
    <cdr:to>
      <cdr:x>0.92356</cdr:x>
      <cdr:y>0.08208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5BAFBC7-E56E-2A9E-D042-9AF8658370AF}"/>
            </a:ext>
          </a:extLst>
        </cdr:cNvPr>
        <cdr:cNvSpPr txBox="1"/>
      </cdr:nvSpPr>
      <cdr:spPr>
        <a:xfrm xmlns:a="http://schemas.openxmlformats.org/drawingml/2006/main">
          <a:off x="3800627" y="0"/>
          <a:ext cx="121712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/>
            <a:t>GDP százalékában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0.05694</cdr:x>
      <cdr:y>0.00229</cdr:y>
    </cdr:from>
    <cdr:to>
      <cdr:x>0.29591</cdr:x>
      <cdr:y>0.0711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2E850A98-4E96-0126-A629-BC560E91DB59}"/>
            </a:ext>
          </a:extLst>
        </cdr:cNvPr>
        <cdr:cNvSpPr txBox="1"/>
      </cdr:nvSpPr>
      <cdr:spPr>
        <a:xfrm xmlns:a="http://schemas.openxmlformats.org/drawingml/2006/main">
          <a:off x="312420" y="7621"/>
          <a:ext cx="1311065" cy="2285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>
          <a:noAutofit/>
        </a:bodyPr>
        <a:lstStyle xmlns:a="http://schemas.openxmlformats.org/drawingml/2006/main"/>
        <a:p xmlns:a="http://schemas.openxmlformats.org/drawingml/2006/main">
          <a:r>
            <a:rPr lang="hu-HU" sz="1200" dirty="0" err="1"/>
            <a:t>Percent of GDP</a:t>
          </a:r>
          <a:endParaRPr lang="hu-HU" sz="1100" dirty="0" err="1"/>
        </a:p>
      </cdr:txBody>
    </cdr:sp>
  </cdr:relSizeAnchor>
  <cdr:relSizeAnchor xmlns:cdr="http://schemas.openxmlformats.org/drawingml/2006/chartDrawing">
    <cdr:from>
      <cdr:x>0.69954</cdr:x>
      <cdr:y>0</cdr:y>
    </cdr:from>
    <cdr:to>
      <cdr:x>0.91085</cdr:x>
      <cdr:y>0.08346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5BAFBC7-E56E-2A9E-D042-9AF8658370AF}"/>
            </a:ext>
          </a:extLst>
        </cdr:cNvPr>
        <cdr:cNvSpPr txBox="1"/>
      </cdr:nvSpPr>
      <cdr:spPr>
        <a:xfrm xmlns:a="http://schemas.openxmlformats.org/drawingml/2006/main">
          <a:off x="3502727" y="0"/>
          <a:ext cx="10580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/>
            <a:t>Percent of GDP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457199</xdr:rowOff>
    </xdr:from>
    <xdr:to>
      <xdr:col>18</xdr:col>
      <xdr:colOff>28407</xdr:colOff>
      <xdr:row>19</xdr:row>
      <xdr:rowOff>63499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6F284E-1344-4A49-8528-2C8F81546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18</xdr:col>
      <xdr:colOff>133182</xdr:colOff>
      <xdr:row>38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1B40876-6C36-4BD7-A21A-CB8B5016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15B2-CA92-45DE-930C-B5BD7361B4D4}">
  <sheetPr codeName="Munka2">
    <tabColor rgb="FF92D050"/>
  </sheetPr>
  <dimension ref="A1:AB29"/>
  <sheetViews>
    <sheetView showGridLines="0" tabSelected="1" zoomScaleNormal="100" workbookViewId="0">
      <pane xSplit="2" ySplit="2" topLeftCell="W3" activePane="bottomRight" state="frozen"/>
      <selection pane="topRight" activeCell="C1" sqref="C1"/>
      <selection pane="bottomLeft" activeCell="A3" sqref="A3"/>
      <selection pane="bottomRight" activeCell="AB9" sqref="AB9"/>
    </sheetView>
  </sheetViews>
  <sheetFormatPr defaultColWidth="9.09765625" defaultRowHeight="12"/>
  <cols>
    <col min="1" max="1" width="29.69921875" style="1" bestFit="1" customWidth="1"/>
    <col min="2" max="2" width="29.69921875" style="1" customWidth="1"/>
    <col min="3" max="22" width="8.69921875" style="1" bestFit="1" customWidth="1"/>
    <col min="23" max="23" width="10.296875" style="1" bestFit="1" customWidth="1"/>
    <col min="24" max="16384" width="9.09765625" style="1"/>
  </cols>
  <sheetData>
    <row r="1" spans="1:28">
      <c r="A1" s="1" t="s">
        <v>44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C2" s="1">
        <v>1998</v>
      </c>
      <c r="D2" s="1">
        <v>1999</v>
      </c>
      <c r="E2" s="1">
        <v>2000</v>
      </c>
      <c r="F2" s="1">
        <v>2001</v>
      </c>
      <c r="G2" s="1">
        <v>2002</v>
      </c>
      <c r="H2" s="1">
        <v>2003</v>
      </c>
      <c r="I2" s="1">
        <v>2004</v>
      </c>
      <c r="J2" s="1">
        <v>2005</v>
      </c>
      <c r="K2" s="1">
        <v>2006</v>
      </c>
      <c r="L2" s="1">
        <v>2007</v>
      </c>
      <c r="M2" s="1">
        <v>2008</v>
      </c>
      <c r="N2" s="1">
        <v>2009</v>
      </c>
      <c r="O2" s="1">
        <v>2010</v>
      </c>
      <c r="P2" s="1">
        <v>2011</v>
      </c>
      <c r="Q2" s="1">
        <v>2012</v>
      </c>
      <c r="R2" s="1">
        <v>2013</v>
      </c>
      <c r="S2" s="1">
        <v>2014</v>
      </c>
      <c r="T2" s="1">
        <v>2015</v>
      </c>
      <c r="U2" s="1">
        <v>2016</v>
      </c>
      <c r="V2" s="1">
        <v>2017</v>
      </c>
      <c r="W2" s="1">
        <v>2018</v>
      </c>
      <c r="X2" s="1">
        <v>2019</v>
      </c>
      <c r="Y2" s="1">
        <v>2020</v>
      </c>
      <c r="Z2" s="1">
        <v>2021</v>
      </c>
      <c r="AA2" s="1">
        <v>2022</v>
      </c>
      <c r="AB2" s="1">
        <v>2023</v>
      </c>
    </row>
    <row r="3" spans="1:28" ht="13">
      <c r="A3" s="1" t="s">
        <v>45</v>
      </c>
      <c r="B3" s="33" t="s">
        <v>83</v>
      </c>
      <c r="C3" s="3">
        <v>1.0275935402769731</v>
      </c>
      <c r="D3" s="3">
        <v>1.213523430999853</v>
      </c>
      <c r="E3" s="3">
        <v>1.2125104867302909</v>
      </c>
      <c r="F3" s="3">
        <v>0.70482102229983823</v>
      </c>
      <c r="G3" s="3">
        <v>0.81240200336003998</v>
      </c>
      <c r="H3" s="3">
        <v>1.2117823917396284</v>
      </c>
      <c r="I3" s="3">
        <v>1.3534479011467293</v>
      </c>
      <c r="J3" s="3">
        <v>0.88892854867453752</v>
      </c>
      <c r="K3" s="3">
        <v>0.88399190745239387</v>
      </c>
      <c r="L3" s="3">
        <v>0.89004042078919099</v>
      </c>
      <c r="M3" s="3">
        <v>0.82961645485765889</v>
      </c>
      <c r="N3" s="3">
        <v>-0.50545812639642429</v>
      </c>
      <c r="O3" s="3">
        <v>-0.70076206806114449</v>
      </c>
      <c r="P3" s="3">
        <v>-0.85327288982790961</v>
      </c>
      <c r="Q3" s="3">
        <v>-1.0791453518841858</v>
      </c>
      <c r="R3" s="3">
        <v>-1.6578292314900491</v>
      </c>
      <c r="S3" s="3">
        <v>-1.2143558372170888</v>
      </c>
      <c r="T3" s="3">
        <v>-1.5944916461671603</v>
      </c>
      <c r="U3" s="3">
        <v>-1.1405641706928438</v>
      </c>
      <c r="V3" s="3">
        <v>-0.84140330201863889</v>
      </c>
      <c r="W3" s="3">
        <v>-0.76110010299913888</v>
      </c>
      <c r="X3" s="3">
        <v>-0.51194840018688581</v>
      </c>
      <c r="Y3" s="3">
        <v>-0.48914088329530808</v>
      </c>
      <c r="Z3" s="3">
        <v>1.3690580677553158E-2</v>
      </c>
      <c r="AA3" s="3">
        <v>0.84301315156540257</v>
      </c>
      <c r="AB3" s="3">
        <v>-0.53588983033331372</v>
      </c>
    </row>
    <row r="4" spans="1:28" ht="13">
      <c r="A4" s="1" t="s">
        <v>46</v>
      </c>
      <c r="B4" s="33" t="s">
        <v>89</v>
      </c>
      <c r="C4" s="3">
        <v>-0.57965247398846731</v>
      </c>
      <c r="D4" s="3">
        <v>-0.56243097001473086</v>
      </c>
      <c r="E4" s="3">
        <v>-0.38577388101939791</v>
      </c>
      <c r="F4" s="3">
        <v>-0.74025562000248624</v>
      </c>
      <c r="G4" s="3">
        <v>-0.68657552765669749</v>
      </c>
      <c r="H4" s="3">
        <v>-0.37905049321281215</v>
      </c>
      <c r="I4" s="3">
        <v>3.8057471452516069E-2</v>
      </c>
      <c r="J4" s="3">
        <v>0.26496423680814063</v>
      </c>
      <c r="K4" s="3">
        <v>0.52737023622569956</v>
      </c>
      <c r="L4" s="3">
        <v>1.0821589404664795</v>
      </c>
      <c r="M4" s="3">
        <v>1.6893333784648017</v>
      </c>
      <c r="N4" s="3">
        <v>1.7830332111731886</v>
      </c>
      <c r="O4" s="3">
        <v>1.7567846597439178</v>
      </c>
      <c r="P4" s="3">
        <v>1.5802211852731509</v>
      </c>
      <c r="Q4" s="3">
        <v>1.214979380241435</v>
      </c>
      <c r="R4" s="3">
        <v>0.67405249241167808</v>
      </c>
      <c r="S4" s="3">
        <v>0.46039056411513807</v>
      </c>
      <c r="T4" s="3">
        <v>-8.9152164950151672E-2</v>
      </c>
      <c r="U4" s="3">
        <v>-0.4465014466471775</v>
      </c>
      <c r="V4" s="3">
        <v>-0.77568059134395562</v>
      </c>
      <c r="W4" s="3">
        <v>-1.1308036361767446</v>
      </c>
      <c r="X4" s="3">
        <v>-1.1914485407700308</v>
      </c>
      <c r="Y4" s="3">
        <v>-1.1524571372899415</v>
      </c>
      <c r="Z4" s="3">
        <v>-1.0691973190242399</v>
      </c>
      <c r="AA4" s="3">
        <v>-0.99499154328709072</v>
      </c>
      <c r="AB4" s="3">
        <v>-0.88737441099221903</v>
      </c>
    </row>
    <row r="5" spans="1:28" ht="13">
      <c r="A5" s="1" t="s">
        <v>48</v>
      </c>
      <c r="B5" s="33" t="s">
        <v>90</v>
      </c>
      <c r="C5" s="3">
        <v>-1.4320132595139878</v>
      </c>
      <c r="D5" s="3">
        <v>-1.554868108192319</v>
      </c>
      <c r="E5" s="3">
        <v>-0.91658902942631837</v>
      </c>
      <c r="F5" s="3">
        <v>-0.74172210518859361</v>
      </c>
      <c r="G5" s="3">
        <v>-0.53984163424522802</v>
      </c>
      <c r="H5" s="3">
        <v>0.43571824278189669</v>
      </c>
      <c r="I5" s="3">
        <v>1.9416221427491749</v>
      </c>
      <c r="J5" s="3">
        <v>1.3055926255995935</v>
      </c>
      <c r="K5" s="3">
        <v>1.1156714947990924</v>
      </c>
      <c r="L5" s="3">
        <v>2.6281437706061177</v>
      </c>
      <c r="M5" s="3">
        <v>1.1031526411859136</v>
      </c>
      <c r="N5" s="3">
        <v>0.42120966917979447</v>
      </c>
      <c r="O5" s="3">
        <v>0.78893390374220385</v>
      </c>
      <c r="P5" s="3">
        <v>0.31046874577584094</v>
      </c>
      <c r="Q5" s="3">
        <v>-9.57913954117839E-2</v>
      </c>
      <c r="R5" s="3">
        <v>-0.11934799513377838</v>
      </c>
      <c r="S5" s="3">
        <v>-0.77855918381487443</v>
      </c>
      <c r="T5" s="3">
        <v>-0.47265739655154942</v>
      </c>
      <c r="U5" s="3">
        <v>-0.30685872325378949</v>
      </c>
      <c r="V5" s="3">
        <v>-0.39544215582173436</v>
      </c>
      <c r="W5" s="3">
        <v>-0.77563210451940501</v>
      </c>
      <c r="X5" s="3">
        <v>-0.75627544799915924</v>
      </c>
      <c r="Y5" s="3">
        <v>-0.6317034165357901</v>
      </c>
      <c r="Z5" s="3">
        <v>-0.46624680004187746</v>
      </c>
      <c r="AA5" s="3">
        <v>7.810481352330774E-2</v>
      </c>
      <c r="AB5" s="3">
        <v>-0.14506929429276311</v>
      </c>
    </row>
    <row r="6" spans="1:28" ht="13">
      <c r="A6" s="1" t="s">
        <v>47</v>
      </c>
      <c r="B6" s="33" t="s">
        <v>91</v>
      </c>
      <c r="C6" s="3">
        <v>-1.1104985496637523</v>
      </c>
      <c r="D6" s="3">
        <v>-1.0065615780533559</v>
      </c>
      <c r="E6" s="3">
        <v>-0.90262460644295972</v>
      </c>
      <c r="F6" s="3">
        <v>-0.79868763483256355</v>
      </c>
      <c r="G6" s="3">
        <v>-0.59876332591397186</v>
      </c>
      <c r="H6" s="3">
        <v>-0.62238971585620062</v>
      </c>
      <c r="I6" s="3">
        <v>-0.41831942993107379</v>
      </c>
      <c r="J6" s="3">
        <v>-0.17781630139193694</v>
      </c>
      <c r="K6" s="3">
        <v>-0.18245072925170483</v>
      </c>
      <c r="L6" s="3">
        <v>7.8472914339505262E-2</v>
      </c>
      <c r="M6" s="3">
        <v>0.97719509239420321</v>
      </c>
      <c r="N6" s="3">
        <v>1.6488400134843313</v>
      </c>
      <c r="O6" s="3">
        <v>1.7117089016226135</v>
      </c>
      <c r="P6" s="3">
        <v>2.1983507936983115</v>
      </c>
      <c r="Q6" s="3">
        <v>1.3362001317940759</v>
      </c>
      <c r="R6" s="3">
        <v>1.218847442201707</v>
      </c>
      <c r="S6" s="3">
        <v>1.0014455591499341</v>
      </c>
      <c r="T6" s="3">
        <v>0.5814580078803766</v>
      </c>
      <c r="U6" s="3">
        <v>-6.6437578246172677E-2</v>
      </c>
      <c r="V6" s="3">
        <v>-0.55410892631076269</v>
      </c>
      <c r="W6" s="3">
        <v>-0.86293776970069913</v>
      </c>
      <c r="X6" s="3">
        <v>-1.1372819866773101</v>
      </c>
      <c r="Y6" s="3">
        <v>-0.97990210962055879</v>
      </c>
      <c r="Z6" s="3">
        <v>-0.91821041294078087</v>
      </c>
      <c r="AA6" s="3">
        <v>-0.31167387297993959</v>
      </c>
      <c r="AB6" s="3">
        <v>-0.10385432875130453</v>
      </c>
    </row>
    <row r="7" spans="1:28" ht="13">
      <c r="A7" s="1" t="s">
        <v>49</v>
      </c>
      <c r="B7" s="33" t="s">
        <v>92</v>
      </c>
      <c r="C7" s="3">
        <v>-2.9081206806045934</v>
      </c>
      <c r="D7" s="3">
        <v>-0.76545955059179616</v>
      </c>
      <c r="E7" s="3">
        <v>-0.61129140138363069</v>
      </c>
      <c r="F7" s="3">
        <v>-0.32127434950976114</v>
      </c>
      <c r="G7" s="3">
        <v>-0.33538154903589634</v>
      </c>
      <c r="H7" s="3">
        <v>-0.47378178662074699</v>
      </c>
      <c r="I7" s="3">
        <v>0.17731106657487056</v>
      </c>
      <c r="J7" s="3">
        <v>0.83988373159327068</v>
      </c>
      <c r="K7" s="3">
        <v>1.0246182112820494</v>
      </c>
      <c r="L7" s="3">
        <v>0.97260777864510017</v>
      </c>
      <c r="M7" s="3">
        <v>1.7012703404391505</v>
      </c>
      <c r="N7" s="3">
        <v>0.66957218509187266</v>
      </c>
      <c r="O7" s="3">
        <v>1.2631498137474388</v>
      </c>
      <c r="P7" s="3">
        <v>1.877173251046542</v>
      </c>
      <c r="Q7" s="3">
        <v>1.4223151615709788</v>
      </c>
      <c r="R7" s="3">
        <v>-3.9099997960274559E-2</v>
      </c>
      <c r="S7" s="3">
        <v>0.17346816181617986</v>
      </c>
      <c r="T7" s="3">
        <v>-1.118973587133282</v>
      </c>
      <c r="U7" s="3">
        <v>-0.89431662857905525</v>
      </c>
      <c r="V7" s="3">
        <v>-1.0946113612318242</v>
      </c>
      <c r="W7" s="3">
        <v>-1.3777920108391544</v>
      </c>
      <c r="X7" s="3">
        <v>-1.3589481822397589</v>
      </c>
      <c r="Y7" s="3">
        <v>-1.3873750305701076</v>
      </c>
      <c r="Z7" s="3">
        <v>-0.45457131091567465</v>
      </c>
      <c r="AA7" s="3">
        <v>0.38606358606144708</v>
      </c>
      <c r="AB7" s="3">
        <v>-0.27455654125794315</v>
      </c>
    </row>
    <row r="8" spans="1:28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11" spans="1:28">
      <c r="N11" s="3"/>
      <c r="O11" s="3"/>
      <c r="P11" s="3"/>
      <c r="Q11" s="3"/>
      <c r="R11" s="3"/>
      <c r="S11" s="3"/>
      <c r="T11" s="3"/>
      <c r="U11" s="3"/>
    </row>
    <row r="12" spans="1:28">
      <c r="N12" s="3"/>
      <c r="O12" s="3"/>
      <c r="P12" s="3"/>
      <c r="Q12" s="3"/>
      <c r="R12" s="3"/>
      <c r="S12" s="3"/>
      <c r="T12" s="3"/>
      <c r="U12" s="3"/>
    </row>
    <row r="13" spans="1:28">
      <c r="O13" s="4"/>
    </row>
    <row r="14" spans="1:28">
      <c r="O14" s="4"/>
    </row>
    <row r="15" spans="1:28">
      <c r="O15" s="4"/>
    </row>
    <row r="16" spans="1:28">
      <c r="O16" s="4"/>
    </row>
    <row r="17" spans="15:15">
      <c r="O17" s="4"/>
    </row>
    <row r="18" spans="15:15">
      <c r="O18" s="4"/>
    </row>
    <row r="20" spans="15:15">
      <c r="O20" s="4"/>
    </row>
    <row r="21" spans="15:15">
      <c r="O21" s="4"/>
    </row>
    <row r="22" spans="15:15">
      <c r="O22" s="4"/>
    </row>
    <row r="23" spans="15:15">
      <c r="O23" s="4"/>
    </row>
    <row r="24" spans="15:15">
      <c r="O24" s="4"/>
    </row>
    <row r="25" spans="15:15">
      <c r="O25" s="4"/>
    </row>
    <row r="26" spans="15:15">
      <c r="O26" s="4"/>
    </row>
    <row r="27" spans="15:15">
      <c r="O27" s="4"/>
    </row>
    <row r="28" spans="15:15">
      <c r="O28" s="4"/>
    </row>
    <row r="29" spans="15:15">
      <c r="O29" s="4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8">
    <tabColor rgb="FF92D050"/>
  </sheetPr>
  <dimension ref="A1:BV6"/>
  <sheetViews>
    <sheetView showGridLines="0" zoomScale="70" zoomScaleNormal="70" workbookViewId="0">
      <pane xSplit="10" ySplit="1" topLeftCell="BA2" activePane="bottomRight" state="frozen"/>
      <selection activeCell="B23" sqref="B23"/>
      <selection pane="topRight" activeCell="B23" sqref="B23"/>
      <selection pane="bottomLeft" activeCell="B23" sqref="B23"/>
      <selection pane="bottomRight" activeCell="BV17" sqref="BV17"/>
    </sheetView>
  </sheetViews>
  <sheetFormatPr defaultColWidth="9.09765625" defaultRowHeight="12"/>
  <cols>
    <col min="1" max="1" width="26.69921875" style="5" bestFit="1" customWidth="1"/>
    <col min="2" max="2" width="26.69921875" style="5" customWidth="1"/>
    <col min="3" max="10" width="9.8984375" style="5" hidden="1" customWidth="1"/>
    <col min="11" max="33" width="9.8984375" style="5" bestFit="1" customWidth="1"/>
    <col min="34" max="16384" width="9.09765625" style="5"/>
  </cols>
  <sheetData>
    <row r="1" spans="1:74">
      <c r="C1" s="5" t="s">
        <v>7</v>
      </c>
      <c r="D1" s="5" t="s">
        <v>4</v>
      </c>
      <c r="E1" s="5" t="s">
        <v>5</v>
      </c>
      <c r="F1" s="5" t="s">
        <v>6</v>
      </c>
      <c r="G1" s="5" t="s">
        <v>8</v>
      </c>
      <c r="H1" s="5" t="s">
        <v>4</v>
      </c>
      <c r="I1" s="5" t="s">
        <v>5</v>
      </c>
      <c r="J1" s="5" t="s">
        <v>6</v>
      </c>
      <c r="K1" s="5" t="s">
        <v>9</v>
      </c>
      <c r="L1" s="5" t="s">
        <v>4</v>
      </c>
      <c r="M1" s="5" t="s">
        <v>5</v>
      </c>
      <c r="N1" s="5" t="s">
        <v>6</v>
      </c>
      <c r="O1" s="5" t="s">
        <v>10</v>
      </c>
      <c r="P1" s="5" t="s">
        <v>4</v>
      </c>
      <c r="Q1" s="5" t="s">
        <v>5</v>
      </c>
      <c r="R1" s="5" t="s">
        <v>6</v>
      </c>
      <c r="S1" s="5" t="s">
        <v>11</v>
      </c>
      <c r="T1" s="5" t="s">
        <v>4</v>
      </c>
      <c r="U1" s="5" t="s">
        <v>5</v>
      </c>
      <c r="V1" s="5" t="s">
        <v>6</v>
      </c>
      <c r="W1" s="5" t="s">
        <v>12</v>
      </c>
      <c r="X1" s="5" t="s">
        <v>4</v>
      </c>
      <c r="Y1" s="5" t="s">
        <v>5</v>
      </c>
      <c r="Z1" s="5" t="s">
        <v>6</v>
      </c>
      <c r="AA1" s="5" t="s">
        <v>13</v>
      </c>
      <c r="AB1" s="5" t="s">
        <v>4</v>
      </c>
      <c r="AC1" s="5" t="s">
        <v>5</v>
      </c>
      <c r="AD1" s="5" t="s">
        <v>6</v>
      </c>
      <c r="AE1" s="5" t="s">
        <v>14</v>
      </c>
      <c r="AF1" s="5" t="s">
        <v>15</v>
      </c>
      <c r="AG1" s="5" t="s">
        <v>5</v>
      </c>
      <c r="AH1" s="5" t="s">
        <v>23</v>
      </c>
      <c r="AI1" s="5" t="s">
        <v>27</v>
      </c>
      <c r="AJ1" s="5" t="s">
        <v>15</v>
      </c>
      <c r="AK1" s="5" t="s">
        <v>5</v>
      </c>
      <c r="AL1" s="5" t="s">
        <v>23</v>
      </c>
      <c r="AM1" s="5" t="s">
        <v>31</v>
      </c>
      <c r="AN1" s="5" t="s">
        <v>15</v>
      </c>
      <c r="AO1" s="5" t="s">
        <v>5</v>
      </c>
      <c r="AP1" s="5" t="s">
        <v>23</v>
      </c>
      <c r="AQ1" s="5" t="s">
        <v>50</v>
      </c>
      <c r="AR1" s="5" t="s">
        <v>15</v>
      </c>
      <c r="AS1" s="5" t="s">
        <v>5</v>
      </c>
      <c r="AT1" s="5" t="s">
        <v>23</v>
      </c>
      <c r="AU1" s="5" t="s">
        <v>51</v>
      </c>
      <c r="AV1" s="5" t="s">
        <v>15</v>
      </c>
      <c r="AW1" s="5" t="s">
        <v>5</v>
      </c>
      <c r="AX1" s="5" t="s">
        <v>23</v>
      </c>
      <c r="AY1" s="5" t="s">
        <v>53</v>
      </c>
      <c r="AZ1" s="5" t="s">
        <v>15</v>
      </c>
      <c r="BA1" s="5" t="s">
        <v>5</v>
      </c>
      <c r="BB1" s="5" t="s">
        <v>23</v>
      </c>
      <c r="BC1" s="5" t="s">
        <v>110</v>
      </c>
      <c r="BD1" s="5" t="s">
        <v>15</v>
      </c>
      <c r="BE1" s="5" t="s">
        <v>5</v>
      </c>
      <c r="BF1" s="5" t="s">
        <v>23</v>
      </c>
      <c r="BG1" s="5" t="s">
        <v>113</v>
      </c>
      <c r="BH1" s="5" t="s">
        <v>15</v>
      </c>
      <c r="BI1" s="5" t="s">
        <v>5</v>
      </c>
      <c r="BJ1" s="5" t="s">
        <v>23</v>
      </c>
      <c r="BK1" s="5" t="s">
        <v>116</v>
      </c>
      <c r="BL1" s="5" t="s">
        <v>15</v>
      </c>
      <c r="BM1" s="5" t="s">
        <v>5</v>
      </c>
      <c r="BN1" s="5" t="s">
        <v>23</v>
      </c>
      <c r="BO1" s="5" t="str">
        <f>'2. ábra'!BG1</f>
        <v>2022. I.</v>
      </c>
      <c r="BP1" s="5" t="str">
        <f>'2. ábra'!BH1</f>
        <v>II.</v>
      </c>
      <c r="BQ1" s="5" t="str">
        <f>'2. ábra'!BI1</f>
        <v xml:space="preserve">         III.</v>
      </c>
      <c r="BR1" s="5" t="str">
        <f>'2. ábra'!BJ1</f>
        <v>IV.</v>
      </c>
      <c r="BS1" s="5" t="str">
        <f>'2. ábra'!BK1</f>
        <v>2023. I.</v>
      </c>
      <c r="BT1" s="5" t="str">
        <f>'2. ábra'!BL1</f>
        <v>II.</v>
      </c>
      <c r="BU1" s="5" t="str">
        <f>'2. ábra'!BM1</f>
        <v xml:space="preserve">         III.</v>
      </c>
      <c r="BV1" s="5" t="str">
        <f>'2. ábra'!BN1</f>
        <v>IV.</v>
      </c>
    </row>
    <row r="2" spans="1:74">
      <c r="K2" s="5" t="s">
        <v>54</v>
      </c>
      <c r="L2" s="5" t="s">
        <v>55</v>
      </c>
      <c r="M2" s="5" t="s">
        <v>56</v>
      </c>
      <c r="N2" s="5" t="s">
        <v>57</v>
      </c>
      <c r="O2" s="5" t="s">
        <v>58</v>
      </c>
      <c r="P2" s="5" t="s">
        <v>55</v>
      </c>
      <c r="Q2" s="5" t="s">
        <v>56</v>
      </c>
      <c r="R2" s="5" t="s">
        <v>57</v>
      </c>
      <c r="S2" s="5" t="s">
        <v>59</v>
      </c>
      <c r="T2" s="5" t="s">
        <v>55</v>
      </c>
      <c r="U2" s="5" t="s">
        <v>56</v>
      </c>
      <c r="V2" s="5" t="s">
        <v>57</v>
      </c>
      <c r="W2" s="5" t="s">
        <v>60</v>
      </c>
      <c r="X2" s="5" t="s">
        <v>55</v>
      </c>
      <c r="Y2" s="5" t="s">
        <v>56</v>
      </c>
      <c r="Z2" s="5" t="s">
        <v>57</v>
      </c>
      <c r="AA2" s="5" t="s">
        <v>61</v>
      </c>
      <c r="AB2" s="5" t="s">
        <v>55</v>
      </c>
      <c r="AC2" s="5" t="s">
        <v>56</v>
      </c>
      <c r="AD2" s="5" t="s">
        <v>57</v>
      </c>
      <c r="AE2" s="5" t="s">
        <v>62</v>
      </c>
      <c r="AF2" s="5" t="s">
        <v>55</v>
      </c>
      <c r="AG2" s="5" t="s">
        <v>56</v>
      </c>
      <c r="AH2" s="5" t="s">
        <v>57</v>
      </c>
      <c r="AI2" s="5" t="s">
        <v>63</v>
      </c>
      <c r="AJ2" s="5" t="s">
        <v>55</v>
      </c>
      <c r="AK2" s="5" t="s">
        <v>56</v>
      </c>
      <c r="AL2" s="5" t="s">
        <v>57</v>
      </c>
      <c r="AM2" s="5" t="s">
        <v>64</v>
      </c>
      <c r="AN2" s="5" t="s">
        <v>55</v>
      </c>
      <c r="AO2" s="5" t="s">
        <v>56</v>
      </c>
      <c r="AP2" s="5" t="s">
        <v>57</v>
      </c>
      <c r="AQ2" s="5" t="s">
        <v>65</v>
      </c>
      <c r="AR2" s="5" t="s">
        <v>55</v>
      </c>
      <c r="AS2" s="5" t="s">
        <v>56</v>
      </c>
      <c r="AT2" s="5" t="s">
        <v>57</v>
      </c>
      <c r="AU2" s="5" t="s">
        <v>66</v>
      </c>
      <c r="AV2" s="5" t="s">
        <v>55</v>
      </c>
      <c r="AW2" s="5" t="s">
        <v>56</v>
      </c>
      <c r="AX2" s="5" t="s">
        <v>57</v>
      </c>
      <c r="AY2" s="5" t="s">
        <v>68</v>
      </c>
      <c r="AZ2" s="5" t="s">
        <v>55</v>
      </c>
      <c r="BA2" s="5" t="s">
        <v>56</v>
      </c>
      <c r="BB2" s="5" t="s">
        <v>57</v>
      </c>
      <c r="BC2" s="5" t="s">
        <v>111</v>
      </c>
      <c r="BD2" s="5" t="s">
        <v>55</v>
      </c>
      <c r="BE2" s="5" t="s">
        <v>56</v>
      </c>
      <c r="BF2" s="5" t="s">
        <v>57</v>
      </c>
      <c r="BG2" s="5" t="s">
        <v>112</v>
      </c>
      <c r="BH2" s="5" t="s">
        <v>55</v>
      </c>
      <c r="BI2" s="5" t="s">
        <v>56</v>
      </c>
      <c r="BJ2" s="5" t="s">
        <v>57</v>
      </c>
      <c r="BK2" s="5" t="s">
        <v>117</v>
      </c>
      <c r="BL2" s="5" t="s">
        <v>55</v>
      </c>
      <c r="BM2" s="5" t="s">
        <v>56</v>
      </c>
      <c r="BN2" s="5" t="s">
        <v>57</v>
      </c>
      <c r="BO2" s="5" t="str">
        <f>'2. ábra'!BG2</f>
        <v>2022 Q1</v>
      </c>
      <c r="BP2" s="5" t="str">
        <f>'2. ábra'!BH2</f>
        <v>Q2</v>
      </c>
      <c r="BQ2" s="5" t="str">
        <f>'2. ábra'!BI2</f>
        <v>Q3</v>
      </c>
      <c r="BR2" s="5" t="str">
        <f>'2. ábra'!BJ2</f>
        <v>Q4</v>
      </c>
      <c r="BS2" s="5" t="str">
        <f>'2. ábra'!BK2</f>
        <v>2023 Q1</v>
      </c>
      <c r="BT2" s="5" t="str">
        <f>'2. ábra'!BL2</f>
        <v>Q2</v>
      </c>
      <c r="BU2" s="5" t="str">
        <f>'2. ábra'!BM2</f>
        <v>Q3</v>
      </c>
      <c r="BV2" s="5" t="str">
        <f>'2. ábra'!BN2</f>
        <v>Q4</v>
      </c>
    </row>
    <row r="3" spans="1:74" ht="13">
      <c r="A3" s="5" t="s">
        <v>24</v>
      </c>
      <c r="B3" s="34" t="s">
        <v>102</v>
      </c>
      <c r="C3" s="9">
        <v>0.88192569336040982</v>
      </c>
      <c r="D3" s="9">
        <v>1.1244208211782849</v>
      </c>
      <c r="E3" s="9">
        <v>1.1399911710941157</v>
      </c>
      <c r="F3" s="9">
        <v>1.2655026642994951</v>
      </c>
      <c r="G3" s="9">
        <v>1.0759296170672028</v>
      </c>
      <c r="H3" s="9">
        <v>1.012246617270278</v>
      </c>
      <c r="I3" s="9">
        <v>0.88851235704018383</v>
      </c>
      <c r="J3" s="9">
        <v>0.76193595758041088</v>
      </c>
      <c r="K3" s="9">
        <v>0.75001670847457014</v>
      </c>
      <c r="L3" s="9">
        <v>0.74259583710066768</v>
      </c>
      <c r="M3" s="9">
        <v>0.76608290941364821</v>
      </c>
      <c r="N3" s="9">
        <v>1.1824432349135661</v>
      </c>
      <c r="O3" s="9">
        <v>1.6551059717295602</v>
      </c>
      <c r="P3" s="9">
        <v>2.0762396693702985</v>
      </c>
      <c r="Q3" s="9">
        <v>2.618900521652705</v>
      </c>
      <c r="R3" s="9">
        <v>2.8036706748074991</v>
      </c>
      <c r="S3" s="9">
        <v>3.1016789518567531</v>
      </c>
      <c r="T3" s="9">
        <v>3.2926515317363703</v>
      </c>
      <c r="U3" s="9">
        <v>3.4482918482627563</v>
      </c>
      <c r="V3" s="9">
        <v>3.2670009853664896</v>
      </c>
      <c r="W3" s="9">
        <v>3.1522468258057801</v>
      </c>
      <c r="X3" s="9">
        <v>2.9572948719514711</v>
      </c>
      <c r="Y3" s="9">
        <v>3.1674321675794084</v>
      </c>
      <c r="Z3" s="9">
        <v>3.5843573414217484</v>
      </c>
      <c r="AA3" s="9">
        <v>3.3960573152335374</v>
      </c>
      <c r="AB3" s="9">
        <v>3.4541919228030871</v>
      </c>
      <c r="AC3" s="9">
        <v>3.1497094648657811</v>
      </c>
      <c r="AD3" s="9">
        <v>3.8469488972142822</v>
      </c>
      <c r="AE3" s="9">
        <v>4.265708975554972</v>
      </c>
      <c r="AF3" s="9">
        <v>4.8378124381951153</v>
      </c>
      <c r="AG3" s="9">
        <v>5.0476405219216955</v>
      </c>
      <c r="AH3" s="9">
        <v>5.5824105731862437</v>
      </c>
      <c r="AI3" s="9">
        <v>5.3126813641664024</v>
      </c>
      <c r="AJ3" s="9">
        <v>4.904819315109151</v>
      </c>
      <c r="AK3" s="9">
        <v>5.2965128977218816</v>
      </c>
      <c r="AL3" s="9">
        <v>5.2349128417741548</v>
      </c>
      <c r="AM3" s="9">
        <v>5.4557966574177579</v>
      </c>
      <c r="AN3" s="9">
        <v>6.0833825838639308</v>
      </c>
      <c r="AO3" s="9">
        <v>5.5750696354617952</v>
      </c>
      <c r="AP3" s="9">
        <v>5.9606091440076279</v>
      </c>
      <c r="AQ3" s="9">
        <v>5.299270788857207</v>
      </c>
      <c r="AR3" s="9">
        <v>3.8858623428210892</v>
      </c>
      <c r="AS3" s="9">
        <v>3.2293516350625868</v>
      </c>
      <c r="AT3" s="9">
        <v>0.87156298168664714</v>
      </c>
      <c r="AU3" s="9">
        <v>1.1083423527959979</v>
      </c>
      <c r="AV3" s="9">
        <v>1.7062703162327779</v>
      </c>
      <c r="AW3" s="9">
        <v>1.727368948925299</v>
      </c>
      <c r="AX3" s="9">
        <v>2.1092923831355961</v>
      </c>
      <c r="AY3" s="9">
        <v>2.4507368305186663</v>
      </c>
      <c r="AZ3" s="9">
        <v>2.52719075958065</v>
      </c>
      <c r="BA3" s="9">
        <v>3.0743199547695066</v>
      </c>
      <c r="BB3" s="9">
        <v>2.9600507531159992</v>
      </c>
      <c r="BC3" s="9">
        <v>2.4105991375762228</v>
      </c>
      <c r="BD3" s="9">
        <v>2.2709786043721767</v>
      </c>
      <c r="BE3" s="9">
        <v>1.7984854208016328</v>
      </c>
      <c r="BF3" s="9">
        <v>2.9009737477066313</v>
      </c>
      <c r="BG3" s="9">
        <v>3.1363574996213894</v>
      </c>
      <c r="BH3" s="9">
        <v>3.2701176102597209</v>
      </c>
      <c r="BI3" s="9">
        <v>3.6826900179005841</v>
      </c>
      <c r="BJ3" s="9">
        <v>3.3641912907183742</v>
      </c>
      <c r="BK3" s="9">
        <v>3.2766636164191523</v>
      </c>
      <c r="BL3" s="9">
        <v>2.5666831346723451</v>
      </c>
      <c r="BM3" s="9">
        <v>2.3006734366128083</v>
      </c>
      <c r="BN3" s="9">
        <v>2.5885295501055996</v>
      </c>
      <c r="BO3" s="9">
        <v>3.3774386195576143</v>
      </c>
      <c r="BP3" s="9">
        <v>3.9046272136407727</v>
      </c>
      <c r="BQ3" s="9">
        <v>3.5029871205547618</v>
      </c>
      <c r="BR3" s="9">
        <v>2.4118916163346551</v>
      </c>
      <c r="BS3" s="9">
        <v>1.5932243264083656</v>
      </c>
      <c r="BT3" s="9">
        <v>1.2619947063428079</v>
      </c>
      <c r="BU3" s="9">
        <v>1.2939406736619841</v>
      </c>
      <c r="BV3" s="9">
        <v>1.2313254336036326</v>
      </c>
    </row>
    <row r="4" spans="1:74" ht="13">
      <c r="A4" s="5" t="s">
        <v>25</v>
      </c>
      <c r="B4" s="34" t="s">
        <v>103</v>
      </c>
      <c r="C4" s="9">
        <v>-4.2158751451455721E-2</v>
      </c>
      <c r="D4" s="9">
        <v>5.7092399326334538E-2</v>
      </c>
      <c r="E4" s="9">
        <v>0.10753575507720589</v>
      </c>
      <c r="F4" s="9">
        <v>-0.14133090954778163</v>
      </c>
      <c r="G4" s="9">
        <v>-8.7865824953467439E-2</v>
      </c>
      <c r="H4" s="9">
        <v>-0.1003887557128867</v>
      </c>
      <c r="I4" s="9">
        <v>-0.10610816106832739</v>
      </c>
      <c r="J4" s="9">
        <v>9.3180917056191165E-2</v>
      </c>
      <c r="K4" s="9">
        <v>-2.4127069420391244E-2</v>
      </c>
      <c r="L4" s="9">
        <v>-0.1845290734045916</v>
      </c>
      <c r="M4" s="9">
        <v>-0.27941779823341983</v>
      </c>
      <c r="N4" s="9">
        <v>-0.49143022622812443</v>
      </c>
      <c r="O4" s="9">
        <v>-0.50714381103414463</v>
      </c>
      <c r="P4" s="9">
        <v>-0.47780935872758873</v>
      </c>
      <c r="Q4" s="9">
        <v>-0.45349674821389729</v>
      </c>
      <c r="R4" s="9">
        <v>-0.38233102936374391</v>
      </c>
      <c r="S4" s="9">
        <v>-0.43212379047433769</v>
      </c>
      <c r="T4" s="9">
        <v>-0.49807902673797549</v>
      </c>
      <c r="U4" s="9">
        <v>-0.5157661862289139</v>
      </c>
      <c r="V4" s="9">
        <v>-0.52965080285376054</v>
      </c>
      <c r="W4" s="9">
        <v>-0.5435007666484214</v>
      </c>
      <c r="X4" s="9">
        <v>-0.58224143386742888</v>
      </c>
      <c r="Y4" s="9">
        <v>-0.65624070063583362</v>
      </c>
      <c r="Z4" s="9">
        <v>-0.68604621407583122</v>
      </c>
      <c r="AA4" s="9">
        <v>-0.82555401421486319</v>
      </c>
      <c r="AB4" s="9">
        <v>-0.83489861512645291</v>
      </c>
      <c r="AC4" s="9">
        <v>-0.91154086212436292</v>
      </c>
      <c r="AD4" s="9">
        <v>-1.0160516416195409</v>
      </c>
      <c r="AE4" s="9">
        <v>-0.99188843052240694</v>
      </c>
      <c r="AF4" s="9">
        <v>-1.0584996104992208</v>
      </c>
      <c r="AG4" s="9">
        <v>-1.0950835781249546</v>
      </c>
      <c r="AH4" s="9">
        <v>-1.0943231744768613</v>
      </c>
      <c r="AI4" s="9">
        <v>-1.0968697947428518</v>
      </c>
      <c r="AJ4" s="9">
        <v>-1.0546366816423458</v>
      </c>
      <c r="AK4" s="9">
        <v>-1.0217971705349045</v>
      </c>
      <c r="AL4" s="9">
        <v>-1.0710367105511227</v>
      </c>
      <c r="AM4" s="9">
        <v>-1.0764904003884408</v>
      </c>
      <c r="AN4" s="9">
        <v>-1.1056926497333179</v>
      </c>
      <c r="AO4" s="9">
        <v>-1.1559704918104712</v>
      </c>
      <c r="AP4" s="9">
        <v>-1.1895358056680576</v>
      </c>
      <c r="AQ4" s="9">
        <v>-1.205571394928372</v>
      </c>
      <c r="AR4" s="9">
        <v>-1.1994719057607186</v>
      </c>
      <c r="AS4" s="9">
        <v>-1.1622562792016555</v>
      </c>
      <c r="AT4" s="9">
        <v>-1.1103895557166863</v>
      </c>
      <c r="AU4" s="25">
        <v>-1.0426310599745632</v>
      </c>
      <c r="AV4" s="25">
        <v>-1.0222544010406558</v>
      </c>
      <c r="AW4" s="25">
        <v>-1.0024769322542637</v>
      </c>
      <c r="AX4" s="9">
        <v>-0.94941684251608327</v>
      </c>
      <c r="AY4" s="9">
        <v>-0.90320708092735935</v>
      </c>
      <c r="AZ4" s="9">
        <v>-0.86237375305475239</v>
      </c>
      <c r="BA4" s="9">
        <v>-0.82144059951429949</v>
      </c>
      <c r="BB4" s="9">
        <v>-0.83553129408531868</v>
      </c>
      <c r="BC4" s="9">
        <v>-0.85243919541270474</v>
      </c>
      <c r="BD4" s="9">
        <v>-0.8216120393968056</v>
      </c>
      <c r="BE4" s="9">
        <v>-0.81301065142767115</v>
      </c>
      <c r="BF4" s="9">
        <v>-0.77098989752391534</v>
      </c>
      <c r="BG4" s="9">
        <v>-0.73406647090816834</v>
      </c>
      <c r="BH4" s="9">
        <v>-0.70304786044735801</v>
      </c>
      <c r="BI4" s="9">
        <v>-0.64079573468863871</v>
      </c>
      <c r="BJ4" s="9">
        <v>-0.62564824077024017</v>
      </c>
      <c r="BK4" s="9">
        <v>-0.52460556477373732</v>
      </c>
      <c r="BL4" s="9">
        <v>-0.46381145752749586</v>
      </c>
      <c r="BM4" s="9">
        <v>-0.39172952537285544</v>
      </c>
      <c r="BN4" s="9">
        <v>-0.37332224221447158</v>
      </c>
      <c r="BO4" s="9">
        <v>-0.46516038842637625</v>
      </c>
      <c r="BP4" s="9">
        <v>-0.57666369604386192</v>
      </c>
      <c r="BQ4" s="9">
        <v>-0.64740249473809708</v>
      </c>
      <c r="BR4" s="9">
        <v>-0.60311752127664886</v>
      </c>
      <c r="BS4" s="9">
        <v>-0.65037804114957976</v>
      </c>
      <c r="BT4" s="9">
        <v>-0.61014766495595874</v>
      </c>
      <c r="BU4" s="9">
        <v>-0.65269180765857959</v>
      </c>
      <c r="BV4" s="9">
        <v>-0.70255690852539676</v>
      </c>
    </row>
    <row r="5" spans="1:74" s="45" customFormat="1" ht="13">
      <c r="A5" s="45" t="s">
        <v>26</v>
      </c>
      <c r="B5" s="46" t="s">
        <v>104</v>
      </c>
      <c r="C5" s="47">
        <v>0.19343787319506106</v>
      </c>
      <c r="D5" s="47">
        <v>-0.18628515964626771</v>
      </c>
      <c r="E5" s="47">
        <v>-0.20181744797742204</v>
      </c>
      <c r="F5" s="47">
        <v>-0.14567355354791384</v>
      </c>
      <c r="G5" s="47">
        <v>-0.22449874146081092</v>
      </c>
      <c r="H5" s="47">
        <v>4.4466086529887129E-3</v>
      </c>
      <c r="I5" s="47">
        <v>-3.2981785784045849E-2</v>
      </c>
      <c r="J5" s="47">
        <v>-0.13432011461313095</v>
      </c>
      <c r="K5" s="47">
        <v>-9.6629671988203422E-2</v>
      </c>
      <c r="L5" s="47">
        <v>-8.1547259645980613E-2</v>
      </c>
      <c r="M5" s="47">
        <v>-1.3168993862886546E-2</v>
      </c>
      <c r="N5" s="47">
        <v>0.10240563565539697</v>
      </c>
      <c r="O5" s="47">
        <v>0.10406069168897762</v>
      </c>
      <c r="P5" s="47">
        <v>0.10367615767579048</v>
      </c>
      <c r="Q5" s="47">
        <v>0.15363807432782531</v>
      </c>
      <c r="R5" s="47">
        <v>5.3815592501461625E-2</v>
      </c>
      <c r="S5" s="47">
        <v>2.6072363773673574E-2</v>
      </c>
      <c r="T5" s="47">
        <v>2.7548110259779154E-2</v>
      </c>
      <c r="U5" s="47">
        <v>-5.1417027081183779E-2</v>
      </c>
      <c r="V5" s="47">
        <v>-0.36723610571759624</v>
      </c>
      <c r="W5" s="47">
        <v>-0.37941034516761213</v>
      </c>
      <c r="X5" s="47">
        <v>-0.36485347085793557</v>
      </c>
      <c r="Y5" s="47">
        <v>-0.34589579144674942</v>
      </c>
      <c r="Z5" s="47">
        <v>6.5272793198557352E-3</v>
      </c>
      <c r="AA5" s="47">
        <v>5.0918799999104793E-2</v>
      </c>
      <c r="AB5" s="47">
        <v>4.4458896391939964E-2</v>
      </c>
      <c r="AC5" s="47">
        <v>5.2894199848623508E-2</v>
      </c>
      <c r="AD5" s="47">
        <v>6.4011855648222774E-2</v>
      </c>
      <c r="AE5" s="47">
        <v>7.8337660952702892E-2</v>
      </c>
      <c r="AF5" s="47">
        <v>9.888476420487663E-2</v>
      </c>
      <c r="AG5" s="47">
        <v>8.1237680422453301E-2</v>
      </c>
      <c r="AH5" s="47">
        <v>3.3592456688419432E-2</v>
      </c>
      <c r="AI5" s="47">
        <v>4.391731795472853E-2</v>
      </c>
      <c r="AJ5" s="47">
        <v>2.1181899406396438E-2</v>
      </c>
      <c r="AK5" s="47">
        <v>4.1872621902199354E-4</v>
      </c>
      <c r="AL5" s="47">
        <v>-1.8651165663750476E-2</v>
      </c>
      <c r="AM5" s="47">
        <v>-2.9418838619686558E-2</v>
      </c>
      <c r="AN5" s="47">
        <v>-0.13550682969642547</v>
      </c>
      <c r="AO5" s="47">
        <v>-9.9431981306855169E-2</v>
      </c>
      <c r="AP5" s="47">
        <v>-9.8560581645656578E-2</v>
      </c>
      <c r="AQ5" s="47">
        <v>-9.1544441937457047E-2</v>
      </c>
      <c r="AR5" s="47">
        <v>3.6574191631480388E-2</v>
      </c>
      <c r="AS5" s="47">
        <v>-0.20104648614914061</v>
      </c>
      <c r="AT5" s="47">
        <v>-0.33046843983377461</v>
      </c>
      <c r="AU5" s="48">
        <v>-0.34968229836584214</v>
      </c>
      <c r="AV5" s="48">
        <v>-0.38053755279418439</v>
      </c>
      <c r="AW5" s="48">
        <v>-0.22287331845313521</v>
      </c>
      <c r="AX5" s="47">
        <v>-0.21888893030211001</v>
      </c>
      <c r="AY5" s="47">
        <v>-0.18985942074517248</v>
      </c>
      <c r="AZ5" s="47">
        <v>-0.15811342741014256</v>
      </c>
      <c r="BA5" s="47">
        <v>-0.11421600898413733</v>
      </c>
      <c r="BB5" s="47">
        <v>0.60932148560252253</v>
      </c>
      <c r="BC5" s="47">
        <v>0.57466377854871498</v>
      </c>
      <c r="BD5" s="47">
        <v>0.57099530157806044</v>
      </c>
      <c r="BE5" s="47">
        <v>0.59065479473177473</v>
      </c>
      <c r="BF5" s="47">
        <v>-6.7583160018778343E-2</v>
      </c>
      <c r="BG5" s="47">
        <v>-5.631970434937135E-2</v>
      </c>
      <c r="BH5" s="47">
        <v>-0.1134538878369926</v>
      </c>
      <c r="BI5" s="47">
        <v>-0.10236275574791669</v>
      </c>
      <c r="BJ5" s="47">
        <v>-0.28641058154465882</v>
      </c>
      <c r="BK5" s="47">
        <v>-0.26184663523984714</v>
      </c>
      <c r="BL5" s="47">
        <v>-8.4796011665434393E-2</v>
      </c>
      <c r="BM5" s="47">
        <v>-9.6310187411444495E-2</v>
      </c>
      <c r="BN5" s="47">
        <v>-9.6211808376624144E-2</v>
      </c>
      <c r="BO5" s="47">
        <v>-0.10255346621147647</v>
      </c>
      <c r="BP5" s="47">
        <v>-0.21089582219979683</v>
      </c>
      <c r="BQ5" s="47">
        <v>-0.1547927411193076</v>
      </c>
      <c r="BR5" s="47">
        <v>-9.6111062125492086E-2</v>
      </c>
      <c r="BS5" s="47">
        <v>-9.5844898589810601E-2</v>
      </c>
      <c r="BT5" s="47">
        <v>-0.17276989006113477</v>
      </c>
      <c r="BU5" s="47">
        <v>-0.23592697323357215</v>
      </c>
      <c r="BV5" s="47">
        <v>-0.18530601174856215</v>
      </c>
    </row>
    <row r="6" spans="1:74" ht="13">
      <c r="A6" s="5" t="s">
        <v>2</v>
      </c>
      <c r="B6" s="34" t="s">
        <v>105</v>
      </c>
      <c r="C6" s="9">
        <f>+C3+C4+C5</f>
        <v>1.0332048151040152</v>
      </c>
      <c r="D6" s="9">
        <f t="shared" ref="D6:AT6" si="0">+D3+D4+D5</f>
        <v>0.9952280608583518</v>
      </c>
      <c r="E6" s="9">
        <f t="shared" si="0"/>
        <v>1.0457094781938996</v>
      </c>
      <c r="F6" s="9">
        <f t="shared" si="0"/>
        <v>0.97849820120379949</v>
      </c>
      <c r="G6" s="9">
        <f t="shared" si="0"/>
        <v>0.76356505065292446</v>
      </c>
      <c r="H6" s="9">
        <f t="shared" si="0"/>
        <v>0.91630447021037997</v>
      </c>
      <c r="I6" s="9">
        <f t="shared" si="0"/>
        <v>0.74942241018781053</v>
      </c>
      <c r="J6" s="9">
        <f t="shared" si="0"/>
        <v>0.72079676002347104</v>
      </c>
      <c r="K6" s="9">
        <f t="shared" si="0"/>
        <v>0.62925996706597553</v>
      </c>
      <c r="L6" s="9">
        <f t="shared" si="0"/>
        <v>0.47651950405009547</v>
      </c>
      <c r="M6" s="9">
        <f t="shared" si="0"/>
        <v>0.47349611731734181</v>
      </c>
      <c r="N6" s="9">
        <f t="shared" si="0"/>
        <v>0.79341864434083853</v>
      </c>
      <c r="O6" s="9">
        <f t="shared" si="0"/>
        <v>1.2520228523843933</v>
      </c>
      <c r="P6" s="9">
        <f t="shared" si="0"/>
        <v>1.7021064683185003</v>
      </c>
      <c r="Q6" s="9">
        <f t="shared" si="0"/>
        <v>2.3190418477666328</v>
      </c>
      <c r="R6" s="9">
        <f t="shared" si="0"/>
        <v>2.4751552379452169</v>
      </c>
      <c r="S6" s="9">
        <f t="shared" si="0"/>
        <v>2.6956275251560888</v>
      </c>
      <c r="T6" s="9">
        <f t="shared" si="0"/>
        <v>2.8221206152581737</v>
      </c>
      <c r="U6" s="9">
        <f t="shared" si="0"/>
        <v>2.8811086349526587</v>
      </c>
      <c r="V6" s="9">
        <f t="shared" si="0"/>
        <v>2.370114076795133</v>
      </c>
      <c r="W6" s="9">
        <f t="shared" si="0"/>
        <v>2.2293357139897463</v>
      </c>
      <c r="X6" s="9">
        <f t="shared" si="0"/>
        <v>2.0101999672261068</v>
      </c>
      <c r="Y6" s="9">
        <f t="shared" si="0"/>
        <v>2.1652956754968251</v>
      </c>
      <c r="Z6" s="9">
        <f t="shared" si="0"/>
        <v>2.9048384066657733</v>
      </c>
      <c r="AA6" s="9">
        <f t="shared" si="0"/>
        <v>2.6214221010177794</v>
      </c>
      <c r="AB6" s="9">
        <f t="shared" si="0"/>
        <v>2.6637522040685742</v>
      </c>
      <c r="AC6" s="9">
        <f t="shared" si="0"/>
        <v>2.2910628025900417</v>
      </c>
      <c r="AD6" s="9">
        <f t="shared" si="0"/>
        <v>2.8949091112429639</v>
      </c>
      <c r="AE6" s="9">
        <f t="shared" si="0"/>
        <v>3.3521582059852681</v>
      </c>
      <c r="AF6" s="9">
        <f t="shared" si="0"/>
        <v>3.8781975919007712</v>
      </c>
      <c r="AG6" s="9">
        <f t="shared" si="0"/>
        <v>4.033794624219194</v>
      </c>
      <c r="AH6" s="9">
        <f t="shared" si="0"/>
        <v>4.5216798553978013</v>
      </c>
      <c r="AI6" s="9">
        <f t="shared" si="0"/>
        <v>4.2597288873782793</v>
      </c>
      <c r="AJ6" s="9">
        <f t="shared" si="0"/>
        <v>3.8713645328732018</v>
      </c>
      <c r="AK6" s="9">
        <f t="shared" si="0"/>
        <v>4.2751344534059985</v>
      </c>
      <c r="AL6" s="9">
        <f t="shared" si="0"/>
        <v>4.1452249655592821</v>
      </c>
      <c r="AM6" s="9">
        <f t="shared" si="0"/>
        <v>4.3498874184096303</v>
      </c>
      <c r="AN6" s="9">
        <f t="shared" si="0"/>
        <v>4.842183104434187</v>
      </c>
      <c r="AO6" s="9">
        <f t="shared" si="0"/>
        <v>4.3196671623444685</v>
      </c>
      <c r="AP6" s="9">
        <f t="shared" si="0"/>
        <v>4.6725127566939131</v>
      </c>
      <c r="AQ6" s="9">
        <f t="shared" si="0"/>
        <v>4.0021549519913782</v>
      </c>
      <c r="AR6" s="9">
        <f t="shared" si="0"/>
        <v>2.7229646286918507</v>
      </c>
      <c r="AS6" s="9">
        <f t="shared" si="0"/>
        <v>1.8660488697117905</v>
      </c>
      <c r="AT6" s="9">
        <f t="shared" si="0"/>
        <v>-0.56929501386381376</v>
      </c>
      <c r="AU6" s="9">
        <f>+AU3+AU4+AU5</f>
        <v>-0.28397100554440741</v>
      </c>
      <c r="AV6" s="9">
        <f>+AV3+AV4+AV5</f>
        <v>0.30347836239793774</v>
      </c>
      <c r="AW6" s="9">
        <f>+AW3+AW4+AW5</f>
        <v>0.50201869821790013</v>
      </c>
      <c r="AX6" s="9">
        <f>+AX3+AX4+AX5</f>
        <v>0.94098661031740272</v>
      </c>
      <c r="AY6" s="9">
        <f t="shared" ref="AY6:BB6" si="1">+AY3+AY4+AY5</f>
        <v>1.3576703288461345</v>
      </c>
      <c r="AZ6" s="9">
        <f t="shared" si="1"/>
        <v>1.506703579115755</v>
      </c>
      <c r="BA6" s="9">
        <f t="shared" si="1"/>
        <v>2.1386633462710698</v>
      </c>
      <c r="BB6" s="9">
        <f t="shared" si="1"/>
        <v>2.733840944633203</v>
      </c>
      <c r="BC6" s="9">
        <f t="shared" ref="BC6:BF6" si="2">+BC3+BC4+BC5</f>
        <v>2.1328237207122331</v>
      </c>
      <c r="BD6" s="9">
        <f t="shared" si="2"/>
        <v>2.0203618665534315</v>
      </c>
      <c r="BE6" s="9">
        <f t="shared" si="2"/>
        <v>1.5761295641057362</v>
      </c>
      <c r="BF6" s="9">
        <f t="shared" si="2"/>
        <v>2.0624006901639378</v>
      </c>
      <c r="BG6" s="36">
        <f t="shared" ref="BG6:BJ6" si="3">+BG3+BG4+BG5</f>
        <v>2.3459713243638496</v>
      </c>
      <c r="BH6" s="36">
        <f t="shared" si="3"/>
        <v>2.4536158619753703</v>
      </c>
      <c r="BI6" s="36">
        <f t="shared" si="3"/>
        <v>2.939531527464029</v>
      </c>
      <c r="BJ6" s="36">
        <f t="shared" si="3"/>
        <v>2.4521324684034753</v>
      </c>
      <c r="BK6" s="36">
        <f t="shared" ref="BK6:BM6" si="4">+BK3+BK4+BK5</f>
        <v>2.4902114164055678</v>
      </c>
      <c r="BL6" s="36">
        <f t="shared" si="4"/>
        <v>2.0180756654794147</v>
      </c>
      <c r="BM6" s="36">
        <f t="shared" si="4"/>
        <v>1.8126337238285084</v>
      </c>
      <c r="BN6" s="36">
        <f>+BN3+BN4+BN5</f>
        <v>2.1189954995145039</v>
      </c>
      <c r="BO6" s="36">
        <f>+BO3+BO4+BO5</f>
        <v>2.8097247649197614</v>
      </c>
      <c r="BP6" s="36">
        <f t="shared" ref="BP6:BR6" si="5">+BP3+BP4+BP5</f>
        <v>3.1170676953971137</v>
      </c>
      <c r="BQ6" s="36">
        <f t="shared" si="5"/>
        <v>2.7007918846973569</v>
      </c>
      <c r="BR6" s="36">
        <f t="shared" si="5"/>
        <v>1.7126630329325141</v>
      </c>
      <c r="BS6" s="36">
        <f t="shared" ref="BS6:BV6" si="6">+BS3+BS4+BS5</f>
        <v>0.84700138666897529</v>
      </c>
      <c r="BT6" s="36">
        <f t="shared" si="6"/>
        <v>0.47907715132571438</v>
      </c>
      <c r="BU6" s="36">
        <f t="shared" si="6"/>
        <v>0.40532189276983233</v>
      </c>
      <c r="BV6" s="36">
        <f t="shared" si="6"/>
        <v>0.34346251332967365</v>
      </c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1">
    <tabColor rgb="FF92D050"/>
  </sheetPr>
  <dimension ref="A1:R10"/>
  <sheetViews>
    <sheetView showGridLines="0" zoomScale="70" zoomScaleNormal="70" workbookViewId="0">
      <selection activeCell="A9" sqref="A9:XFD10"/>
    </sheetView>
  </sheetViews>
  <sheetFormatPr defaultColWidth="9.09765625" defaultRowHeight="12"/>
  <cols>
    <col min="1" max="1" width="17" style="5" customWidth="1"/>
    <col min="2" max="2" width="12.8984375" style="5" customWidth="1"/>
    <col min="3" max="9" width="9.09765625" style="5"/>
    <col min="10" max="12" width="9.296875" style="5" customWidth="1"/>
    <col min="13" max="13" width="9.69921875" style="5" bestFit="1" customWidth="1"/>
    <col min="14" max="29" width="9.09765625" style="5"/>
    <col min="30" max="30" width="19.69921875" style="5" customWidth="1"/>
    <col min="31" max="31" width="16.3984375" style="5" customWidth="1"/>
    <col min="32" max="16384" width="9.09765625" style="5"/>
  </cols>
  <sheetData>
    <row r="1" spans="1:18">
      <c r="C1" s="5">
        <v>2008</v>
      </c>
      <c r="D1" s="5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  <c r="J1" s="5">
        <v>2015</v>
      </c>
      <c r="K1" s="5">
        <v>2016</v>
      </c>
      <c r="L1" s="5">
        <v>2017</v>
      </c>
      <c r="M1" s="5">
        <v>2018</v>
      </c>
      <c r="N1" s="5">
        <v>2019</v>
      </c>
      <c r="O1" s="5">
        <v>2020</v>
      </c>
      <c r="P1" s="5">
        <v>2021</v>
      </c>
      <c r="Q1" s="5">
        <v>2022</v>
      </c>
      <c r="R1" s="5">
        <v>2023</v>
      </c>
    </row>
    <row r="2" spans="1:18" ht="13">
      <c r="A2" s="5" t="s">
        <v>40</v>
      </c>
      <c r="B2" s="34" t="s">
        <v>102</v>
      </c>
      <c r="C2" s="9">
        <v>1.2831929149782999</v>
      </c>
      <c r="D2" s="9">
        <v>2.6587336709125999</v>
      </c>
      <c r="E2" s="9">
        <v>3.2593643572689004</v>
      </c>
      <c r="F2" s="9">
        <v>3.6602359952598</v>
      </c>
      <c r="G2" s="9">
        <v>3.8624484598827005</v>
      </c>
      <c r="H2" s="9">
        <v>5.7038960455689995</v>
      </c>
      <c r="I2" s="9">
        <v>5.5630446597602994</v>
      </c>
      <c r="J2" s="9">
        <v>6.7227285613850007</v>
      </c>
      <c r="K2" s="9">
        <v>1.0134177152252</v>
      </c>
      <c r="L2" s="9">
        <v>2.6779461560000994</v>
      </c>
      <c r="M2" s="9">
        <v>4.0235554698847</v>
      </c>
      <c r="N2" s="9">
        <v>4.24612845503</v>
      </c>
      <c r="O2" s="9">
        <v>4.6336289685508003</v>
      </c>
      <c r="P2" s="9">
        <v>3.9845998746604998</v>
      </c>
      <c r="Q2" s="9">
        <v>4.0627999837348003</v>
      </c>
      <c r="R2" s="9">
        <v>2.4226521321133996</v>
      </c>
    </row>
    <row r="3" spans="1:18" ht="13">
      <c r="A3" s="5" t="s">
        <v>41</v>
      </c>
      <c r="B3" s="34" t="s">
        <v>106</v>
      </c>
      <c r="C3" s="9">
        <v>0.36209278697789998</v>
      </c>
      <c r="D3" s="9">
        <v>1.0554875680942</v>
      </c>
      <c r="E3" s="9">
        <v>1.0852753169997</v>
      </c>
      <c r="F3" s="9">
        <v>1.2727718724365999</v>
      </c>
      <c r="G3" s="9">
        <v>1.3781977214492003</v>
      </c>
      <c r="H3" s="9">
        <v>1.8866226113311</v>
      </c>
      <c r="I3" s="9">
        <v>1.6354942081896997</v>
      </c>
      <c r="J3" s="9">
        <v>1.4520489266841996</v>
      </c>
      <c r="K3" s="9">
        <v>0.65029233942410003</v>
      </c>
      <c r="L3" s="9">
        <v>1.3246280094527998</v>
      </c>
      <c r="M3" s="9">
        <v>1.7888799097014998</v>
      </c>
      <c r="N3" s="9">
        <v>1.3999170608917999</v>
      </c>
      <c r="O3" s="9">
        <v>1.3752849063548997</v>
      </c>
      <c r="P3" s="9">
        <v>3.0083142266300343E-2</v>
      </c>
      <c r="Q3" s="9">
        <v>0.40289346361000034</v>
      </c>
      <c r="R3" s="9">
        <v>0.14903942853099977</v>
      </c>
    </row>
    <row r="4" spans="1:18" ht="13">
      <c r="A4" s="5" t="s">
        <v>42</v>
      </c>
      <c r="B4" s="34" t="s">
        <v>107</v>
      </c>
      <c r="C4" s="9">
        <v>0.92110012800039998</v>
      </c>
      <c r="D4" s="9">
        <v>1.6032461028184</v>
      </c>
      <c r="E4" s="9">
        <v>2.1740890402692004</v>
      </c>
      <c r="F4" s="9">
        <v>2.3874641228232001</v>
      </c>
      <c r="G4" s="9">
        <v>2.4842507384335004</v>
      </c>
      <c r="H4" s="9">
        <v>3.8172734342379</v>
      </c>
      <c r="I4" s="9">
        <v>3.9275504515705997</v>
      </c>
      <c r="J4" s="9">
        <v>5.2706796347008007</v>
      </c>
      <c r="K4" s="9">
        <v>0.36312537580110005</v>
      </c>
      <c r="L4" s="9">
        <v>1.3533181465472999</v>
      </c>
      <c r="M4" s="9">
        <v>2.2346755601832</v>
      </c>
      <c r="N4" s="9">
        <v>2.8462113941382006</v>
      </c>
      <c r="O4" s="9">
        <v>3.2583440621959001</v>
      </c>
      <c r="P4" s="9">
        <v>3.9545167323941994</v>
      </c>
      <c r="Q4" s="9">
        <v>3.6599065201248</v>
      </c>
      <c r="R4" s="9">
        <v>2.2736127035823999</v>
      </c>
    </row>
    <row r="5" spans="1:18" ht="13">
      <c r="A5" s="5" t="s">
        <v>22</v>
      </c>
      <c r="B5" s="34" t="s">
        <v>108</v>
      </c>
      <c r="C5" s="9">
        <v>-5.8660464600799968E-2</v>
      </c>
      <c r="D5" s="9">
        <v>0.63538234971789997</v>
      </c>
      <c r="E5" s="9">
        <v>1.2720368365364001</v>
      </c>
      <c r="F5" s="9">
        <v>1.4952286415633</v>
      </c>
      <c r="G5" s="9">
        <v>1.3516477614675002</v>
      </c>
      <c r="H5" s="9">
        <v>2.3448592295209001</v>
      </c>
      <c r="I5" s="9">
        <v>2.7934298375983997</v>
      </c>
      <c r="J5" s="9">
        <v>3.6213220911875998</v>
      </c>
      <c r="K5" s="9">
        <v>-0.68680239532999998</v>
      </c>
      <c r="L5" s="9">
        <v>0.38391307209740011</v>
      </c>
      <c r="M5" s="9">
        <v>1.5382151401089001</v>
      </c>
      <c r="N5" s="9">
        <v>2.1018993152481</v>
      </c>
      <c r="O5" s="9">
        <v>2.2033335771333005</v>
      </c>
      <c r="P5" s="9">
        <v>1.2199071786485003</v>
      </c>
      <c r="Q5" s="9">
        <v>1.1223174590328002</v>
      </c>
      <c r="R5" s="9">
        <v>-0.29566641265740007</v>
      </c>
    </row>
    <row r="6" spans="1:18" ht="13">
      <c r="A6" s="5" t="s">
        <v>43</v>
      </c>
      <c r="B6" s="34" t="s">
        <v>109</v>
      </c>
      <c r="C6" s="9">
        <v>1.3418533795791001</v>
      </c>
      <c r="D6" s="9">
        <v>2.0233513211947001</v>
      </c>
      <c r="E6" s="9">
        <v>1.9873275207325001</v>
      </c>
      <c r="F6" s="9">
        <v>2.1650073536965002</v>
      </c>
      <c r="G6" s="9">
        <v>2.5108006984151996</v>
      </c>
      <c r="H6" s="9">
        <v>3.3590368160481003</v>
      </c>
      <c r="I6" s="9">
        <v>2.7696148221619001</v>
      </c>
      <c r="J6" s="9">
        <v>3.1014064701974</v>
      </c>
      <c r="K6" s="9">
        <v>1.7002201105551999</v>
      </c>
      <c r="L6" s="9">
        <v>2.2940330839027001</v>
      </c>
      <c r="M6" s="9">
        <v>2.4853403297757999</v>
      </c>
      <c r="N6" s="9">
        <v>2.1442291397819</v>
      </c>
      <c r="O6" s="9">
        <v>2.4302953914174998</v>
      </c>
      <c r="P6" s="9">
        <v>2.7646926960119997</v>
      </c>
      <c r="Q6" s="9">
        <v>2.9404825247019999</v>
      </c>
      <c r="R6" s="9">
        <v>2.7183185447707996</v>
      </c>
    </row>
    <row r="10" spans="1:18" ht="13">
      <c r="B10" s="3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BN12"/>
  <sheetViews>
    <sheetView showGridLines="0" zoomScale="70" zoomScaleNormal="70" workbookViewId="0">
      <pane xSplit="2" ySplit="3" topLeftCell="AZ4" activePane="bottomRight" state="frozen"/>
      <selection pane="topRight" activeCell="C1" sqref="C1"/>
      <selection pane="bottomLeft" activeCell="A4" sqref="A4"/>
      <selection pane="bottomRight" activeCell="BN6" sqref="BN6"/>
    </sheetView>
  </sheetViews>
  <sheetFormatPr defaultColWidth="9" defaultRowHeight="12"/>
  <cols>
    <col min="1" max="1" width="25.296875" style="5" customWidth="1"/>
    <col min="2" max="2" width="12.8984375" style="5" customWidth="1"/>
    <col min="3" max="46" width="9.8984375" style="5" bestFit="1" customWidth="1"/>
    <col min="47" max="16384" width="9" style="5"/>
  </cols>
  <sheetData>
    <row r="1" spans="1:66">
      <c r="C1" s="5" t="s">
        <v>9</v>
      </c>
      <c r="D1" s="5" t="s">
        <v>4</v>
      </c>
      <c r="E1" s="5" t="s">
        <v>5</v>
      </c>
      <c r="F1" s="5" t="s">
        <v>6</v>
      </c>
      <c r="G1" s="5" t="s">
        <v>10</v>
      </c>
      <c r="H1" s="5" t="s">
        <v>4</v>
      </c>
      <c r="I1" s="5" t="s">
        <v>5</v>
      </c>
      <c r="J1" s="5" t="s">
        <v>6</v>
      </c>
      <c r="K1" s="5" t="s">
        <v>11</v>
      </c>
      <c r="L1" s="5" t="s">
        <v>4</v>
      </c>
      <c r="M1" s="5" t="s">
        <v>5</v>
      </c>
      <c r="N1" s="5" t="s">
        <v>6</v>
      </c>
      <c r="O1" s="5" t="s">
        <v>12</v>
      </c>
      <c r="P1" s="5" t="s">
        <v>4</v>
      </c>
      <c r="Q1" s="5" t="s">
        <v>5</v>
      </c>
      <c r="R1" s="5" t="s">
        <v>6</v>
      </c>
      <c r="S1" s="5" t="s">
        <v>13</v>
      </c>
      <c r="T1" s="5" t="s">
        <v>4</v>
      </c>
      <c r="U1" s="5" t="s">
        <v>5</v>
      </c>
      <c r="V1" s="5" t="s">
        <v>6</v>
      </c>
      <c r="W1" s="5" t="s">
        <v>14</v>
      </c>
      <c r="X1" s="5" t="s">
        <v>15</v>
      </c>
      <c r="Y1" s="5" t="s">
        <v>5</v>
      </c>
      <c r="Z1" s="5" t="s">
        <v>23</v>
      </c>
      <c r="AA1" s="5" t="s">
        <v>27</v>
      </c>
      <c r="AB1" s="5" t="s">
        <v>15</v>
      </c>
      <c r="AC1" s="5" t="s">
        <v>5</v>
      </c>
      <c r="AD1" s="5" t="s">
        <v>23</v>
      </c>
      <c r="AE1" s="5" t="s">
        <v>31</v>
      </c>
      <c r="AF1" s="5" t="s">
        <v>15</v>
      </c>
      <c r="AG1" s="5" t="s">
        <v>5</v>
      </c>
      <c r="AH1" s="5" t="s">
        <v>23</v>
      </c>
      <c r="AI1" s="5" t="s">
        <v>50</v>
      </c>
      <c r="AJ1" s="5" t="s">
        <v>15</v>
      </c>
      <c r="AK1" s="5" t="s">
        <v>5</v>
      </c>
      <c r="AL1" s="5" t="s">
        <v>23</v>
      </c>
      <c r="AM1" s="5" t="s">
        <v>51</v>
      </c>
      <c r="AN1" s="5" t="s">
        <v>15</v>
      </c>
      <c r="AO1" s="5" t="s">
        <v>5</v>
      </c>
      <c r="AP1" s="5" t="s">
        <v>23</v>
      </c>
      <c r="AQ1" s="5" t="s">
        <v>53</v>
      </c>
      <c r="AR1" s="5" t="s">
        <v>15</v>
      </c>
      <c r="AS1" s="5" t="s">
        <v>5</v>
      </c>
      <c r="AT1" s="5" t="s">
        <v>23</v>
      </c>
      <c r="AU1" s="5" t="s">
        <v>110</v>
      </c>
      <c r="AV1" s="5" t="s">
        <v>15</v>
      </c>
      <c r="AW1" s="5" t="s">
        <v>5</v>
      </c>
      <c r="AX1" s="5" t="s">
        <v>23</v>
      </c>
      <c r="AY1" s="5" t="s">
        <v>113</v>
      </c>
      <c r="AZ1" s="5" t="s">
        <v>15</v>
      </c>
      <c r="BA1" s="5" t="s">
        <v>5</v>
      </c>
      <c r="BB1" s="5" t="s">
        <v>23</v>
      </c>
      <c r="BC1" s="5" t="s">
        <v>116</v>
      </c>
      <c r="BD1" s="5" t="s">
        <v>15</v>
      </c>
      <c r="BE1" s="5" t="s">
        <v>5</v>
      </c>
      <c r="BF1" s="5" t="s">
        <v>23</v>
      </c>
      <c r="BG1" s="5" t="s">
        <v>120</v>
      </c>
      <c r="BH1" s="5" t="str">
        <f>BD1</f>
        <v>II.</v>
      </c>
      <c r="BI1" s="5" t="str">
        <f t="shared" ref="BI1:BJ2" si="0">BE1</f>
        <v xml:space="preserve">         III.</v>
      </c>
      <c r="BJ1" s="5" t="str">
        <f t="shared" si="0"/>
        <v>IV.</v>
      </c>
      <c r="BK1" s="5" t="s">
        <v>125</v>
      </c>
      <c r="BL1" s="5" t="str">
        <f>BH1</f>
        <v>II.</v>
      </c>
      <c r="BM1" s="5" t="str">
        <f t="shared" ref="BM1:BM2" si="1">BI1</f>
        <v xml:space="preserve">         III.</v>
      </c>
      <c r="BN1" s="5" t="str">
        <f t="shared" ref="BN1:BN2" si="2">BJ1</f>
        <v>IV.</v>
      </c>
    </row>
    <row r="2" spans="1:66">
      <c r="C2" s="5" t="s">
        <v>54</v>
      </c>
      <c r="D2" s="5" t="s">
        <v>55</v>
      </c>
      <c r="E2" s="5" t="s">
        <v>56</v>
      </c>
      <c r="F2" s="5" t="s">
        <v>57</v>
      </c>
      <c r="G2" s="5" t="s">
        <v>58</v>
      </c>
      <c r="H2" s="5" t="s">
        <v>55</v>
      </c>
      <c r="I2" s="5" t="s">
        <v>56</v>
      </c>
      <c r="J2" s="5" t="s">
        <v>57</v>
      </c>
      <c r="K2" s="5" t="s">
        <v>59</v>
      </c>
      <c r="L2" s="5" t="s">
        <v>55</v>
      </c>
      <c r="M2" s="5" t="s">
        <v>56</v>
      </c>
      <c r="N2" s="5" t="s">
        <v>57</v>
      </c>
      <c r="O2" s="5" t="s">
        <v>60</v>
      </c>
      <c r="P2" s="5" t="s">
        <v>55</v>
      </c>
      <c r="Q2" s="5" t="s">
        <v>56</v>
      </c>
      <c r="R2" s="5" t="s">
        <v>57</v>
      </c>
      <c r="S2" s="5" t="s">
        <v>61</v>
      </c>
      <c r="T2" s="5" t="s">
        <v>55</v>
      </c>
      <c r="U2" s="5" t="s">
        <v>56</v>
      </c>
      <c r="V2" s="5" t="s">
        <v>57</v>
      </c>
      <c r="W2" s="5" t="s">
        <v>62</v>
      </c>
      <c r="X2" s="5" t="s">
        <v>55</v>
      </c>
      <c r="Y2" s="5" t="s">
        <v>56</v>
      </c>
      <c r="Z2" s="5" t="s">
        <v>57</v>
      </c>
      <c r="AA2" s="5" t="s">
        <v>63</v>
      </c>
      <c r="AB2" s="5" t="s">
        <v>55</v>
      </c>
      <c r="AC2" s="5" t="s">
        <v>56</v>
      </c>
      <c r="AD2" s="5" t="s">
        <v>57</v>
      </c>
      <c r="AE2" s="5" t="s">
        <v>64</v>
      </c>
      <c r="AF2" s="5" t="s">
        <v>55</v>
      </c>
      <c r="AG2" s="5" t="s">
        <v>56</v>
      </c>
      <c r="AH2" s="5" t="s">
        <v>57</v>
      </c>
      <c r="AI2" s="5" t="s">
        <v>65</v>
      </c>
      <c r="AJ2" s="5" t="s">
        <v>55</v>
      </c>
      <c r="AK2" s="5" t="s">
        <v>56</v>
      </c>
      <c r="AL2" s="5" t="s">
        <v>57</v>
      </c>
      <c r="AM2" s="5" t="s">
        <v>66</v>
      </c>
      <c r="AN2" s="5" t="s">
        <v>55</v>
      </c>
      <c r="AO2" s="5" t="s">
        <v>56</v>
      </c>
      <c r="AP2" s="5" t="s">
        <v>57</v>
      </c>
      <c r="AQ2" s="5" t="s">
        <v>68</v>
      </c>
      <c r="AR2" s="5" t="s">
        <v>55</v>
      </c>
      <c r="AS2" s="5" t="s">
        <v>56</v>
      </c>
      <c r="AT2" s="5" t="s">
        <v>57</v>
      </c>
      <c r="AU2" s="5" t="s">
        <v>111</v>
      </c>
      <c r="AV2" s="5" t="s">
        <v>55</v>
      </c>
      <c r="AW2" s="5" t="s">
        <v>56</v>
      </c>
      <c r="AX2" s="5" t="s">
        <v>57</v>
      </c>
      <c r="AY2" s="5" t="s">
        <v>112</v>
      </c>
      <c r="AZ2" s="5" t="s">
        <v>55</v>
      </c>
      <c r="BA2" s="5" t="s">
        <v>56</v>
      </c>
      <c r="BB2" s="5" t="s">
        <v>57</v>
      </c>
      <c r="BC2" s="5" t="s">
        <v>117</v>
      </c>
      <c r="BD2" s="5" t="s">
        <v>55</v>
      </c>
      <c r="BE2" s="5" t="s">
        <v>56</v>
      </c>
      <c r="BF2" s="5" t="s">
        <v>57</v>
      </c>
      <c r="BG2" s="5" t="s">
        <v>121</v>
      </c>
      <c r="BH2" s="5" t="str">
        <f>BD2</f>
        <v>Q2</v>
      </c>
      <c r="BI2" s="5" t="str">
        <f t="shared" si="0"/>
        <v>Q3</v>
      </c>
      <c r="BJ2" s="5" t="str">
        <f t="shared" si="0"/>
        <v>Q4</v>
      </c>
      <c r="BK2" s="5" t="s">
        <v>124</v>
      </c>
      <c r="BL2" s="5" t="str">
        <f>BH2</f>
        <v>Q2</v>
      </c>
      <c r="BM2" s="5" t="str">
        <f t="shared" si="1"/>
        <v>Q3</v>
      </c>
      <c r="BN2" s="5" t="str">
        <f t="shared" si="2"/>
        <v>Q4</v>
      </c>
    </row>
    <row r="3" spans="1:66">
      <c r="A3" s="6"/>
      <c r="B3" s="6"/>
      <c r="C3" s="7">
        <v>39538</v>
      </c>
      <c r="D3" s="7">
        <v>39629</v>
      </c>
      <c r="E3" s="7">
        <v>39721</v>
      </c>
      <c r="F3" s="7">
        <v>39813</v>
      </c>
      <c r="G3" s="7">
        <v>39903</v>
      </c>
      <c r="H3" s="7">
        <v>39994</v>
      </c>
      <c r="I3" s="7">
        <v>40086</v>
      </c>
      <c r="J3" s="7">
        <v>40178</v>
      </c>
      <c r="K3" s="7">
        <v>40268</v>
      </c>
      <c r="L3" s="7">
        <v>40359</v>
      </c>
      <c r="M3" s="7">
        <v>40451</v>
      </c>
      <c r="N3" s="7">
        <v>40543</v>
      </c>
      <c r="O3" s="7">
        <v>40633</v>
      </c>
      <c r="P3" s="7">
        <v>40724</v>
      </c>
      <c r="Q3" s="7">
        <v>40816</v>
      </c>
      <c r="R3" s="7">
        <v>40908</v>
      </c>
      <c r="S3" s="7">
        <v>40999</v>
      </c>
      <c r="T3" s="7">
        <v>41090</v>
      </c>
      <c r="U3" s="7">
        <v>41182</v>
      </c>
      <c r="V3" s="7">
        <v>41274</v>
      </c>
      <c r="W3" s="7">
        <v>41364</v>
      </c>
      <c r="X3" s="7">
        <v>41455</v>
      </c>
      <c r="Y3" s="7">
        <v>41547</v>
      </c>
      <c r="Z3" s="7">
        <v>41639</v>
      </c>
      <c r="AA3" s="7">
        <v>41729</v>
      </c>
      <c r="AB3" s="7">
        <v>41820</v>
      </c>
      <c r="AC3" s="7">
        <v>41912</v>
      </c>
      <c r="AD3" s="7">
        <v>42004</v>
      </c>
      <c r="AE3" s="7">
        <v>42094</v>
      </c>
      <c r="AF3" s="7">
        <v>42185</v>
      </c>
      <c r="AG3" s="7">
        <v>42277</v>
      </c>
      <c r="AH3" s="7">
        <v>42369</v>
      </c>
      <c r="AI3" s="7">
        <v>42460</v>
      </c>
      <c r="AJ3" s="7">
        <v>42551</v>
      </c>
      <c r="AK3" s="7">
        <v>42643</v>
      </c>
      <c r="AL3" s="7">
        <v>42735</v>
      </c>
      <c r="AM3" s="7">
        <v>42825</v>
      </c>
      <c r="AN3" s="7">
        <v>42916</v>
      </c>
      <c r="AO3" s="7">
        <v>43008</v>
      </c>
      <c r="AP3" s="7">
        <v>43100</v>
      </c>
      <c r="AQ3" s="7">
        <v>43190</v>
      </c>
      <c r="AR3" s="7">
        <v>43281</v>
      </c>
      <c r="AS3" s="7">
        <v>43373</v>
      </c>
      <c r="AT3" s="7">
        <v>43465</v>
      </c>
      <c r="AU3" s="7">
        <v>43555</v>
      </c>
      <c r="AV3" s="7">
        <v>43646</v>
      </c>
      <c r="AW3" s="7">
        <v>43738</v>
      </c>
      <c r="AX3" s="7">
        <v>43830</v>
      </c>
      <c r="AY3" s="7">
        <v>43921</v>
      </c>
      <c r="AZ3" s="7">
        <v>44012</v>
      </c>
      <c r="BA3" s="7">
        <v>44104</v>
      </c>
      <c r="BB3" s="7">
        <v>44196</v>
      </c>
      <c r="BC3" s="7">
        <v>44286</v>
      </c>
      <c r="BD3" s="7">
        <v>44377</v>
      </c>
      <c r="BE3" s="7">
        <v>44469</v>
      </c>
      <c r="BF3" s="7">
        <v>44561</v>
      </c>
      <c r="BG3" s="7">
        <v>44651</v>
      </c>
      <c r="BH3" s="7">
        <v>44742</v>
      </c>
      <c r="BI3" s="7">
        <v>44834</v>
      </c>
      <c r="BJ3" s="7">
        <v>44926</v>
      </c>
      <c r="BK3" s="7">
        <v>45016</v>
      </c>
      <c r="BL3" s="7">
        <v>45107</v>
      </c>
      <c r="BM3" s="7">
        <v>45199</v>
      </c>
      <c r="BN3" s="7">
        <v>45291</v>
      </c>
    </row>
    <row r="4" spans="1:66">
      <c r="A4" s="8" t="s">
        <v>1</v>
      </c>
      <c r="B4" s="26" t="s">
        <v>80</v>
      </c>
      <c r="C4" s="10">
        <v>0.54111800296103429</v>
      </c>
      <c r="D4" s="10">
        <v>0.60946634977567271</v>
      </c>
      <c r="E4" s="10">
        <v>0.27340912311256432</v>
      </c>
      <c r="F4" s="10">
        <v>0.34615890577756869</v>
      </c>
      <c r="G4" s="10">
        <v>0.70595656066693224</v>
      </c>
      <c r="H4" s="10">
        <v>1.6755204319078627</v>
      </c>
      <c r="I4" s="10">
        <v>3.0279961543540592</v>
      </c>
      <c r="J4" s="10">
        <v>4.0080395897409664</v>
      </c>
      <c r="K4" s="10">
        <v>4.7178081068882864</v>
      </c>
      <c r="L4" s="10">
        <v>4.8559093323814952</v>
      </c>
      <c r="M4" s="10">
        <v>4.8748415609131985</v>
      </c>
      <c r="N4" s="10">
        <v>5.2592677134279961</v>
      </c>
      <c r="O4" s="10">
        <v>5.5839506064085098</v>
      </c>
      <c r="P4" s="10">
        <v>5.7375577660010597</v>
      </c>
      <c r="Q4" s="10">
        <v>6.0505040779629073</v>
      </c>
      <c r="R4" s="10">
        <v>6.1136094736919455</v>
      </c>
      <c r="S4" s="10">
        <v>5.9900001599809896</v>
      </c>
      <c r="T4" s="10">
        <v>6.4048284141645802</v>
      </c>
      <c r="U4" s="10">
        <v>6.9319613437194478</v>
      </c>
      <c r="V4" s="10">
        <v>6.7490220956826024</v>
      </c>
      <c r="W4" s="10">
        <v>7.0320068061482459</v>
      </c>
      <c r="X4" s="10">
        <v>6.7014448327747962</v>
      </c>
      <c r="Y4" s="10">
        <v>6.880990796116901</v>
      </c>
      <c r="Z4" s="10">
        <v>6.9714992110126914</v>
      </c>
      <c r="AA4" s="10">
        <v>7.0355582144414157</v>
      </c>
      <c r="AB4" s="10">
        <v>6.6228037773696222</v>
      </c>
      <c r="AC4" s="10">
        <v>6.3072155010652651</v>
      </c>
      <c r="AD4" s="10">
        <v>6.3163859750562104</v>
      </c>
      <c r="AE4" s="10">
        <v>6.838016725855077</v>
      </c>
      <c r="AF4" s="10">
        <v>7.3079511425178652</v>
      </c>
      <c r="AG4" s="10">
        <v>7.476511275372669</v>
      </c>
      <c r="AH4" s="10">
        <v>7.9433794454458653</v>
      </c>
      <c r="AI4" s="10">
        <v>7.7637624950634851</v>
      </c>
      <c r="AJ4" s="10">
        <v>8.5029667690393627</v>
      </c>
      <c r="AK4" s="10">
        <v>8.8676749894197293</v>
      </c>
      <c r="AL4" s="10">
        <v>8.6722934452404239</v>
      </c>
      <c r="AM4" s="10">
        <v>8.0893432096920161</v>
      </c>
      <c r="AN4" s="10">
        <v>7.8619770948815972</v>
      </c>
      <c r="AO4" s="10">
        <v>7.1627245511328734</v>
      </c>
      <c r="AP4" s="10">
        <v>6.8199594576205378</v>
      </c>
      <c r="AQ4" s="10">
        <v>6.594803017899677</v>
      </c>
      <c r="AR4" s="10">
        <v>5.8935524429218011</v>
      </c>
      <c r="AS4" s="10">
        <v>4.7587826570294585</v>
      </c>
      <c r="AT4" s="10">
        <v>4.26689883136667</v>
      </c>
      <c r="AU4" s="10">
        <v>3.7792408397917061</v>
      </c>
      <c r="AV4" s="10">
        <v>3.2742159982221026</v>
      </c>
      <c r="AW4" s="10">
        <v>3.1038128572795354</v>
      </c>
      <c r="AX4" s="10">
        <v>2.3243773479050915</v>
      </c>
      <c r="AY4" s="10">
        <v>2.2148721771838122</v>
      </c>
      <c r="AZ4" s="10">
        <v>0.97685434504068358</v>
      </c>
      <c r="BA4" s="10">
        <v>1.4072188521313125</v>
      </c>
      <c r="BB4" s="10">
        <v>1.938278644686521</v>
      </c>
      <c r="BC4" s="10">
        <v>2.3863865429712652</v>
      </c>
      <c r="BD4" s="10">
        <v>3.0818179946498852</v>
      </c>
      <c r="BE4" s="10">
        <v>1.7212897311727409</v>
      </c>
      <c r="BF4" s="10">
        <v>0.20335608611149283</v>
      </c>
      <c r="BG4" s="10">
        <v>-1.6495144968928028</v>
      </c>
      <c r="BH4" s="10">
        <v>-2.7312084437270334</v>
      </c>
      <c r="BI4" s="10">
        <v>-3.7485600110407864</v>
      </c>
      <c r="BJ4" s="9">
        <v>-4.3829027311447613</v>
      </c>
      <c r="BK4" s="10">
        <v>-2.7523223633332137</v>
      </c>
      <c r="BL4" s="10">
        <v>-0.10647893842552059</v>
      </c>
      <c r="BM4" s="10">
        <v>2.9027309568965323</v>
      </c>
      <c r="BN4" s="9">
        <v>5.1362363328234864</v>
      </c>
    </row>
    <row r="5" spans="1:66">
      <c r="A5" s="8" t="s">
        <v>0</v>
      </c>
      <c r="B5" s="26" t="s">
        <v>81</v>
      </c>
      <c r="C5" s="9">
        <v>-7.5128371949900856</v>
      </c>
      <c r="D5" s="9">
        <v>-6.9446731863982425</v>
      </c>
      <c r="E5" s="9">
        <v>-7.1716617326494605</v>
      </c>
      <c r="F5" s="9">
        <v>-7.3302235432799758</v>
      </c>
      <c r="G5" s="9">
        <v>-7.1992879388238356</v>
      </c>
      <c r="H5" s="9">
        <v>-7.0271940482791768</v>
      </c>
      <c r="I5" s="9">
        <v>-6.310208552768942</v>
      </c>
      <c r="J5" s="9">
        <v>-5.4606068593250487</v>
      </c>
      <c r="K5" s="9">
        <v>-5.5415597463547401</v>
      </c>
      <c r="L5" s="9">
        <v>-5.5483150850325824</v>
      </c>
      <c r="M5" s="9">
        <v>-5.569468308488414</v>
      </c>
      <c r="N5" s="9">
        <v>-5.5451764310141938</v>
      </c>
      <c r="O5" s="9">
        <v>-5.6656727762122374</v>
      </c>
      <c r="P5" s="9">
        <v>-5.7869010386401261</v>
      </c>
      <c r="Q5" s="9">
        <v>-5.8693936898477972</v>
      </c>
      <c r="R5" s="9">
        <v>-6.1085612767481372</v>
      </c>
      <c r="S5" s="9">
        <v>-5.8847258667826567</v>
      </c>
      <c r="T5" s="9">
        <v>-5.808953984927884</v>
      </c>
      <c r="U5" s="9">
        <v>-5.5621332700220609</v>
      </c>
      <c r="V5" s="9">
        <v>-5.5147721984176705</v>
      </c>
      <c r="W5" s="9">
        <v>-5.2010761771654481</v>
      </c>
      <c r="X5" s="9">
        <v>-4.8545956446513427</v>
      </c>
      <c r="Y5" s="9">
        <v>-4.589221588374218</v>
      </c>
      <c r="Z5" s="9">
        <v>-4.2295287434117732</v>
      </c>
      <c r="AA5" s="9">
        <v>-4.5658722622121024</v>
      </c>
      <c r="AB5" s="9">
        <v>-4.9769946856430138</v>
      </c>
      <c r="AC5" s="9">
        <v>-5.3640931124475468</v>
      </c>
      <c r="AD5" s="9">
        <v>-5.5985244124502165</v>
      </c>
      <c r="AE5" s="9">
        <v>-5.3088532546135063</v>
      </c>
      <c r="AF5" s="9">
        <v>-5.2162608553429104</v>
      </c>
      <c r="AG5" s="9">
        <v>-5.283407085137843</v>
      </c>
      <c r="AH5" s="9">
        <v>-5.6933627057978882</v>
      </c>
      <c r="AI5" s="9">
        <v>-5.3772658725408853</v>
      </c>
      <c r="AJ5" s="9">
        <v>-4.8700278687154732</v>
      </c>
      <c r="AK5" s="9">
        <v>-4.3285237290727396</v>
      </c>
      <c r="AL5" s="9">
        <v>-3.6410210018569256</v>
      </c>
      <c r="AM5" s="9">
        <v>-4.0539260352287876</v>
      </c>
      <c r="AN5" s="9">
        <v>-4.507664154439853</v>
      </c>
      <c r="AO5" s="9">
        <v>-4.7250136949925219</v>
      </c>
      <c r="AP5" s="9">
        <v>-4.9164684364955757</v>
      </c>
      <c r="AQ5" s="9">
        <v>-4.7937396991131349</v>
      </c>
      <c r="AR5" s="9">
        <v>-4.6886004794024805</v>
      </c>
      <c r="AS5" s="9">
        <v>-4.6628214803147339</v>
      </c>
      <c r="AT5" s="9">
        <v>-4.588564257609864</v>
      </c>
      <c r="AU5" s="9">
        <v>-4.2089220304672406</v>
      </c>
      <c r="AV5" s="9">
        <v>-3.9317008443850798</v>
      </c>
      <c r="AW5" s="9">
        <v>-3.5808803492930767</v>
      </c>
      <c r="AX5" s="9">
        <v>-3.326150085549616</v>
      </c>
      <c r="AY5" s="9">
        <v>-3.4836137415269608</v>
      </c>
      <c r="AZ5" s="9">
        <v>-3.3618181424757276</v>
      </c>
      <c r="BA5" s="9">
        <v>-3.4842094008018791</v>
      </c>
      <c r="BB5" s="9">
        <v>-3.4517007783624725</v>
      </c>
      <c r="BC5" s="9">
        <v>-3.5197698387284309</v>
      </c>
      <c r="BD5" s="9">
        <v>-3.6462598465507972</v>
      </c>
      <c r="BE5" s="9">
        <v>-3.8615796633246697</v>
      </c>
      <c r="BF5" s="9">
        <v>-4.1065220226399157</v>
      </c>
      <c r="BG5" s="9">
        <v>-3.8226488389043767</v>
      </c>
      <c r="BH5" s="9">
        <v>-3.6803754218221214</v>
      </c>
      <c r="BI5" s="9">
        <v>-3.6826864555047001</v>
      </c>
      <c r="BJ5" s="9">
        <v>-3.6210308343149729</v>
      </c>
      <c r="BK5" s="9">
        <v>-3.920035666976148</v>
      </c>
      <c r="BL5" s="9">
        <v>-4.169090709720348</v>
      </c>
      <c r="BM5" s="9">
        <v>-4.2929167434974556</v>
      </c>
      <c r="BN5" s="9">
        <v>-4.2904145928789097</v>
      </c>
    </row>
    <row r="6" spans="1:66">
      <c r="A6" s="8" t="s">
        <v>2</v>
      </c>
      <c r="B6" s="26" t="s">
        <v>82</v>
      </c>
      <c r="C6" s="9">
        <v>0.62925996706597542</v>
      </c>
      <c r="D6" s="9">
        <v>0.47651950405009541</v>
      </c>
      <c r="E6" s="9">
        <v>0.4734961173173417</v>
      </c>
      <c r="F6" s="9">
        <v>0.79341864434083875</v>
      </c>
      <c r="G6" s="9">
        <v>1.2520228523843935</v>
      </c>
      <c r="H6" s="9">
        <v>1.7021064683185003</v>
      </c>
      <c r="I6" s="9">
        <v>2.3190418477666332</v>
      </c>
      <c r="J6" s="9">
        <v>2.4751552379452169</v>
      </c>
      <c r="K6" s="9">
        <v>2.6956275251560884</v>
      </c>
      <c r="L6" s="9">
        <v>2.8221206152581741</v>
      </c>
      <c r="M6" s="9">
        <v>2.8811086349526596</v>
      </c>
      <c r="N6" s="9">
        <v>2.3701140767951325</v>
      </c>
      <c r="O6" s="9">
        <v>2.2293357139897467</v>
      </c>
      <c r="P6" s="9">
        <v>2.0101999672261064</v>
      </c>
      <c r="Q6" s="9">
        <v>2.1652956754968264</v>
      </c>
      <c r="R6" s="9">
        <v>2.9048384066657733</v>
      </c>
      <c r="S6" s="9">
        <v>2.6214221010177785</v>
      </c>
      <c r="T6" s="9">
        <v>2.6637522040685742</v>
      </c>
      <c r="U6" s="9">
        <v>2.2910628025900404</v>
      </c>
      <c r="V6" s="9">
        <v>2.8949091112429639</v>
      </c>
      <c r="W6" s="9">
        <v>3.3521582059852664</v>
      </c>
      <c r="X6" s="9">
        <v>3.8781975919007698</v>
      </c>
      <c r="Y6" s="9">
        <v>4.0337946242191931</v>
      </c>
      <c r="Z6" s="9">
        <v>4.5216798553978022</v>
      </c>
      <c r="AA6" s="9">
        <v>4.2597288873782793</v>
      </c>
      <c r="AB6" s="9">
        <v>3.8713645328732027</v>
      </c>
      <c r="AC6" s="9">
        <v>4.2751344534059994</v>
      </c>
      <c r="AD6" s="9">
        <v>4.1452249655592812</v>
      </c>
      <c r="AE6" s="9">
        <v>4.3498874184096303</v>
      </c>
      <c r="AF6" s="9">
        <v>4.8421831044341879</v>
      </c>
      <c r="AG6" s="9">
        <v>4.3196671623444693</v>
      </c>
      <c r="AH6" s="9">
        <v>4.672512756693914</v>
      </c>
      <c r="AI6" s="9">
        <v>4.0021549519913773</v>
      </c>
      <c r="AJ6" s="9">
        <v>2.7229646286918507</v>
      </c>
      <c r="AK6" s="9">
        <v>1.8660488697117907</v>
      </c>
      <c r="AL6" s="9">
        <v>-0.56929501386381376</v>
      </c>
      <c r="AM6" s="9">
        <v>-0.28397100554440724</v>
      </c>
      <c r="AN6" s="9">
        <v>0.30347836239793813</v>
      </c>
      <c r="AO6" s="9">
        <v>0.50201869821790068</v>
      </c>
      <c r="AP6" s="9">
        <v>0.94098661031740272</v>
      </c>
      <c r="AQ6" s="9">
        <v>1.3576703288461347</v>
      </c>
      <c r="AR6" s="9">
        <v>1.5067035791157548</v>
      </c>
      <c r="AS6" s="9">
        <v>2.1386633462710689</v>
      </c>
      <c r="AT6" s="9">
        <v>2.7338409446332026</v>
      </c>
      <c r="AU6" s="9">
        <v>2.1328237207122331</v>
      </c>
      <c r="AV6" s="9">
        <v>2.0203618665534315</v>
      </c>
      <c r="AW6" s="9">
        <v>1.5761295641057365</v>
      </c>
      <c r="AX6" s="9">
        <v>2.0624006901639373</v>
      </c>
      <c r="AY6" s="9">
        <v>2.34597132436385</v>
      </c>
      <c r="AZ6" s="9">
        <v>2.4536158619753707</v>
      </c>
      <c r="BA6" s="9">
        <v>2.9395315274640286</v>
      </c>
      <c r="BB6" s="9">
        <v>2.4521324684034749</v>
      </c>
      <c r="BC6" s="9">
        <v>2.4902114164055682</v>
      </c>
      <c r="BD6" s="9">
        <v>2.0180756654794143</v>
      </c>
      <c r="BE6" s="9">
        <v>1.8126337238285082</v>
      </c>
      <c r="BF6" s="9">
        <v>2.1189954995145044</v>
      </c>
      <c r="BG6" s="9">
        <v>2.809724764919761</v>
      </c>
      <c r="BH6" s="9">
        <v>3.1170676953971137</v>
      </c>
      <c r="BI6" s="9">
        <v>2.7007918846973573</v>
      </c>
      <c r="BJ6" s="9">
        <v>1.7126630329325143</v>
      </c>
      <c r="BK6" s="9">
        <v>0.84700138666897529</v>
      </c>
      <c r="BL6" s="9">
        <v>0.47907715132571416</v>
      </c>
      <c r="BM6" s="9">
        <v>0.40532189276983216</v>
      </c>
      <c r="BN6" s="9">
        <v>0.34346251332967381</v>
      </c>
    </row>
    <row r="7" spans="1:66">
      <c r="A7" s="8" t="s">
        <v>3</v>
      </c>
      <c r="B7" s="26" t="s">
        <v>83</v>
      </c>
      <c r="C7" s="9">
        <v>-6.3424592249630747</v>
      </c>
      <c r="D7" s="9">
        <v>-5.8586873325724742</v>
      </c>
      <c r="E7" s="9">
        <v>-6.4247564922195552</v>
      </c>
      <c r="F7" s="9">
        <v>-6.1906459931615689</v>
      </c>
      <c r="G7" s="9">
        <v>-5.2413085257725109</v>
      </c>
      <c r="H7" s="9">
        <v>-3.6495671480528138</v>
      </c>
      <c r="I7" s="9">
        <v>-0.96317055064825008</v>
      </c>
      <c r="J7" s="9">
        <v>1.0225879683611354</v>
      </c>
      <c r="K7" s="9">
        <v>1.8718758856896351</v>
      </c>
      <c r="L7" s="9">
        <v>2.1297148626070865</v>
      </c>
      <c r="M7" s="9">
        <v>2.1864818873774432</v>
      </c>
      <c r="N7" s="9">
        <v>2.0842053592089362</v>
      </c>
      <c r="O7" s="9">
        <v>2.1476135441860182</v>
      </c>
      <c r="P7" s="9">
        <v>1.9608566945870411</v>
      </c>
      <c r="Q7" s="9">
        <v>2.3464060636119379</v>
      </c>
      <c r="R7" s="9">
        <v>2.9098866036095816</v>
      </c>
      <c r="S7" s="9">
        <v>2.7266963942161113</v>
      </c>
      <c r="T7" s="9">
        <v>3.2596266333052708</v>
      </c>
      <c r="U7" s="9">
        <v>3.6608908762874268</v>
      </c>
      <c r="V7" s="9">
        <v>4.1291590085078944</v>
      </c>
      <c r="W7" s="9">
        <v>5.1830888349680633</v>
      </c>
      <c r="X7" s="9">
        <v>5.7250467800242228</v>
      </c>
      <c r="Y7" s="9">
        <v>6.3255638319618761</v>
      </c>
      <c r="Z7" s="9">
        <v>7.2636503229987213</v>
      </c>
      <c r="AA7" s="9">
        <v>6.7294148396075935</v>
      </c>
      <c r="AB7" s="9">
        <v>5.5171736245998133</v>
      </c>
      <c r="AC7" s="9">
        <v>5.2182568420237185</v>
      </c>
      <c r="AD7" s="9">
        <v>4.863086528165276</v>
      </c>
      <c r="AE7" s="9">
        <v>5.879050889651201</v>
      </c>
      <c r="AF7" s="9">
        <v>6.9338733916091453</v>
      </c>
      <c r="AG7" s="9">
        <v>6.5127713525792954</v>
      </c>
      <c r="AH7" s="9">
        <v>6.922529496341892</v>
      </c>
      <c r="AI7" s="9">
        <v>6.3886515745139771</v>
      </c>
      <c r="AJ7" s="9">
        <v>6.3559035290157402</v>
      </c>
      <c r="AK7" s="9">
        <v>6.4052001300587778</v>
      </c>
      <c r="AL7" s="9">
        <v>4.4619774295196857</v>
      </c>
      <c r="AM7" s="9">
        <v>3.7514461689188185</v>
      </c>
      <c r="AN7" s="9">
        <v>3.6577913028396822</v>
      </c>
      <c r="AO7" s="9">
        <v>2.9397295543582516</v>
      </c>
      <c r="AP7" s="9">
        <v>2.844477631442365</v>
      </c>
      <c r="AQ7" s="9">
        <v>3.1587336476326771</v>
      </c>
      <c r="AR7" s="9">
        <v>2.711655542635075</v>
      </c>
      <c r="AS7" s="9">
        <v>2.2346245229857944</v>
      </c>
      <c r="AT7" s="9">
        <v>2.4121755183900087</v>
      </c>
      <c r="AU7" s="9">
        <v>1.7031425300366985</v>
      </c>
      <c r="AV7" s="9">
        <v>1.3628770203904543</v>
      </c>
      <c r="AW7" s="9">
        <v>1.0990620720921962</v>
      </c>
      <c r="AX7" s="9">
        <v>1.0606279525194133</v>
      </c>
      <c r="AY7" s="9">
        <v>1.0772297600207013</v>
      </c>
      <c r="AZ7" s="9">
        <v>6.865206454032699E-2</v>
      </c>
      <c r="BA7" s="9">
        <v>0.86254097879346192</v>
      </c>
      <c r="BB7" s="9">
        <v>0.93871033472752419</v>
      </c>
      <c r="BC7" s="9">
        <v>1.3568281206484023</v>
      </c>
      <c r="BD7" s="9">
        <v>1.4536338135785023</v>
      </c>
      <c r="BE7" s="9">
        <v>-0.32765620832342068</v>
      </c>
      <c r="BF7" s="9">
        <v>-1.7841704370139186</v>
      </c>
      <c r="BG7" s="9">
        <v>-2.6624385708774181</v>
      </c>
      <c r="BH7" s="9">
        <v>-3.2945161701520411</v>
      </c>
      <c r="BI7" s="9">
        <v>-4.7304545818481296</v>
      </c>
      <c r="BJ7" s="9">
        <v>-6.2912705325272196</v>
      </c>
      <c r="BK7" s="9">
        <v>-5.8253566436403865</v>
      </c>
      <c r="BL7" s="9">
        <v>-3.7964924968201537</v>
      </c>
      <c r="BM7" s="9">
        <v>-0.98486389383109041</v>
      </c>
      <c r="BN7" s="9">
        <v>1.1892842532742507</v>
      </c>
    </row>
    <row r="8" spans="1:66">
      <c r="A8" s="8" t="s">
        <v>32</v>
      </c>
      <c r="B8" s="26" t="s">
        <v>84</v>
      </c>
      <c r="C8" s="9">
        <v>-7.040917860597669</v>
      </c>
      <c r="D8" s="9">
        <v>-6.4179739361314052</v>
      </c>
      <c r="E8" s="9">
        <v>-6.8301817671812053</v>
      </c>
      <c r="F8" s="9">
        <v>-7.1418317321899449</v>
      </c>
      <c r="G8" s="9">
        <v>-6.4621588273995112</v>
      </c>
      <c r="H8" s="9">
        <v>-5.2139315627920428</v>
      </c>
      <c r="I8" s="9">
        <v>-2.907133626205638</v>
      </c>
      <c r="J8" s="9">
        <v>-0.72187235931926386</v>
      </c>
      <c r="K8" s="9">
        <v>-0.10444856440810224</v>
      </c>
      <c r="L8" s="9">
        <v>2.1347554430714927E-2</v>
      </c>
      <c r="M8" s="9">
        <v>-2.9143268345357465E-2</v>
      </c>
      <c r="N8" s="9">
        <v>0.27225857578629298</v>
      </c>
      <c r="O8" s="9">
        <v>0.39885520932617075</v>
      </c>
      <c r="P8" s="9">
        <v>0.34478642762280587</v>
      </c>
      <c r="Q8" s="9">
        <v>0.54462688012704841</v>
      </c>
      <c r="R8" s="9">
        <v>0.56538861226328319</v>
      </c>
      <c r="S8" s="9">
        <v>0.41325541153584539</v>
      </c>
      <c r="T8" s="9">
        <v>0.84797750761762081</v>
      </c>
      <c r="U8" s="9">
        <v>1.4712916405341554</v>
      </c>
      <c r="V8" s="9">
        <v>1.5908654277099341</v>
      </c>
      <c r="W8" s="9">
        <v>2.4502938000359027</v>
      </c>
      <c r="X8" s="9">
        <v>2.6112871533613391</v>
      </c>
      <c r="Y8" s="9">
        <v>3.0742874629498571</v>
      </c>
      <c r="Z8" s="9">
        <v>3.4940873279645506</v>
      </c>
      <c r="AA8" s="9">
        <v>3.2544627362762681</v>
      </c>
      <c r="AB8" s="9">
        <v>2.3630766757107855</v>
      </c>
      <c r="AC8" s="9">
        <v>1.767585058126675</v>
      </c>
      <c r="AD8" s="9">
        <v>1.1858507194956727</v>
      </c>
      <c r="AE8" s="9">
        <v>1.8309134913242768</v>
      </c>
      <c r="AF8" s="9">
        <v>2.2977916534010423</v>
      </c>
      <c r="AG8" s="9">
        <v>2.1838255394391597</v>
      </c>
      <c r="AH8" s="9">
        <v>2.3479189185587899</v>
      </c>
      <c r="AI8" s="9">
        <v>2.4509184142990841</v>
      </c>
      <c r="AJ8" s="9">
        <v>3.5288771890322366</v>
      </c>
      <c r="AK8" s="9">
        <v>4.3485607434149118</v>
      </c>
      <c r="AL8" s="9">
        <v>4.4801495373429603</v>
      </c>
      <c r="AM8" s="9">
        <v>3.6562276085157621</v>
      </c>
      <c r="AN8" s="9">
        <v>3.2747825465154845</v>
      </c>
      <c r="AO8" s="9">
        <v>2.3903603775615427</v>
      </c>
      <c r="AP8" s="9">
        <v>1.9974214335813769</v>
      </c>
      <c r="AQ8" s="9">
        <v>2.0492146620141427</v>
      </c>
      <c r="AR8" s="9">
        <v>1.468175111403841</v>
      </c>
      <c r="AS8" s="9">
        <v>0.71060518369401604</v>
      </c>
      <c r="AT8" s="9">
        <v>0.15884710299617083</v>
      </c>
      <c r="AU8" s="9">
        <v>-0.29870802884646458</v>
      </c>
      <c r="AV8" s="9">
        <v>-0.48785959997200057</v>
      </c>
      <c r="AW8" s="9">
        <v>-0.70937058821658683</v>
      </c>
      <c r="AX8" s="9">
        <v>-0.81633310515671853</v>
      </c>
      <c r="AY8" s="9">
        <v>-0.97517448157705477</v>
      </c>
      <c r="AZ8" s="9">
        <v>-2.1636724988128453</v>
      </c>
      <c r="BA8" s="9">
        <v>-1.5925532621614593</v>
      </c>
      <c r="BB8" s="9">
        <v>-1.1405610989694737</v>
      </c>
      <c r="BC8" s="9">
        <v>-0.79575661600926939</v>
      </c>
      <c r="BD8" s="9">
        <v>-0.60935692158142896</v>
      </c>
      <c r="BE8" s="9">
        <v>-2.298521367646865</v>
      </c>
      <c r="BF8" s="9">
        <v>-4.256945161836339</v>
      </c>
      <c r="BG8" s="9">
        <v>-5.6922274958301839</v>
      </c>
      <c r="BH8" s="9">
        <v>-6.5230150831424725</v>
      </c>
      <c r="BI8" s="9">
        <v>-7.7529317036024832</v>
      </c>
      <c r="BJ8" s="9">
        <v>-8.3678723501391392</v>
      </c>
      <c r="BK8" s="9">
        <v>-7.1308097710984146</v>
      </c>
      <c r="BL8" s="9">
        <v>-4.7574776470267084</v>
      </c>
      <c r="BM8" s="9">
        <v>-1.8923108640283286</v>
      </c>
      <c r="BN8" s="9">
        <v>0.21901488918743311</v>
      </c>
    </row>
    <row r="9" spans="1:66">
      <c r="A9" s="26" t="s">
        <v>134</v>
      </c>
      <c r="B9" s="26" t="s">
        <v>135</v>
      </c>
      <c r="C9" s="9">
        <v>-6.1380778178159812</v>
      </c>
      <c r="D9" s="9">
        <v>-5.7191394487153069</v>
      </c>
      <c r="E9" s="9">
        <v>-8.2956742132517878</v>
      </c>
      <c r="F9" s="9">
        <v>-8.438179597835143</v>
      </c>
      <c r="G9" s="9">
        <v>-2.6514142240459804</v>
      </c>
      <c r="H9" s="9">
        <v>-0.29788171535648267</v>
      </c>
      <c r="I9" s="9">
        <v>0.15434937062214235</v>
      </c>
      <c r="J9" s="9">
        <v>-0.18653425641857774</v>
      </c>
      <c r="K9" s="9">
        <v>-0.10207412115990383</v>
      </c>
      <c r="L9" s="9">
        <v>0.4055866552462698</v>
      </c>
      <c r="M9" s="9">
        <v>-0.19072586827890786</v>
      </c>
      <c r="N9" s="9">
        <v>1.1175221997073246</v>
      </c>
      <c r="O9" s="9">
        <v>0.45965259152986215</v>
      </c>
      <c r="P9" s="9">
        <v>0.31502308012671465</v>
      </c>
      <c r="Q9" s="9">
        <v>0.53251288820473386</v>
      </c>
      <c r="R9" s="9">
        <v>1.2078772560736883</v>
      </c>
      <c r="S9" s="9">
        <v>-0.22790532413286074</v>
      </c>
      <c r="T9" s="9">
        <v>2.1160480141373448</v>
      </c>
      <c r="U9" s="9">
        <v>2.5688460629148819</v>
      </c>
      <c r="V9" s="9">
        <v>1.8238865486474805</v>
      </c>
      <c r="W9" s="9">
        <v>2.9170824162664579</v>
      </c>
      <c r="X9" s="9">
        <v>2.9695419128490603</v>
      </c>
      <c r="Y9" s="9">
        <v>4.4268700097791509</v>
      </c>
      <c r="Z9" s="9">
        <v>3.6300710797653046</v>
      </c>
      <c r="AA9" s="9">
        <v>1.7456847850990882</v>
      </c>
      <c r="AB9" s="9">
        <v>-0.43263909991725141</v>
      </c>
      <c r="AC9" s="9">
        <v>2.1333896908488281</v>
      </c>
      <c r="AD9" s="9">
        <v>1.5793244937466457</v>
      </c>
      <c r="AE9" s="9">
        <v>3.9215448605315824</v>
      </c>
      <c r="AF9" s="9">
        <v>1.2666430563405497</v>
      </c>
      <c r="AG9" s="9">
        <v>1.9148129605382844</v>
      </c>
      <c r="AH9" s="9">
        <v>2.574613148569433</v>
      </c>
      <c r="AI9" s="9">
        <v>4.1549835960486678</v>
      </c>
      <c r="AJ9" s="9">
        <v>5.3415447305017434</v>
      </c>
      <c r="AK9" s="9">
        <v>5.4443046971540126</v>
      </c>
      <c r="AL9" s="9">
        <v>3.1687301514792403</v>
      </c>
      <c r="AM9" s="9">
        <v>1.2010991742270036</v>
      </c>
      <c r="AN9" s="9">
        <v>3.3549220424881101</v>
      </c>
      <c r="AO9" s="9">
        <v>2.0593096764910062</v>
      </c>
      <c r="AP9" s="9">
        <v>1.4428010646835168</v>
      </c>
      <c r="AQ9" s="9">
        <v>1.1015447135663694</v>
      </c>
      <c r="AR9" s="9">
        <v>1.0050666254670066</v>
      </c>
      <c r="AS9" s="9">
        <v>-0.72224398416260849</v>
      </c>
      <c r="AT9" s="9">
        <v>-0.72570186202291731</v>
      </c>
      <c r="AU9" s="9">
        <v>-0.95201071430011575</v>
      </c>
      <c r="AV9" s="9">
        <v>0.19795167288697971</v>
      </c>
      <c r="AW9" s="9">
        <v>-1.3355645222640882</v>
      </c>
      <c r="AX9" s="9">
        <v>-1.2197188117949866</v>
      </c>
      <c r="AY9" s="9">
        <v>-1.7744665075252748</v>
      </c>
      <c r="AZ9" s="9">
        <v>-4.7843230736863616</v>
      </c>
      <c r="BA9" s="9">
        <v>1.1321782838058403</v>
      </c>
      <c r="BB9" s="9">
        <v>0.67587266948779223</v>
      </c>
      <c r="BC9" s="9">
        <v>-0.7409176911423152</v>
      </c>
      <c r="BD9" s="9">
        <v>-3.2278905615121123</v>
      </c>
      <c r="BE9" s="9">
        <v>-5.5454493825997666</v>
      </c>
      <c r="BF9" s="9">
        <v>-6.9565634237520806</v>
      </c>
      <c r="BG9" s="9">
        <v>-6.608553843537937</v>
      </c>
      <c r="BH9" s="9">
        <v>-6.6782452386339539</v>
      </c>
      <c r="BI9" s="9">
        <v>-10.596739548848872</v>
      </c>
      <c r="BJ9" s="9">
        <v>-9.5484272081365251</v>
      </c>
      <c r="BK9" s="9">
        <v>-1.8720671232068768</v>
      </c>
      <c r="BL9" s="9">
        <v>1.9291755351678683</v>
      </c>
      <c r="BM9" s="9">
        <v>0.93578109892582217</v>
      </c>
      <c r="BN9" s="9">
        <v>-0.34727575474104905</v>
      </c>
    </row>
    <row r="12" spans="1:66">
      <c r="S12" s="9"/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92D050"/>
  </sheetPr>
  <dimension ref="A1:BP27"/>
  <sheetViews>
    <sheetView showGridLines="0" zoomScale="70" zoomScaleNormal="70" workbookViewId="0">
      <pane xSplit="2" ySplit="3" topLeftCell="AU4" activePane="bottomRight" state="frozen"/>
      <selection pane="topRight" activeCell="C1" sqref="C1"/>
      <selection pane="bottomLeft" activeCell="A4" sqref="A4"/>
      <selection pane="bottomRight" activeCell="BO5" sqref="BO5:BO7"/>
    </sheetView>
  </sheetViews>
  <sheetFormatPr defaultColWidth="9.09765625" defaultRowHeight="12"/>
  <cols>
    <col min="1" max="1" width="21.3984375" style="5" bestFit="1" customWidth="1"/>
    <col min="2" max="2" width="14.59765625" style="5" customWidth="1"/>
    <col min="3" max="46" width="9.8984375" style="5" bestFit="1" customWidth="1"/>
    <col min="47" max="16384" width="9.09765625" style="5"/>
  </cols>
  <sheetData>
    <row r="1" spans="1:68">
      <c r="C1" s="5" t="s">
        <v>9</v>
      </c>
      <c r="D1" s="5" t="s">
        <v>4</v>
      </c>
      <c r="E1" s="5" t="s">
        <v>5</v>
      </c>
      <c r="F1" s="5" t="s">
        <v>6</v>
      </c>
      <c r="G1" s="5" t="s">
        <v>10</v>
      </c>
      <c r="H1" s="5" t="s">
        <v>4</v>
      </c>
      <c r="I1" s="5" t="s">
        <v>5</v>
      </c>
      <c r="J1" s="5" t="s">
        <v>6</v>
      </c>
      <c r="K1" s="5" t="s">
        <v>11</v>
      </c>
      <c r="L1" s="5" t="s">
        <v>4</v>
      </c>
      <c r="M1" s="5" t="s">
        <v>5</v>
      </c>
      <c r="N1" s="5" t="s">
        <v>6</v>
      </c>
      <c r="O1" s="5" t="s">
        <v>12</v>
      </c>
      <c r="P1" s="5" t="s">
        <v>4</v>
      </c>
      <c r="Q1" s="5" t="s">
        <v>5</v>
      </c>
      <c r="R1" s="5" t="s">
        <v>6</v>
      </c>
      <c r="S1" s="5" t="s">
        <v>13</v>
      </c>
      <c r="T1" s="5" t="s">
        <v>4</v>
      </c>
      <c r="U1" s="5" t="s">
        <v>5</v>
      </c>
      <c r="V1" s="5" t="s">
        <v>6</v>
      </c>
      <c r="W1" s="5" t="s">
        <v>14</v>
      </c>
      <c r="X1" s="5" t="s">
        <v>15</v>
      </c>
      <c r="Y1" s="5" t="s">
        <v>5</v>
      </c>
      <c r="Z1" s="5" t="s">
        <v>23</v>
      </c>
      <c r="AA1" s="5" t="s">
        <v>27</v>
      </c>
      <c r="AB1" s="5" t="s">
        <v>15</v>
      </c>
      <c r="AC1" s="5" t="s">
        <v>5</v>
      </c>
      <c r="AD1" s="5" t="s">
        <v>23</v>
      </c>
      <c r="AE1" s="5" t="s">
        <v>31</v>
      </c>
      <c r="AF1" s="5" t="s">
        <v>15</v>
      </c>
      <c r="AG1" s="5" t="s">
        <v>5</v>
      </c>
      <c r="AH1" s="5" t="s">
        <v>23</v>
      </c>
      <c r="AI1" s="5" t="s">
        <v>50</v>
      </c>
      <c r="AJ1" s="5" t="s">
        <v>15</v>
      </c>
      <c r="AK1" s="5" t="s">
        <v>5</v>
      </c>
      <c r="AL1" s="5" t="s">
        <v>23</v>
      </c>
      <c r="AM1" s="5" t="s">
        <v>51</v>
      </c>
      <c r="AN1" s="5" t="s">
        <v>15</v>
      </c>
      <c r="AO1" s="5" t="s">
        <v>5</v>
      </c>
      <c r="AP1" s="5" t="s">
        <v>23</v>
      </c>
      <c r="AQ1" s="5" t="s">
        <v>53</v>
      </c>
      <c r="AR1" s="5" t="s">
        <v>15</v>
      </c>
      <c r="AS1" s="5" t="s">
        <v>5</v>
      </c>
      <c r="AT1" s="5" t="s">
        <v>23</v>
      </c>
      <c r="AU1" s="5" t="s">
        <v>110</v>
      </c>
      <c r="AV1" s="5" t="s">
        <v>15</v>
      </c>
      <c r="AW1" s="5" t="s">
        <v>5</v>
      </c>
      <c r="AX1" s="5" t="s">
        <v>23</v>
      </c>
      <c r="AY1" s="5" t="s">
        <v>113</v>
      </c>
      <c r="AZ1" s="5" t="s">
        <v>15</v>
      </c>
      <c r="BA1" s="5" t="s">
        <v>5</v>
      </c>
      <c r="BB1" s="5" t="s">
        <v>23</v>
      </c>
      <c r="BC1" s="5" t="s">
        <v>116</v>
      </c>
      <c r="BD1" s="5" t="s">
        <v>15</v>
      </c>
      <c r="BE1" s="5" t="s">
        <v>5</v>
      </c>
      <c r="BF1" s="5" t="s">
        <v>23</v>
      </c>
      <c r="BG1" s="5" t="str">
        <f>'2. ábra'!BG1</f>
        <v>2022. I.</v>
      </c>
      <c r="BH1" s="5" t="str">
        <f>'2. ábra'!BH1</f>
        <v>II.</v>
      </c>
      <c r="BI1" s="5" t="str">
        <f>'2. ábra'!BI1</f>
        <v xml:space="preserve">         III.</v>
      </c>
      <c r="BJ1" s="5" t="str">
        <f>'2. ábra'!BJ1</f>
        <v>IV.</v>
      </c>
      <c r="BK1" s="5" t="str">
        <f>'2. ábra'!BK1</f>
        <v>2023. I.</v>
      </c>
      <c r="BL1" s="5" t="str">
        <f>'2. ábra'!BL1</f>
        <v>II.</v>
      </c>
      <c r="BM1" s="5" t="str">
        <f>'2. ábra'!BM1</f>
        <v xml:space="preserve">         III.</v>
      </c>
      <c r="BN1" s="5" t="str">
        <f>'2. ábra'!BN1</f>
        <v>IV.</v>
      </c>
    </row>
    <row r="2" spans="1:68">
      <c r="C2" s="5" t="s">
        <v>54</v>
      </c>
      <c r="D2" s="5" t="s">
        <v>55</v>
      </c>
      <c r="E2" s="5" t="s">
        <v>56</v>
      </c>
      <c r="F2" s="5" t="s">
        <v>57</v>
      </c>
      <c r="G2" s="5" t="s">
        <v>58</v>
      </c>
      <c r="H2" s="5" t="s">
        <v>55</v>
      </c>
      <c r="I2" s="5" t="s">
        <v>56</v>
      </c>
      <c r="J2" s="5" t="s">
        <v>57</v>
      </c>
      <c r="K2" s="5" t="s">
        <v>59</v>
      </c>
      <c r="L2" s="5" t="s">
        <v>55</v>
      </c>
      <c r="M2" s="5" t="s">
        <v>56</v>
      </c>
      <c r="N2" s="5" t="s">
        <v>57</v>
      </c>
      <c r="O2" s="5" t="s">
        <v>60</v>
      </c>
      <c r="P2" s="5" t="s">
        <v>55</v>
      </c>
      <c r="Q2" s="5" t="s">
        <v>56</v>
      </c>
      <c r="R2" s="5" t="s">
        <v>57</v>
      </c>
      <c r="S2" s="5" t="s">
        <v>61</v>
      </c>
      <c r="T2" s="5" t="s">
        <v>55</v>
      </c>
      <c r="U2" s="5" t="s">
        <v>56</v>
      </c>
      <c r="V2" s="5" t="s">
        <v>57</v>
      </c>
      <c r="W2" s="5" t="s">
        <v>62</v>
      </c>
      <c r="X2" s="5" t="s">
        <v>55</v>
      </c>
      <c r="Y2" s="5" t="s">
        <v>56</v>
      </c>
      <c r="Z2" s="5" t="s">
        <v>57</v>
      </c>
      <c r="AA2" s="5" t="s">
        <v>63</v>
      </c>
      <c r="AB2" s="5" t="s">
        <v>55</v>
      </c>
      <c r="AC2" s="5" t="s">
        <v>56</v>
      </c>
      <c r="AD2" s="5" t="s">
        <v>57</v>
      </c>
      <c r="AE2" s="5" t="s">
        <v>64</v>
      </c>
      <c r="AF2" s="5" t="s">
        <v>55</v>
      </c>
      <c r="AG2" s="5" t="s">
        <v>56</v>
      </c>
      <c r="AH2" s="5" t="s">
        <v>57</v>
      </c>
      <c r="AI2" s="5" t="s">
        <v>65</v>
      </c>
      <c r="AJ2" s="5" t="s">
        <v>55</v>
      </c>
      <c r="AK2" s="5" t="s">
        <v>56</v>
      </c>
      <c r="AL2" s="5" t="s">
        <v>57</v>
      </c>
      <c r="AM2" s="5" t="s">
        <v>66</v>
      </c>
      <c r="AN2" s="5" t="s">
        <v>55</v>
      </c>
      <c r="AO2" s="5" t="s">
        <v>56</v>
      </c>
      <c r="AP2" s="5" t="s">
        <v>57</v>
      </c>
      <c r="AQ2" s="5" t="s">
        <v>68</v>
      </c>
      <c r="AR2" s="5" t="s">
        <v>55</v>
      </c>
      <c r="AS2" s="5" t="s">
        <v>56</v>
      </c>
      <c r="AT2" s="5" t="s">
        <v>57</v>
      </c>
      <c r="AU2" s="5" t="s">
        <v>111</v>
      </c>
      <c r="AV2" s="5" t="s">
        <v>55</v>
      </c>
      <c r="AW2" s="5" t="s">
        <v>56</v>
      </c>
      <c r="AX2" s="5" t="s">
        <v>57</v>
      </c>
      <c r="AY2" s="5" t="s">
        <v>112</v>
      </c>
      <c r="AZ2" s="5" t="s">
        <v>55</v>
      </c>
      <c r="BA2" s="5" t="s">
        <v>56</v>
      </c>
      <c r="BB2" s="5" t="s">
        <v>57</v>
      </c>
      <c r="BC2" s="5" t="s">
        <v>117</v>
      </c>
      <c r="BD2" s="5" t="s">
        <v>55</v>
      </c>
      <c r="BE2" s="5" t="s">
        <v>56</v>
      </c>
      <c r="BF2" s="5" t="s">
        <v>57</v>
      </c>
      <c r="BG2" s="5" t="str">
        <f>'2. ábra'!BG2</f>
        <v>2022 Q1</v>
      </c>
      <c r="BH2" s="5" t="str">
        <f>'2. ábra'!BH2</f>
        <v>Q2</v>
      </c>
      <c r="BI2" s="5" t="str">
        <f>'2. ábra'!BI2</f>
        <v>Q3</v>
      </c>
      <c r="BJ2" s="5" t="str">
        <f>'2. ábra'!BJ2</f>
        <v>Q4</v>
      </c>
      <c r="BK2" s="5" t="str">
        <f>'2. ábra'!BK2</f>
        <v>2023 Q1</v>
      </c>
      <c r="BL2" s="5" t="str">
        <f>'2. ábra'!BL2</f>
        <v>Q2</v>
      </c>
      <c r="BM2" s="5" t="str">
        <f>'2. ábra'!BM2</f>
        <v>Q3</v>
      </c>
      <c r="BN2" s="5" t="str">
        <f>'2. ábra'!BN2</f>
        <v>Q4</v>
      </c>
    </row>
    <row r="3" spans="1:68">
      <c r="B3" s="7"/>
      <c r="C3" s="7">
        <v>39538</v>
      </c>
      <c r="D3" s="7">
        <v>39629</v>
      </c>
      <c r="E3" s="7">
        <v>39721</v>
      </c>
      <c r="F3" s="7">
        <v>39813</v>
      </c>
      <c r="G3" s="7">
        <v>39903</v>
      </c>
      <c r="H3" s="7">
        <v>39994</v>
      </c>
      <c r="I3" s="7">
        <v>40086</v>
      </c>
      <c r="J3" s="7">
        <v>40178</v>
      </c>
      <c r="K3" s="7">
        <v>40268</v>
      </c>
      <c r="L3" s="7">
        <v>40359</v>
      </c>
      <c r="M3" s="7">
        <v>40451</v>
      </c>
      <c r="N3" s="7">
        <v>40543</v>
      </c>
      <c r="O3" s="7">
        <v>40633</v>
      </c>
      <c r="P3" s="7">
        <v>40724</v>
      </c>
      <c r="Q3" s="7">
        <v>40816</v>
      </c>
      <c r="R3" s="7">
        <v>40908</v>
      </c>
      <c r="S3" s="7">
        <v>40999</v>
      </c>
      <c r="T3" s="7">
        <v>41090</v>
      </c>
      <c r="U3" s="7">
        <v>41182</v>
      </c>
      <c r="V3" s="7">
        <v>41274</v>
      </c>
      <c r="W3" s="7">
        <v>41364</v>
      </c>
      <c r="X3" s="7">
        <v>41455</v>
      </c>
      <c r="Y3" s="7">
        <v>41547</v>
      </c>
      <c r="Z3" s="7">
        <v>41639</v>
      </c>
      <c r="AA3" s="7">
        <v>41729</v>
      </c>
      <c r="AB3" s="7">
        <v>41820</v>
      </c>
      <c r="AC3" s="7">
        <v>41912</v>
      </c>
      <c r="AD3" s="7">
        <v>42004</v>
      </c>
      <c r="AE3" s="7">
        <v>42094</v>
      </c>
      <c r="AF3" s="7">
        <v>42185</v>
      </c>
      <c r="AG3" s="7">
        <v>42277</v>
      </c>
      <c r="AH3" s="7">
        <v>42369</v>
      </c>
      <c r="AI3" s="7">
        <v>42460</v>
      </c>
      <c r="AJ3" s="7">
        <v>42551</v>
      </c>
      <c r="AK3" s="7">
        <v>42643</v>
      </c>
      <c r="AL3" s="7">
        <v>42735</v>
      </c>
      <c r="AM3" s="7">
        <v>42825</v>
      </c>
      <c r="AN3" s="7">
        <v>42916</v>
      </c>
      <c r="AO3" s="7">
        <v>43008</v>
      </c>
      <c r="AP3" s="7">
        <v>43100</v>
      </c>
      <c r="AQ3" s="7">
        <v>43190</v>
      </c>
      <c r="AR3" s="7">
        <v>43281</v>
      </c>
      <c r="AS3" s="7">
        <v>43373</v>
      </c>
      <c r="AT3" s="7">
        <v>43465</v>
      </c>
      <c r="AU3" s="7">
        <v>43555</v>
      </c>
      <c r="AV3" s="7">
        <v>43646</v>
      </c>
      <c r="AW3" s="7">
        <v>43738</v>
      </c>
      <c r="AX3" s="7">
        <v>43830</v>
      </c>
      <c r="AY3" s="7">
        <v>43921</v>
      </c>
      <c r="AZ3" s="7">
        <v>44012</v>
      </c>
      <c r="BA3" s="7">
        <v>44104</v>
      </c>
      <c r="BB3" s="7">
        <v>44196</v>
      </c>
      <c r="BC3" s="7">
        <v>44286</v>
      </c>
      <c r="BD3" s="7">
        <v>44377</v>
      </c>
      <c r="BE3" s="7">
        <v>44469</v>
      </c>
      <c r="BF3" s="7">
        <v>44561</v>
      </c>
      <c r="BG3" s="7">
        <f>'2. ábra'!BG3</f>
        <v>44651</v>
      </c>
      <c r="BH3" s="7">
        <f>'2. ábra'!BH3</f>
        <v>44742</v>
      </c>
      <c r="BI3" s="7">
        <f>'2. ábra'!BI3</f>
        <v>44834</v>
      </c>
      <c r="BJ3" s="7">
        <f>'2. ábra'!BJ3</f>
        <v>44926</v>
      </c>
      <c r="BK3" s="7">
        <f>'2. ábra'!BK3</f>
        <v>45016</v>
      </c>
      <c r="BL3" s="7">
        <f>'2. ábra'!BL3</f>
        <v>45107</v>
      </c>
      <c r="BM3" s="7">
        <f>'2. ábra'!BM3</f>
        <v>45199</v>
      </c>
      <c r="BN3" s="7">
        <f>'2. ábra'!BN3</f>
        <v>45291</v>
      </c>
    </row>
    <row r="4" spans="1:68">
      <c r="A4" s="5" t="s">
        <v>16</v>
      </c>
      <c r="B4" s="5" t="s">
        <v>85</v>
      </c>
      <c r="C4" s="9">
        <v>-0.44980225427777348</v>
      </c>
      <c r="D4" s="9">
        <v>-0.51674292480361861</v>
      </c>
      <c r="E4" s="9">
        <v>-0.98728401002511135</v>
      </c>
      <c r="F4" s="9">
        <v>-0.91772458179780347</v>
      </c>
      <c r="G4" s="9">
        <v>-0.59096647252114232</v>
      </c>
      <c r="H4" s="9">
        <v>0.28893600570649763</v>
      </c>
      <c r="I4" s="9">
        <v>1.6040822068085387</v>
      </c>
      <c r="J4" s="9">
        <v>2.7010823179516037</v>
      </c>
      <c r="K4" s="9">
        <v>2.9427049262236755</v>
      </c>
      <c r="L4" s="9">
        <v>2.8643136390827126</v>
      </c>
      <c r="M4" s="9">
        <v>2.6758850344356397</v>
      </c>
      <c r="N4" s="9">
        <v>2.5302708083924621</v>
      </c>
      <c r="O4" s="9">
        <v>2.9903055061648511</v>
      </c>
      <c r="P4" s="9">
        <v>2.9073667237525105</v>
      </c>
      <c r="Q4" s="9">
        <v>2.9671886704042691</v>
      </c>
      <c r="R4" s="9">
        <v>2.7940503516683974</v>
      </c>
      <c r="S4" s="9">
        <v>2.3818982475209509</v>
      </c>
      <c r="T4" s="9">
        <v>2.7240802040413663</v>
      </c>
      <c r="U4" s="9">
        <v>3.1495478323778747</v>
      </c>
      <c r="V4" s="9">
        <v>2.9208908723496307</v>
      </c>
      <c r="W4" s="9">
        <v>3.1291552041065533</v>
      </c>
      <c r="X4" s="9">
        <v>2.8902190159514518</v>
      </c>
      <c r="Y4" s="9">
        <v>2.9502787929262508</v>
      </c>
      <c r="Z4" s="9">
        <v>3.260146652587899</v>
      </c>
      <c r="AA4" s="9">
        <v>3.3332249341472617</v>
      </c>
      <c r="AB4" s="9">
        <v>2.7510897178366118</v>
      </c>
      <c r="AC4" s="9">
        <v>2.2881138412002753</v>
      </c>
      <c r="AD4" s="9">
        <v>1.9998322153113455</v>
      </c>
      <c r="AE4" s="9">
        <v>2.4088403509110354</v>
      </c>
      <c r="AF4" s="9">
        <v>2.8074503448372519</v>
      </c>
      <c r="AG4" s="9">
        <v>2.8404818714160691</v>
      </c>
      <c r="AH4" s="9">
        <v>3.5923627680126939</v>
      </c>
      <c r="AI4" s="9">
        <v>3.3178520104562197</v>
      </c>
      <c r="AJ4" s="9">
        <v>3.9663631699877846</v>
      </c>
      <c r="AK4" s="9">
        <v>4.066397670511126</v>
      </c>
      <c r="AL4" s="9">
        <v>3.4041934705179555</v>
      </c>
      <c r="AM4" s="9">
        <v>2.7309515187616524</v>
      </c>
      <c r="AN4" s="9">
        <v>2.347234022176246</v>
      </c>
      <c r="AO4" s="9">
        <v>1.718061764430413</v>
      </c>
      <c r="AP4" s="9">
        <v>1.3484742393510367</v>
      </c>
      <c r="AQ4" s="9">
        <v>1.0078001731670541</v>
      </c>
      <c r="AR4" s="9">
        <v>0.19459339586777499</v>
      </c>
      <c r="AS4" s="9">
        <v>-1.015798160337869</v>
      </c>
      <c r="AT4" s="9">
        <v>-1.6773483525799524</v>
      </c>
      <c r="AU4" s="9">
        <v>-1.9196885163897306</v>
      </c>
      <c r="AV4" s="9">
        <v>-2.2110456998931483</v>
      </c>
      <c r="AW4" s="9">
        <v>-2.1255542103941627</v>
      </c>
      <c r="AX4" s="9">
        <v>-2.5189079263231768</v>
      </c>
      <c r="AY4" s="9">
        <v>-2.4767592381840937</v>
      </c>
      <c r="AZ4" s="9">
        <v>-2.8028717466686812</v>
      </c>
      <c r="BA4" s="9">
        <v>-1.9079163723945782</v>
      </c>
      <c r="BB4" s="9">
        <v>-0.96880193370164991</v>
      </c>
      <c r="BC4" s="9">
        <v>-7.4211180166311036E-2</v>
      </c>
      <c r="BD4" s="9">
        <v>0.11257664592491821</v>
      </c>
      <c r="BE4" s="9">
        <v>-1.2917492942260138</v>
      </c>
      <c r="BF4" s="9">
        <v>-2.8869103209836973</v>
      </c>
      <c r="BG4" s="9">
        <v>-5.1842608546434281</v>
      </c>
      <c r="BH4" s="9">
        <v>-6.5560960185463921</v>
      </c>
      <c r="BI4" s="9">
        <v>-8.0076780920308632</v>
      </c>
      <c r="BJ4" s="9">
        <v>-9.0448719152846504</v>
      </c>
      <c r="BK4" s="9">
        <v>-7.6363518940972837</v>
      </c>
      <c r="BL4" s="9">
        <v>-5.0389733266396695</v>
      </c>
      <c r="BM4" s="9">
        <v>-2.0996566163028194</v>
      </c>
      <c r="BN4" s="9">
        <v>0.14180978533708249</v>
      </c>
    </row>
    <row r="5" spans="1:68">
      <c r="A5" s="5" t="s">
        <v>122</v>
      </c>
      <c r="B5" s="5" t="s">
        <v>123</v>
      </c>
      <c r="C5" s="9">
        <v>-4.7484448296472017</v>
      </c>
      <c r="D5" s="9">
        <v>-5.1509484668091128</v>
      </c>
      <c r="E5" s="9">
        <v>-5.6604120378790785</v>
      </c>
      <c r="F5" s="9">
        <v>-6.1502010768519684</v>
      </c>
      <c r="G5" s="9">
        <v>-6.0267167551702734</v>
      </c>
      <c r="H5" s="9">
        <v>-5.482456758510823</v>
      </c>
      <c r="I5" s="9">
        <v>-5.0753924101189103</v>
      </c>
      <c r="J5" s="9">
        <v>-4.7826282880797288</v>
      </c>
      <c r="K5" s="9">
        <v>-4.7698581472957722</v>
      </c>
      <c r="L5" s="9">
        <v>-5.1263720815826188</v>
      </c>
      <c r="M5" s="9">
        <v>-5.2676470846398873</v>
      </c>
      <c r="N5" s="9">
        <v>-5.2459427074721985</v>
      </c>
      <c r="O5" s="9">
        <v>-5.4232269811818528</v>
      </c>
      <c r="P5" s="9">
        <v>-5.5790737086152165</v>
      </c>
      <c r="Q5" s="9">
        <v>-5.6495688332449143</v>
      </c>
      <c r="R5" s="9">
        <v>-5.9023021472721293</v>
      </c>
      <c r="S5" s="9">
        <v>-6.224923720684699</v>
      </c>
      <c r="T5" s="9">
        <v>-6.3484994778955457</v>
      </c>
      <c r="U5" s="9">
        <v>-6.2983310841404041</v>
      </c>
      <c r="V5" s="9">
        <v>-6.1397863735224396</v>
      </c>
      <c r="W5" s="9">
        <v>-6.2116876239724004</v>
      </c>
      <c r="X5" s="9">
        <v>-6.170014161633544</v>
      </c>
      <c r="Y5" s="9">
        <v>-6.175806234412244</v>
      </c>
      <c r="Z5" s="9">
        <v>-6.3010279978811132</v>
      </c>
      <c r="AA5" s="9">
        <v>-5.9457300644220243</v>
      </c>
      <c r="AB5" s="9">
        <v>-5.9386758564322575</v>
      </c>
      <c r="AC5" s="9">
        <v>-6.0906416474299361</v>
      </c>
      <c r="AD5" s="9">
        <v>-6.1174481472310163</v>
      </c>
      <c r="AE5" s="9">
        <v>-5.5033356318089863</v>
      </c>
      <c r="AF5" s="9">
        <v>-5.1480215811896617</v>
      </c>
      <c r="AG5" s="9">
        <v>-4.7033575196163246</v>
      </c>
      <c r="AH5" s="9">
        <v>-4.0890623310902816</v>
      </c>
      <c r="AI5" s="9">
        <v>-3.8216461411825478</v>
      </c>
      <c r="AJ5" s="9">
        <v>-3.3951551203777948</v>
      </c>
      <c r="AK5" s="9">
        <v>-3.2149707967536862</v>
      </c>
      <c r="AL5" s="9">
        <v>-3.1045250554845452</v>
      </c>
      <c r="AM5" s="9">
        <v>-3.5754065506360586</v>
      </c>
      <c r="AN5" s="9">
        <v>-3.6822319048045569</v>
      </c>
      <c r="AO5" s="9">
        <v>-3.6694262768135846</v>
      </c>
      <c r="AP5" s="9">
        <v>-3.6844891664310695</v>
      </c>
      <c r="AQ5" s="9">
        <v>-3.4207681182934593</v>
      </c>
      <c r="AR5" s="9">
        <v>-3.5498314551241417</v>
      </c>
      <c r="AS5" s="9">
        <v>-3.7341866615297614</v>
      </c>
      <c r="AT5" s="9">
        <v>-3.7955352300123959</v>
      </c>
      <c r="AU5" s="9">
        <v>-3.844010070581573</v>
      </c>
      <c r="AV5" s="9">
        <v>-3.9167896710187922</v>
      </c>
      <c r="AW5" s="9">
        <v>-3.8968170542686824</v>
      </c>
      <c r="AX5" s="9">
        <v>-3.79362154737816</v>
      </c>
      <c r="AY5" s="9">
        <v>-3.7149424657455561</v>
      </c>
      <c r="AZ5" s="9">
        <v>-3.1727855424711335</v>
      </c>
      <c r="BA5" s="9">
        <v>-2.649284355391738</v>
      </c>
      <c r="BB5" s="9">
        <v>-2.3394362778262767</v>
      </c>
      <c r="BC5" s="9">
        <v>-2.4277065143142114</v>
      </c>
      <c r="BD5" s="9">
        <v>-2.792667133023123</v>
      </c>
      <c r="BE5" s="9">
        <v>-3.3311208141046893</v>
      </c>
      <c r="BF5" s="9">
        <v>-4.4289338316477824</v>
      </c>
      <c r="BG5" s="9">
        <v>-5.6631930961999544</v>
      </c>
      <c r="BH5" s="9">
        <v>-6.7803184398021177</v>
      </c>
      <c r="BI5" s="9">
        <v>-8.7063502755140263</v>
      </c>
      <c r="BJ5" s="9">
        <v>-9.9565240831410904</v>
      </c>
      <c r="BK5" s="9">
        <v>-9.5398517604364059</v>
      </c>
      <c r="BL5" s="9">
        <v>-8.2363779792116851</v>
      </c>
      <c r="BM5" s="9">
        <v>-6.1801340296654708</v>
      </c>
      <c r="BN5" s="9">
        <v>-4.4039917789166054</v>
      </c>
      <c r="BO5" s="9"/>
      <c r="BP5" s="9"/>
    </row>
    <row r="6" spans="1:68">
      <c r="A6" s="5" t="s">
        <v>136</v>
      </c>
      <c r="B6" s="5" t="s">
        <v>137</v>
      </c>
      <c r="C6" s="9">
        <v>4.2986425753694286</v>
      </c>
      <c r="D6" s="9">
        <v>4.6342055420054944</v>
      </c>
      <c r="E6" s="9">
        <v>4.6731280278539673</v>
      </c>
      <c r="F6" s="9">
        <v>5.2324764950541649</v>
      </c>
      <c r="G6" s="9">
        <v>5.4357502826491313</v>
      </c>
      <c r="H6" s="9">
        <v>5.7713927642173211</v>
      </c>
      <c r="I6" s="9">
        <v>6.6794746169274486</v>
      </c>
      <c r="J6" s="9">
        <v>7.4837106060313321</v>
      </c>
      <c r="K6" s="9">
        <v>7.7125630735194477</v>
      </c>
      <c r="L6" s="9">
        <v>7.990685720665331</v>
      </c>
      <c r="M6" s="9">
        <v>7.9435321190755275</v>
      </c>
      <c r="N6" s="9">
        <v>7.7762135158646606</v>
      </c>
      <c r="O6" s="9">
        <v>8.4135324873467034</v>
      </c>
      <c r="P6" s="9">
        <v>8.4864404323677274</v>
      </c>
      <c r="Q6" s="9">
        <v>8.6167575036491826</v>
      </c>
      <c r="R6" s="9">
        <v>8.6963524989405272</v>
      </c>
      <c r="S6" s="9">
        <v>8.6068219682056508</v>
      </c>
      <c r="T6" s="9">
        <v>9.0725796819369116</v>
      </c>
      <c r="U6" s="9">
        <v>9.4478789165182793</v>
      </c>
      <c r="V6" s="9">
        <v>9.0606772458720712</v>
      </c>
      <c r="W6" s="9">
        <v>9.3408428280789533</v>
      </c>
      <c r="X6" s="9">
        <v>9.0602331775849958</v>
      </c>
      <c r="Y6" s="9">
        <v>9.1260850273384939</v>
      </c>
      <c r="Z6" s="9">
        <v>9.5611746504690132</v>
      </c>
      <c r="AA6" s="9">
        <v>9.2789549985692865</v>
      </c>
      <c r="AB6" s="9">
        <v>8.6897655742688684</v>
      </c>
      <c r="AC6" s="9">
        <v>8.3787554886302118</v>
      </c>
      <c r="AD6" s="9">
        <v>8.1172803625423615</v>
      </c>
      <c r="AE6" s="9">
        <v>7.9121759827200222</v>
      </c>
      <c r="AF6" s="9">
        <v>7.9554719260269131</v>
      </c>
      <c r="AG6" s="9">
        <v>7.5438393910323942</v>
      </c>
      <c r="AH6" s="9">
        <v>7.6814250991029756</v>
      </c>
      <c r="AI6" s="9">
        <v>7.139498151638767</v>
      </c>
      <c r="AJ6" s="9">
        <v>7.3615182903655789</v>
      </c>
      <c r="AK6" s="9">
        <v>7.2813684672648122</v>
      </c>
      <c r="AL6" s="9">
        <v>6.5087185260025002</v>
      </c>
      <c r="AM6" s="9">
        <v>6.306358069397711</v>
      </c>
      <c r="AN6" s="9">
        <v>6.0294659269808033</v>
      </c>
      <c r="AO6" s="9">
        <v>5.3874880412439978</v>
      </c>
      <c r="AP6" s="9">
        <v>5.0329634057821062</v>
      </c>
      <c r="AQ6" s="9">
        <v>4.4285682914605129</v>
      </c>
      <c r="AR6" s="9">
        <v>3.7444248509919165</v>
      </c>
      <c r="AS6" s="9">
        <v>2.7183885011918925</v>
      </c>
      <c r="AT6" s="9">
        <v>2.1181868774324437</v>
      </c>
      <c r="AU6" s="9">
        <v>1.9243215541918424</v>
      </c>
      <c r="AV6" s="9">
        <v>1.7057439711256439</v>
      </c>
      <c r="AW6" s="9">
        <v>1.7712628438745197</v>
      </c>
      <c r="AX6" s="9">
        <v>1.2747136210549832</v>
      </c>
      <c r="AY6" s="9">
        <v>1.2381832275614624</v>
      </c>
      <c r="AZ6" s="9">
        <v>0.36991379580245232</v>
      </c>
      <c r="BA6" s="9">
        <v>0.74136798299715978</v>
      </c>
      <c r="BB6" s="9">
        <v>1.3706343441246269</v>
      </c>
      <c r="BC6" s="9">
        <v>2.3534953341479001</v>
      </c>
      <c r="BD6" s="9">
        <v>2.9052437789480412</v>
      </c>
      <c r="BE6" s="9">
        <v>2.0393715198786753</v>
      </c>
      <c r="BF6" s="9">
        <v>1.5420235106640852</v>
      </c>
      <c r="BG6" s="9">
        <v>0.47893224155652625</v>
      </c>
      <c r="BH6" s="9">
        <v>0.22422242125572556</v>
      </c>
      <c r="BI6" s="9">
        <v>0.69867218348316307</v>
      </c>
      <c r="BJ6" s="9">
        <v>0.91165216785643999</v>
      </c>
      <c r="BK6" s="9">
        <v>1.9034998663391223</v>
      </c>
      <c r="BL6" s="9">
        <v>3.1974046525720157</v>
      </c>
      <c r="BM6" s="9">
        <v>4.0804774133626509</v>
      </c>
      <c r="BN6" s="9">
        <v>4.5458015642536882</v>
      </c>
      <c r="BO6" s="9"/>
      <c r="BP6" s="9"/>
    </row>
    <row r="7" spans="1:68">
      <c r="A7" s="5" t="s">
        <v>17</v>
      </c>
      <c r="B7" s="5" t="s">
        <v>86</v>
      </c>
      <c r="C7" s="9">
        <v>0.99092025723880772</v>
      </c>
      <c r="D7" s="9">
        <v>1.1262092745792913</v>
      </c>
      <c r="E7" s="9">
        <v>1.2606931331376754</v>
      </c>
      <c r="F7" s="9">
        <v>1.2638834875753722</v>
      </c>
      <c r="G7" s="9">
        <v>1.2969230331880743</v>
      </c>
      <c r="H7" s="9">
        <v>1.3865844262013649</v>
      </c>
      <c r="I7" s="9">
        <v>1.4239139475455209</v>
      </c>
      <c r="J7" s="9">
        <v>1.3069572717893634</v>
      </c>
      <c r="K7" s="9">
        <v>1.7751031806646105</v>
      </c>
      <c r="L7" s="9">
        <v>1.9915956932987828</v>
      </c>
      <c r="M7" s="9">
        <v>2.1989565264775583</v>
      </c>
      <c r="N7" s="9">
        <v>2.7289969050355345</v>
      </c>
      <c r="O7" s="9">
        <v>2.5936451002436578</v>
      </c>
      <c r="P7" s="9">
        <v>2.8301910422485492</v>
      </c>
      <c r="Q7" s="9">
        <v>3.0833154075586378</v>
      </c>
      <c r="R7" s="9">
        <v>3.3195591220235494</v>
      </c>
      <c r="S7" s="9">
        <v>3.6081019124600391</v>
      </c>
      <c r="T7" s="9">
        <v>3.6807482101232143</v>
      </c>
      <c r="U7" s="9">
        <v>3.7824135113415722</v>
      </c>
      <c r="V7" s="9">
        <v>3.8281312233329716</v>
      </c>
      <c r="W7" s="9">
        <v>3.9028516020416917</v>
      </c>
      <c r="X7" s="9">
        <v>3.8112258168233444</v>
      </c>
      <c r="Y7" s="9">
        <v>3.9307120031906506</v>
      </c>
      <c r="Z7" s="9">
        <v>3.7113525584247928</v>
      </c>
      <c r="AA7" s="9">
        <v>3.7023332802941544</v>
      </c>
      <c r="AB7" s="9">
        <v>3.8717140595330117</v>
      </c>
      <c r="AC7" s="9">
        <v>4.0191016598649902</v>
      </c>
      <c r="AD7" s="9">
        <v>4.3165537597448642</v>
      </c>
      <c r="AE7" s="9">
        <v>4.4291763749440412</v>
      </c>
      <c r="AF7" s="9">
        <v>4.5005007976806128</v>
      </c>
      <c r="AG7" s="9">
        <v>4.6360294039566003</v>
      </c>
      <c r="AH7" s="9">
        <v>4.3510166774331722</v>
      </c>
      <c r="AI7" s="9">
        <v>4.445910484607265</v>
      </c>
      <c r="AJ7" s="9">
        <v>4.5366035990515776</v>
      </c>
      <c r="AK7" s="9">
        <v>4.8012773189086007</v>
      </c>
      <c r="AL7" s="9">
        <v>5.2680999747224693</v>
      </c>
      <c r="AM7" s="9">
        <v>5.3583916909303619</v>
      </c>
      <c r="AN7" s="9">
        <v>5.5147430727053512</v>
      </c>
      <c r="AO7" s="9">
        <v>5.4446627867024606</v>
      </c>
      <c r="AP7" s="9">
        <v>5.4714852182695024</v>
      </c>
      <c r="AQ7" s="9">
        <v>5.5870028447326234</v>
      </c>
      <c r="AR7" s="9">
        <v>5.6989590470540259</v>
      </c>
      <c r="AS7" s="9">
        <v>5.774580817367327</v>
      </c>
      <c r="AT7" s="9">
        <v>5.9442471839466222</v>
      </c>
      <c r="AU7" s="9">
        <v>5.698929356181436</v>
      </c>
      <c r="AV7" s="9">
        <v>5.4852616981152504</v>
      </c>
      <c r="AW7" s="9">
        <v>5.2293670676736994</v>
      </c>
      <c r="AX7" s="9">
        <v>4.8432852742282693</v>
      </c>
      <c r="AY7" s="9">
        <v>4.6916314153679055</v>
      </c>
      <c r="AZ7" s="9">
        <v>3.7797260917093651</v>
      </c>
      <c r="BA7" s="9">
        <v>3.31513522452589</v>
      </c>
      <c r="BB7" s="9">
        <v>2.9070805783881712</v>
      </c>
      <c r="BC7" s="9">
        <v>2.4605977231375764</v>
      </c>
      <c r="BD7" s="9">
        <v>2.9692413487249665</v>
      </c>
      <c r="BE7" s="9">
        <v>3.0130390253987542</v>
      </c>
      <c r="BF7" s="9">
        <v>3.0902664070951902</v>
      </c>
      <c r="BG7" s="9">
        <v>3.5347463577506253</v>
      </c>
      <c r="BH7" s="9">
        <v>3.8248875748193591</v>
      </c>
      <c r="BI7" s="9">
        <v>4.2591180809900759</v>
      </c>
      <c r="BJ7" s="9">
        <v>4.66196918413989</v>
      </c>
      <c r="BK7" s="9">
        <v>4.88402953076407</v>
      </c>
      <c r="BL7" s="9">
        <v>4.9324943882141499</v>
      </c>
      <c r="BM7" s="9">
        <v>5.0023875731993535</v>
      </c>
      <c r="BN7" s="9">
        <v>4.9944265474864045</v>
      </c>
    </row>
    <row r="8" spans="1:68">
      <c r="A8" s="5" t="s">
        <v>18</v>
      </c>
      <c r="B8" s="5" t="s">
        <v>80</v>
      </c>
      <c r="C8" s="9">
        <v>0.54111800296103429</v>
      </c>
      <c r="D8" s="9">
        <v>0.60946634977567271</v>
      </c>
      <c r="E8" s="9">
        <v>0.27340912311256405</v>
      </c>
      <c r="F8" s="9">
        <v>0.34615890577756869</v>
      </c>
      <c r="G8" s="9">
        <v>0.70595656066693202</v>
      </c>
      <c r="H8" s="9">
        <v>1.6755204319078625</v>
      </c>
      <c r="I8" s="9">
        <v>3.0279961543540597</v>
      </c>
      <c r="J8" s="9">
        <v>4.0080395897409673</v>
      </c>
      <c r="K8" s="9">
        <v>4.7178081068882864</v>
      </c>
      <c r="L8" s="9">
        <v>4.8559093323814952</v>
      </c>
      <c r="M8" s="9">
        <v>4.8748415609131985</v>
      </c>
      <c r="N8" s="9">
        <v>5.259267713427997</v>
      </c>
      <c r="O8" s="9">
        <v>5.5839506064085089</v>
      </c>
      <c r="P8" s="9">
        <v>5.7375577660010597</v>
      </c>
      <c r="Q8" s="9">
        <v>6.0505040779629073</v>
      </c>
      <c r="R8" s="9">
        <v>6.1136094736919464</v>
      </c>
      <c r="S8" s="9">
        <v>5.9900001599809904</v>
      </c>
      <c r="T8" s="9">
        <v>6.4048284141645802</v>
      </c>
      <c r="U8" s="9">
        <v>6.9319613437194469</v>
      </c>
      <c r="V8" s="9">
        <v>6.7490220956826024</v>
      </c>
      <c r="W8" s="9">
        <v>7.032006806148245</v>
      </c>
      <c r="X8" s="9">
        <v>6.7014448327747962</v>
      </c>
      <c r="Y8" s="9">
        <v>6.880990796116901</v>
      </c>
      <c r="Z8" s="9">
        <v>6.9714992110126914</v>
      </c>
      <c r="AA8" s="9">
        <v>7.0355582144414157</v>
      </c>
      <c r="AB8" s="9">
        <v>6.622803777369624</v>
      </c>
      <c r="AC8" s="9">
        <v>6.3072155010652651</v>
      </c>
      <c r="AD8" s="9">
        <v>6.3163859750562095</v>
      </c>
      <c r="AE8" s="9">
        <v>6.838016725855077</v>
      </c>
      <c r="AF8" s="9">
        <v>7.3079511425178652</v>
      </c>
      <c r="AG8" s="9">
        <v>7.476511275372669</v>
      </c>
      <c r="AH8" s="9">
        <v>7.9433794454458662</v>
      </c>
      <c r="AI8" s="9">
        <v>7.7637624950634851</v>
      </c>
      <c r="AJ8" s="9">
        <v>8.5029667690393627</v>
      </c>
      <c r="AK8" s="9">
        <v>8.8676749894197258</v>
      </c>
      <c r="AL8" s="9">
        <v>8.6722934452404239</v>
      </c>
      <c r="AM8" s="9">
        <v>8.0893432096920144</v>
      </c>
      <c r="AN8" s="9">
        <v>7.8619770948815972</v>
      </c>
      <c r="AO8" s="9">
        <v>7.1627245511328734</v>
      </c>
      <c r="AP8" s="9">
        <v>6.8199594576205396</v>
      </c>
      <c r="AQ8" s="9">
        <v>6.594803017899677</v>
      </c>
      <c r="AR8" s="9">
        <v>5.8935524429218011</v>
      </c>
      <c r="AS8" s="9">
        <v>4.7587826570294585</v>
      </c>
      <c r="AT8" s="9">
        <v>4.26689883136667</v>
      </c>
      <c r="AU8" s="9">
        <v>3.7792408397917052</v>
      </c>
      <c r="AV8" s="9">
        <v>3.2742159982221022</v>
      </c>
      <c r="AW8" s="9">
        <v>3.1038128572795367</v>
      </c>
      <c r="AX8" s="9">
        <v>2.3243773479050924</v>
      </c>
      <c r="AY8" s="9">
        <v>2.2148721771838118</v>
      </c>
      <c r="AZ8" s="9">
        <v>0.97685434504068391</v>
      </c>
      <c r="BA8" s="9">
        <v>1.4072188521313118</v>
      </c>
      <c r="BB8" s="9">
        <v>1.9382786446865214</v>
      </c>
      <c r="BC8" s="9">
        <v>2.3863865429712652</v>
      </c>
      <c r="BD8" s="9">
        <v>3.0818179946498847</v>
      </c>
      <c r="BE8" s="9">
        <v>1.7212897311727404</v>
      </c>
      <c r="BF8" s="9">
        <v>0.20335608611149292</v>
      </c>
      <c r="BG8" s="9">
        <v>-1.6495144968928028</v>
      </c>
      <c r="BH8" s="9">
        <v>-2.731208443727033</v>
      </c>
      <c r="BI8" s="9">
        <v>-3.7485600110407873</v>
      </c>
      <c r="BJ8" s="9">
        <v>-4.3829027311447604</v>
      </c>
      <c r="BK8" s="9">
        <v>-2.7523223633332137</v>
      </c>
      <c r="BL8" s="9">
        <v>-0.10647893842551959</v>
      </c>
      <c r="BM8" s="9">
        <v>2.902730956896534</v>
      </c>
      <c r="BN8" s="9">
        <v>5.1362363328234872</v>
      </c>
    </row>
    <row r="9" spans="1:68">
      <c r="AK9" s="9"/>
    </row>
    <row r="10" spans="1:68">
      <c r="AK10" s="9"/>
    </row>
    <row r="11" spans="1:68">
      <c r="AK11" s="9"/>
    </row>
    <row r="12" spans="1:68">
      <c r="AK12" s="9"/>
    </row>
    <row r="13" spans="1:68">
      <c r="AK13" s="9"/>
    </row>
    <row r="14" spans="1:68">
      <c r="AK14" s="9"/>
    </row>
    <row r="15" spans="1:68">
      <c r="AK15" s="9"/>
    </row>
    <row r="16" spans="1:68">
      <c r="AK16" s="9"/>
    </row>
    <row r="17" spans="37:37">
      <c r="AK17" s="9"/>
    </row>
    <row r="18" spans="37:37">
      <c r="AK18" s="9"/>
    </row>
    <row r="19" spans="37:37">
      <c r="AK19" s="9"/>
    </row>
    <row r="20" spans="37:37">
      <c r="AK20" s="9"/>
    </row>
    <row r="21" spans="37:37">
      <c r="AK21" s="9"/>
    </row>
    <row r="22" spans="37:37">
      <c r="AK22" s="9"/>
    </row>
    <row r="23" spans="37:37">
      <c r="AK23" s="9"/>
    </row>
    <row r="24" spans="37:37">
      <c r="AK24" s="9"/>
    </row>
    <row r="25" spans="37:37">
      <c r="AK25" s="9"/>
    </row>
    <row r="26" spans="37:37">
      <c r="AK26" s="9"/>
    </row>
    <row r="27" spans="37:37">
      <c r="AK27" s="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</sheetPr>
  <dimension ref="A1:BN6"/>
  <sheetViews>
    <sheetView showGridLines="0" zoomScale="60" zoomScaleNormal="60" workbookViewId="0">
      <pane xSplit="2" ySplit="2" topLeftCell="AO3" activePane="bottomRight" state="frozen"/>
      <selection pane="topRight" activeCell="C1" sqref="C1"/>
      <selection pane="bottomLeft" activeCell="A3" sqref="A3"/>
      <selection pane="bottomRight" activeCell="A6" sqref="A6:XFD6"/>
    </sheetView>
  </sheetViews>
  <sheetFormatPr defaultColWidth="9.09765625" defaultRowHeight="12"/>
  <cols>
    <col min="1" max="1" width="9.09765625" style="5"/>
    <col min="2" max="2" width="9.8984375" style="5" customWidth="1"/>
    <col min="3" max="25" width="9.8984375" style="5" bestFit="1" customWidth="1"/>
    <col min="26" max="61" width="9.09765625" style="5"/>
    <col min="62" max="62" width="9.59765625" style="5" customWidth="1"/>
    <col min="63" max="65" width="9.09765625" style="5"/>
    <col min="66" max="66" width="9.8984375" style="5" bestFit="1" customWidth="1"/>
    <col min="67" max="16384" width="9.09765625" style="5"/>
  </cols>
  <sheetData>
    <row r="1" spans="1:66">
      <c r="C1" s="5" t="s">
        <v>9</v>
      </c>
      <c r="D1" s="5" t="s">
        <v>4</v>
      </c>
      <c r="E1" s="5" t="s">
        <v>5</v>
      </c>
      <c r="F1" s="5" t="s">
        <v>6</v>
      </c>
      <c r="G1" s="5" t="s">
        <v>10</v>
      </c>
      <c r="H1" s="5" t="s">
        <v>4</v>
      </c>
      <c r="I1" s="5" t="s">
        <v>5</v>
      </c>
      <c r="J1" s="5" t="s">
        <v>6</v>
      </c>
      <c r="K1" s="5" t="s">
        <v>11</v>
      </c>
      <c r="L1" s="5" t="s">
        <v>4</v>
      </c>
      <c r="M1" s="5" t="s">
        <v>5</v>
      </c>
      <c r="N1" s="5" t="s">
        <v>6</v>
      </c>
      <c r="O1" s="5" t="s">
        <v>12</v>
      </c>
      <c r="P1" s="5" t="s">
        <v>4</v>
      </c>
      <c r="Q1" s="5" t="s">
        <v>5</v>
      </c>
      <c r="R1" s="5" t="s">
        <v>6</v>
      </c>
      <c r="S1" s="5" t="s">
        <v>13</v>
      </c>
      <c r="T1" s="5" t="s">
        <v>4</v>
      </c>
      <c r="U1" s="5" t="s">
        <v>5</v>
      </c>
      <c r="V1" s="5" t="s">
        <v>6</v>
      </c>
      <c r="W1" s="5" t="s">
        <v>14</v>
      </c>
      <c r="X1" s="5" t="s">
        <v>15</v>
      </c>
      <c r="Y1" s="5" t="s">
        <v>5</v>
      </c>
      <c r="Z1" s="5" t="s">
        <v>23</v>
      </c>
      <c r="AA1" s="5" t="s">
        <v>27</v>
      </c>
      <c r="AB1" s="5" t="s">
        <v>15</v>
      </c>
      <c r="AC1" s="5" t="s">
        <v>5</v>
      </c>
      <c r="AD1" s="5" t="s">
        <v>23</v>
      </c>
      <c r="AE1" s="5" t="s">
        <v>31</v>
      </c>
      <c r="AF1" s="5" t="s">
        <v>15</v>
      </c>
      <c r="AG1" s="5" t="s">
        <v>5</v>
      </c>
      <c r="AH1" s="5" t="s">
        <v>23</v>
      </c>
      <c r="AI1" s="5" t="s">
        <v>50</v>
      </c>
      <c r="AJ1" s="5" t="s">
        <v>15</v>
      </c>
      <c r="AK1" s="5" t="s">
        <v>5</v>
      </c>
      <c r="AL1" s="5" t="s">
        <v>23</v>
      </c>
      <c r="AM1" s="5" t="s">
        <v>51</v>
      </c>
      <c r="AN1" s="5" t="s">
        <v>15</v>
      </c>
      <c r="AO1" s="5" t="s">
        <v>5</v>
      </c>
      <c r="AP1" s="5" t="s">
        <v>23</v>
      </c>
      <c r="AQ1" s="5" t="s">
        <v>53</v>
      </c>
      <c r="AR1" s="5" t="s">
        <v>15</v>
      </c>
      <c r="AS1" s="5" t="s">
        <v>5</v>
      </c>
      <c r="AT1" s="5" t="s">
        <v>23</v>
      </c>
      <c r="AU1" s="5" t="s">
        <v>110</v>
      </c>
      <c r="AV1" s="5" t="s">
        <v>15</v>
      </c>
      <c r="AW1" s="5" t="s">
        <v>5</v>
      </c>
      <c r="AX1" s="5" t="s">
        <v>23</v>
      </c>
      <c r="AY1" s="5" t="s">
        <v>113</v>
      </c>
      <c r="AZ1" s="5" t="s">
        <v>15</v>
      </c>
      <c r="BA1" s="5" t="s">
        <v>5</v>
      </c>
      <c r="BB1" s="5" t="s">
        <v>23</v>
      </c>
      <c r="BC1" s="5" t="s">
        <v>116</v>
      </c>
      <c r="BD1" s="5" t="s">
        <v>15</v>
      </c>
      <c r="BE1" s="5" t="s">
        <v>5</v>
      </c>
      <c r="BF1" s="5" t="s">
        <v>23</v>
      </c>
      <c r="BG1" s="5" t="str">
        <f>'2. ábra'!BG1</f>
        <v>2022. I.</v>
      </c>
      <c r="BH1" s="5" t="str">
        <f>'2. ábra'!BH1</f>
        <v>II.</v>
      </c>
      <c r="BI1" s="5" t="str">
        <f>'2. ábra'!BI1</f>
        <v xml:space="preserve">         III.</v>
      </c>
      <c r="BJ1" s="5" t="str">
        <f>'2. ábra'!BJ1</f>
        <v>IV.</v>
      </c>
      <c r="BK1" s="5" t="str">
        <f>'2. ábra'!BK1</f>
        <v>2023. I.</v>
      </c>
      <c r="BL1" s="5" t="str">
        <f>'2. ábra'!BL1</f>
        <v>II.</v>
      </c>
      <c r="BM1" s="5" t="str">
        <f>'2. ábra'!BM1</f>
        <v xml:space="preserve">         III.</v>
      </c>
      <c r="BN1" s="5" t="str">
        <f>'2. ábra'!BN1</f>
        <v>IV.</v>
      </c>
    </row>
    <row r="2" spans="1:66">
      <c r="C2" s="5" t="s">
        <v>54</v>
      </c>
      <c r="D2" s="5" t="s">
        <v>55</v>
      </c>
      <c r="E2" s="5" t="s">
        <v>56</v>
      </c>
      <c r="F2" s="5" t="s">
        <v>57</v>
      </c>
      <c r="G2" s="5" t="s">
        <v>58</v>
      </c>
      <c r="H2" s="5" t="s">
        <v>55</v>
      </c>
      <c r="I2" s="5" t="s">
        <v>56</v>
      </c>
      <c r="J2" s="5" t="s">
        <v>57</v>
      </c>
      <c r="K2" s="5" t="s">
        <v>59</v>
      </c>
      <c r="L2" s="5" t="s">
        <v>55</v>
      </c>
      <c r="M2" s="5" t="s">
        <v>56</v>
      </c>
      <c r="N2" s="5" t="s">
        <v>57</v>
      </c>
      <c r="O2" s="5" t="s">
        <v>60</v>
      </c>
      <c r="P2" s="5" t="s">
        <v>55</v>
      </c>
      <c r="Q2" s="5" t="s">
        <v>56</v>
      </c>
      <c r="R2" s="5" t="s">
        <v>57</v>
      </c>
      <c r="S2" s="5" t="s">
        <v>61</v>
      </c>
      <c r="T2" s="5" t="s">
        <v>55</v>
      </c>
      <c r="U2" s="5" t="s">
        <v>56</v>
      </c>
      <c r="V2" s="5" t="s">
        <v>57</v>
      </c>
      <c r="W2" s="5" t="s">
        <v>62</v>
      </c>
      <c r="X2" s="5" t="s">
        <v>55</v>
      </c>
      <c r="Y2" s="5" t="s">
        <v>56</v>
      </c>
      <c r="Z2" s="5" t="s">
        <v>57</v>
      </c>
      <c r="AA2" s="5" t="s">
        <v>63</v>
      </c>
      <c r="AB2" s="5" t="s">
        <v>55</v>
      </c>
      <c r="AC2" s="5" t="s">
        <v>56</v>
      </c>
      <c r="AD2" s="5" t="s">
        <v>57</v>
      </c>
      <c r="AE2" s="5" t="s">
        <v>64</v>
      </c>
      <c r="AF2" s="5" t="s">
        <v>55</v>
      </c>
      <c r="AG2" s="5" t="s">
        <v>56</v>
      </c>
      <c r="AH2" s="5" t="s">
        <v>57</v>
      </c>
      <c r="AI2" s="5" t="s">
        <v>65</v>
      </c>
      <c r="AJ2" s="5" t="s">
        <v>55</v>
      </c>
      <c r="AK2" s="5" t="s">
        <v>56</v>
      </c>
      <c r="AL2" s="5" t="s">
        <v>57</v>
      </c>
      <c r="AM2" s="5" t="s">
        <v>66</v>
      </c>
      <c r="AN2" s="5" t="s">
        <v>55</v>
      </c>
      <c r="AO2" s="5" t="s">
        <v>56</v>
      </c>
      <c r="AP2" s="5" t="s">
        <v>57</v>
      </c>
      <c r="AQ2" s="5" t="s">
        <v>68</v>
      </c>
      <c r="AR2" s="5" t="s">
        <v>55</v>
      </c>
      <c r="AS2" s="5" t="s">
        <v>56</v>
      </c>
      <c r="AT2" s="5" t="s">
        <v>57</v>
      </c>
      <c r="AU2" s="5" t="s">
        <v>111</v>
      </c>
      <c r="AV2" s="5" t="s">
        <v>55</v>
      </c>
      <c r="AW2" s="5" t="s">
        <v>56</v>
      </c>
      <c r="AX2" s="5" t="s">
        <v>57</v>
      </c>
      <c r="AY2" s="5" t="s">
        <v>112</v>
      </c>
      <c r="AZ2" s="5" t="s">
        <v>55</v>
      </c>
      <c r="BA2" s="5" t="s">
        <v>56</v>
      </c>
      <c r="BB2" s="5" t="s">
        <v>57</v>
      </c>
      <c r="BC2" s="5" t="s">
        <v>117</v>
      </c>
      <c r="BD2" s="5" t="s">
        <v>55</v>
      </c>
      <c r="BE2" s="5" t="s">
        <v>56</v>
      </c>
      <c r="BF2" s="5" t="s">
        <v>57</v>
      </c>
      <c r="BG2" s="5" t="str">
        <f>'2. ábra'!BG2</f>
        <v>2022 Q1</v>
      </c>
      <c r="BH2" s="5" t="str">
        <f>'2. ábra'!BH2</f>
        <v>Q2</v>
      </c>
      <c r="BI2" s="5" t="str">
        <f>'2. ábra'!BI2</f>
        <v>Q3</v>
      </c>
      <c r="BJ2" s="5" t="str">
        <f>'2. ábra'!BJ2</f>
        <v>Q4</v>
      </c>
      <c r="BK2" s="5" t="str">
        <f>'2. ábra'!BK2</f>
        <v>2023 Q1</v>
      </c>
      <c r="BL2" s="5" t="str">
        <f>'2. ábra'!BL2</f>
        <v>Q2</v>
      </c>
      <c r="BM2" s="5" t="str">
        <f>'2. ábra'!BM2</f>
        <v>Q3</v>
      </c>
      <c r="BN2" s="5" t="str">
        <f>'2. ábra'!BN2</f>
        <v>Q4</v>
      </c>
    </row>
    <row r="3" spans="1:66">
      <c r="A3" s="5" t="s">
        <v>19</v>
      </c>
      <c r="B3" s="9" t="s">
        <v>87</v>
      </c>
      <c r="C3" s="9">
        <v>17.299288112367876</v>
      </c>
      <c r="D3" s="9">
        <v>11.779507324548774</v>
      </c>
      <c r="E3" s="9">
        <v>4.7458113197927503</v>
      </c>
      <c r="F3" s="9">
        <v>-5.127092967501909</v>
      </c>
      <c r="G3" s="9">
        <v>-22.351491869290768</v>
      </c>
      <c r="H3" s="9">
        <v>-19.371389626148201</v>
      </c>
      <c r="I3" s="9">
        <v>-11.321079977796401</v>
      </c>
      <c r="J3" s="9">
        <v>-0.26254999454987171</v>
      </c>
      <c r="K3" s="9">
        <v>10.531939763543903</v>
      </c>
      <c r="L3" s="9">
        <v>15.082787254743678</v>
      </c>
      <c r="M3" s="9">
        <v>13.147775915896531</v>
      </c>
      <c r="N3" s="9">
        <v>11.227418271772052</v>
      </c>
      <c r="O3" s="9">
        <v>15.962680844309006</v>
      </c>
      <c r="P3" s="9">
        <v>6.129985105977326</v>
      </c>
      <c r="Q3" s="9">
        <v>3.4945571499257682</v>
      </c>
      <c r="R3" s="9">
        <v>1.4922163676886413</v>
      </c>
      <c r="S3" s="9">
        <v>-1.5931960397505662</v>
      </c>
      <c r="T3" s="9">
        <v>0.66613271979123567</v>
      </c>
      <c r="U3" s="9">
        <v>-1.1265359945846853</v>
      </c>
      <c r="V3" s="9">
        <v>-5.5625165932313365</v>
      </c>
      <c r="W3" s="9">
        <v>-2.0142594917153929</v>
      </c>
      <c r="X3" s="9">
        <v>1.53665396414371</v>
      </c>
      <c r="Y3" s="9">
        <v>5.0226799741477635</v>
      </c>
      <c r="Z3" s="9">
        <v>8.3077142666756458</v>
      </c>
      <c r="AA3" s="9">
        <v>10.697500789294949</v>
      </c>
      <c r="AB3" s="9">
        <v>8.3155553773336379</v>
      </c>
      <c r="AC3" s="9">
        <v>7.1086226077438113</v>
      </c>
      <c r="AD3" s="9">
        <v>6.4636569918711899</v>
      </c>
      <c r="AE3" s="9">
        <v>6.7817516820309862</v>
      </c>
      <c r="AF3" s="9">
        <v>6.8796737299003894</v>
      </c>
      <c r="AG3" s="9">
        <v>5.3211382277997359</v>
      </c>
      <c r="AH3" s="9">
        <v>8.962190116627184</v>
      </c>
      <c r="AI3" s="9">
        <v>0.83176414787308772</v>
      </c>
      <c r="AJ3" s="9">
        <v>5.7837656336803036</v>
      </c>
      <c r="AK3" s="9">
        <v>2.0393525449975414</v>
      </c>
      <c r="AL3" s="9">
        <v>-1.8722806528645606</v>
      </c>
      <c r="AM3" s="9">
        <v>8.999967119301914</v>
      </c>
      <c r="AN3" s="9">
        <v>4.805799133194526</v>
      </c>
      <c r="AO3" s="9">
        <v>4.4744111387173149</v>
      </c>
      <c r="AP3" s="9">
        <v>6.5274320524880949</v>
      </c>
      <c r="AQ3" s="9">
        <v>3.6525689322865844</v>
      </c>
      <c r="AR3" s="9">
        <v>5.3091947680906628</v>
      </c>
      <c r="AS3" s="9">
        <v>0.51998382870310422</v>
      </c>
      <c r="AT3" s="9">
        <v>6.3326303882139428</v>
      </c>
      <c r="AU3" s="9">
        <v>6.5068339582018666</v>
      </c>
      <c r="AV3" s="9">
        <v>2.5233343842494946</v>
      </c>
      <c r="AW3" s="9">
        <v>9.9973036860152575</v>
      </c>
      <c r="AX3" s="9">
        <v>0.81481126997485376</v>
      </c>
      <c r="AY3" s="9">
        <v>1.2558955712759854</v>
      </c>
      <c r="AZ3" s="9">
        <v>-19.948806540534207</v>
      </c>
      <c r="BA3" s="9">
        <v>3.0714234490722561</v>
      </c>
      <c r="BB3" s="9">
        <v>10.957648102258759</v>
      </c>
      <c r="BC3" s="9">
        <v>8.1003665950989898</v>
      </c>
      <c r="BD3" s="9">
        <v>34.198943791388672</v>
      </c>
      <c r="BE3" s="9">
        <v>-2.1941008871422127</v>
      </c>
      <c r="BF3" s="9">
        <v>-4.7583976864551687</v>
      </c>
      <c r="BG3" s="9">
        <v>5.1445298589243009</v>
      </c>
      <c r="BH3" s="9">
        <v>6.4992781816234526</v>
      </c>
      <c r="BI3" s="9">
        <v>17.407280089685727</v>
      </c>
      <c r="BJ3" s="9">
        <v>13.343507720096426</v>
      </c>
      <c r="BK3" s="9">
        <v>6.2752133325177084</v>
      </c>
      <c r="BL3" s="9">
        <v>1.8229493166526822</v>
      </c>
      <c r="BM3" s="9">
        <v>-4.7308319349081529</v>
      </c>
      <c r="BN3" s="9">
        <v>-6.5508134229932864</v>
      </c>
    </row>
    <row r="4" spans="1:66">
      <c r="A4" s="5" t="s">
        <v>20</v>
      </c>
      <c r="B4" s="9" t="s">
        <v>88</v>
      </c>
      <c r="C4" s="9">
        <v>15.18521494681697</v>
      </c>
      <c r="D4" s="9">
        <v>13.793510927773454</v>
      </c>
      <c r="E4" s="9">
        <v>4.8119348124510992</v>
      </c>
      <c r="F4" s="9">
        <v>-7.9077060366210077</v>
      </c>
      <c r="G4" s="9">
        <v>-25.022387768893211</v>
      </c>
      <c r="H4" s="9">
        <v>-25.002614772673255</v>
      </c>
      <c r="I4" s="9">
        <v>-15.144454364616294</v>
      </c>
      <c r="J4" s="9">
        <v>-2.5711156737337575</v>
      </c>
      <c r="K4" s="9">
        <v>10.472662572356924</v>
      </c>
      <c r="L4" s="9">
        <v>15.04781891457327</v>
      </c>
      <c r="M4" s="9">
        <v>14.103030148400109</v>
      </c>
      <c r="N4" s="9">
        <v>11.810996347078827</v>
      </c>
      <c r="O4" s="9">
        <v>12.980178835469587</v>
      </c>
      <c r="P4" s="9">
        <v>5.8695536150489005</v>
      </c>
      <c r="Q4" s="9">
        <v>0.62400095842345138</v>
      </c>
      <c r="R4" s="9">
        <v>-1.0295864266686436</v>
      </c>
      <c r="S4" s="9">
        <v>-1.3896774190927346</v>
      </c>
      <c r="T4" s="9">
        <v>-2.4936913783940184</v>
      </c>
      <c r="U4" s="9">
        <v>-3.6723077456275064</v>
      </c>
      <c r="V4" s="9">
        <v>-4.3438971214283981</v>
      </c>
      <c r="W4" s="9">
        <v>-2.9634579498739271</v>
      </c>
      <c r="X4" s="9">
        <v>3.8217991058850913</v>
      </c>
      <c r="Y4" s="9">
        <v>4.2963749957671666</v>
      </c>
      <c r="Z4" s="9">
        <v>6.746977996637213</v>
      </c>
      <c r="AA4" s="9">
        <v>10.833680943631933</v>
      </c>
      <c r="AB4" s="9">
        <v>12.583187215766301</v>
      </c>
      <c r="AC4" s="9">
        <v>11.885258043791723</v>
      </c>
      <c r="AD4" s="9">
        <v>9.569758251864485</v>
      </c>
      <c r="AE4" s="9">
        <v>4.7405508552730709</v>
      </c>
      <c r="AF4" s="9">
        <v>4.3204381521437512</v>
      </c>
      <c r="AG4" s="9">
        <v>5.2620735072129037</v>
      </c>
      <c r="AH4" s="9">
        <v>5.5263154673567527</v>
      </c>
      <c r="AI4" s="9">
        <v>4.7758206001584682</v>
      </c>
      <c r="AJ4" s="9">
        <v>4.6052315361586409</v>
      </c>
      <c r="AK4" s="9">
        <v>2.7953256799515316</v>
      </c>
      <c r="AL4" s="9">
        <v>1.6813860581233797</v>
      </c>
      <c r="AM4" s="9">
        <v>12.185887748507398</v>
      </c>
      <c r="AN4" s="9">
        <v>6.5264292800040664</v>
      </c>
      <c r="AO4" s="9">
        <v>8.6820702071444202</v>
      </c>
      <c r="AP4" s="9">
        <v>9.1060812212538309</v>
      </c>
      <c r="AQ4" s="9">
        <v>5.4950691360164257</v>
      </c>
      <c r="AR4" s="9">
        <v>9.4143235598637318</v>
      </c>
      <c r="AS4" s="9">
        <v>5.9070272297712307</v>
      </c>
      <c r="AT4" s="9">
        <v>8.9546667726160223</v>
      </c>
      <c r="AU4" s="9">
        <v>7.4600037780907087</v>
      </c>
      <c r="AV4" s="9">
        <v>4.5402067429398443</v>
      </c>
      <c r="AW4" s="9">
        <v>10.498181306645776</v>
      </c>
      <c r="AX4" s="9">
        <v>4.9973130588083734</v>
      </c>
      <c r="AY4" s="9">
        <v>3.053403687978772</v>
      </c>
      <c r="AZ4" s="9">
        <v>-15.548086803923496</v>
      </c>
      <c r="BA4" s="9">
        <v>-0.76377879079011279</v>
      </c>
      <c r="BB4" s="9">
        <v>6.3593613376870479</v>
      </c>
      <c r="BC4" s="9">
        <v>2.3874421822244472</v>
      </c>
      <c r="BD4" s="9">
        <v>27.426357091061845</v>
      </c>
      <c r="BE4" s="9">
        <v>2.3193702502332343</v>
      </c>
      <c r="BF4" s="9">
        <v>-2.8938740181084484</v>
      </c>
      <c r="BG4" s="9">
        <v>10.589355629798504</v>
      </c>
      <c r="BH4" s="9">
        <v>6.9217243299730171</v>
      </c>
      <c r="BI4" s="9">
        <v>13.238519263045063</v>
      </c>
      <c r="BJ4" s="9">
        <v>11.778607908576049</v>
      </c>
      <c r="BK4" s="9">
        <v>1.4167817426968128</v>
      </c>
      <c r="BL4" s="9">
        <v>-5.6654712047400295</v>
      </c>
      <c r="BM4" s="9">
        <v>-9.7866137374075919</v>
      </c>
      <c r="BN4" s="9">
        <v>-10.4127001001455</v>
      </c>
    </row>
    <row r="5" spans="1:66">
      <c r="A5" s="5" t="s">
        <v>16</v>
      </c>
      <c r="B5" s="5" t="s">
        <v>85</v>
      </c>
      <c r="C5" s="9">
        <v>-0.44980225427777348</v>
      </c>
      <c r="D5" s="9">
        <v>-0.51674292480361861</v>
      </c>
      <c r="E5" s="9">
        <v>-0.98728401002511135</v>
      </c>
      <c r="F5" s="9">
        <v>-0.91772458179780347</v>
      </c>
      <c r="G5" s="9">
        <v>-0.59096647252114232</v>
      </c>
      <c r="H5" s="9">
        <v>0.28893600570649763</v>
      </c>
      <c r="I5" s="9">
        <v>1.6040822068085387</v>
      </c>
      <c r="J5" s="9">
        <v>2.7010823179516037</v>
      </c>
      <c r="K5" s="9">
        <v>2.9427049262236755</v>
      </c>
      <c r="L5" s="9">
        <v>2.8643136390827126</v>
      </c>
      <c r="M5" s="9">
        <v>2.6758850344356397</v>
      </c>
      <c r="N5" s="9">
        <v>2.5302708083924621</v>
      </c>
      <c r="O5" s="9">
        <v>2.9903055061648511</v>
      </c>
      <c r="P5" s="9">
        <v>2.9073667237525105</v>
      </c>
      <c r="Q5" s="9">
        <v>2.9671886704042691</v>
      </c>
      <c r="R5" s="9">
        <v>2.7940503516683974</v>
      </c>
      <c r="S5" s="9">
        <v>2.3818982475209509</v>
      </c>
      <c r="T5" s="9">
        <v>2.7240802040413663</v>
      </c>
      <c r="U5" s="9">
        <v>3.1495478323778747</v>
      </c>
      <c r="V5" s="9">
        <v>2.9208908723496307</v>
      </c>
      <c r="W5" s="9">
        <v>3.1291552041065533</v>
      </c>
      <c r="X5" s="9">
        <v>2.8902190159514518</v>
      </c>
      <c r="Y5" s="9">
        <v>2.9502787929262508</v>
      </c>
      <c r="Z5" s="9">
        <v>3.260146652587899</v>
      </c>
      <c r="AA5" s="9">
        <v>3.3332249341472617</v>
      </c>
      <c r="AB5" s="9">
        <v>2.7510897178366118</v>
      </c>
      <c r="AC5" s="9">
        <v>2.2881138412002753</v>
      </c>
      <c r="AD5" s="9">
        <v>1.9998322153113455</v>
      </c>
      <c r="AE5" s="9">
        <v>2.4088403509110354</v>
      </c>
      <c r="AF5" s="9">
        <v>2.8074503448372519</v>
      </c>
      <c r="AG5" s="9">
        <v>2.8404818714160691</v>
      </c>
      <c r="AH5" s="9">
        <v>3.5923627680126939</v>
      </c>
      <c r="AI5" s="9">
        <v>3.3178520104562197</v>
      </c>
      <c r="AJ5" s="9">
        <v>3.9663631699877846</v>
      </c>
      <c r="AK5" s="9">
        <v>4.066397670511126</v>
      </c>
      <c r="AL5" s="9">
        <v>3.4041934705179555</v>
      </c>
      <c r="AM5" s="9">
        <v>2.7309515187616524</v>
      </c>
      <c r="AN5" s="9">
        <v>2.347234022176246</v>
      </c>
      <c r="AO5" s="9">
        <v>1.718061764430413</v>
      </c>
      <c r="AP5" s="9">
        <v>1.3484742393510367</v>
      </c>
      <c r="AQ5" s="9">
        <v>1.0078001731670541</v>
      </c>
      <c r="AR5" s="9">
        <v>0.19459339586777499</v>
      </c>
      <c r="AS5" s="9">
        <v>-1.015798160337869</v>
      </c>
      <c r="AT5" s="9">
        <v>-1.6773483525799524</v>
      </c>
      <c r="AU5" s="9">
        <v>-1.9196885163897306</v>
      </c>
      <c r="AV5" s="9">
        <v>-2.2110456998931483</v>
      </c>
      <c r="AW5" s="9">
        <v>-2.1255542103941627</v>
      </c>
      <c r="AX5" s="9">
        <v>-2.5189079263231768</v>
      </c>
      <c r="AY5" s="9">
        <v>-2.4767592381840937</v>
      </c>
      <c r="AZ5" s="9">
        <v>-2.8028717466686812</v>
      </c>
      <c r="BA5" s="9">
        <v>-1.9079163723945782</v>
      </c>
      <c r="BB5" s="9">
        <v>-0.96880193370164991</v>
      </c>
      <c r="BC5" s="9">
        <v>-7.4211180166311036E-2</v>
      </c>
      <c r="BD5" s="9">
        <v>0.11257664592491821</v>
      </c>
      <c r="BE5" s="9">
        <v>-1.2917492942260138</v>
      </c>
      <c r="BF5" s="9">
        <v>-2.8869103209836973</v>
      </c>
      <c r="BG5" s="9">
        <v>-5.1842608546434281</v>
      </c>
      <c r="BH5" s="9">
        <v>-6.5560960185463921</v>
      </c>
      <c r="BI5" s="9">
        <v>-8.0076780920308632</v>
      </c>
      <c r="BJ5" s="9">
        <v>-9.0448719152846504</v>
      </c>
      <c r="BK5" s="9">
        <v>-7.6363518940972837</v>
      </c>
      <c r="BL5" s="9">
        <v>-5.0389733266396695</v>
      </c>
      <c r="BM5" s="9">
        <v>-2.0996566163028194</v>
      </c>
      <c r="BN5" s="9">
        <v>0.14180978533708249</v>
      </c>
    </row>
    <row r="6" spans="1:66" ht="13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7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3F97-D71C-4B84-B9DB-E8BDFB4725B1}">
  <sheetPr codeName="Munka3">
    <tabColor rgb="FF92D050"/>
  </sheetPr>
  <dimension ref="A1:BN7"/>
  <sheetViews>
    <sheetView showGridLines="0" zoomScale="80" zoomScaleNormal="80" workbookViewId="0">
      <pane xSplit="1" ySplit="1" topLeftCell="BA8" activePane="bottomRight" state="frozen"/>
      <selection activeCell="BJ35" sqref="BJ35"/>
      <selection pane="topRight" activeCell="BJ35" sqref="BJ35"/>
      <selection pane="bottomLeft" activeCell="BJ35" sqref="BJ35"/>
      <selection pane="bottomRight" activeCell="A3" sqref="A3:XFD3"/>
    </sheetView>
  </sheetViews>
  <sheetFormatPr defaultColWidth="9.09765625" defaultRowHeight="12"/>
  <cols>
    <col min="1" max="1" width="45.8984375" style="5" bestFit="1" customWidth="1"/>
    <col min="2" max="2" width="45.8984375" style="5" customWidth="1"/>
    <col min="3" max="6" width="9.09765625" style="5" hidden="1" customWidth="1"/>
    <col min="7" max="16384" width="9.09765625" style="5"/>
  </cols>
  <sheetData>
    <row r="1" spans="1:66">
      <c r="A1" s="12"/>
      <c r="B1" s="12"/>
      <c r="C1" s="12" t="s">
        <v>9</v>
      </c>
      <c r="D1" s="12" t="s">
        <v>4</v>
      </c>
      <c r="E1" s="12" t="s">
        <v>5</v>
      </c>
      <c r="F1" s="12" t="s">
        <v>6</v>
      </c>
      <c r="G1" s="12" t="s">
        <v>10</v>
      </c>
      <c r="H1" s="12" t="s">
        <v>4</v>
      </c>
      <c r="I1" s="12" t="s">
        <v>5</v>
      </c>
      <c r="J1" s="12" t="s">
        <v>6</v>
      </c>
      <c r="K1" s="12" t="s">
        <v>11</v>
      </c>
      <c r="L1" s="12" t="s">
        <v>4</v>
      </c>
      <c r="M1" s="12" t="s">
        <v>5</v>
      </c>
      <c r="N1" s="12" t="s">
        <v>6</v>
      </c>
      <c r="O1" s="12" t="s">
        <v>12</v>
      </c>
      <c r="P1" s="12" t="s">
        <v>4</v>
      </c>
      <c r="Q1" s="12" t="s">
        <v>5</v>
      </c>
      <c r="R1" s="12" t="s">
        <v>6</v>
      </c>
      <c r="S1" s="12" t="s">
        <v>13</v>
      </c>
      <c r="T1" s="12" t="s">
        <v>4</v>
      </c>
      <c r="U1" s="12" t="s">
        <v>5</v>
      </c>
      <c r="V1" s="12" t="s">
        <v>6</v>
      </c>
      <c r="W1" s="12" t="s">
        <v>14</v>
      </c>
      <c r="X1" s="12" t="s">
        <v>15</v>
      </c>
      <c r="Y1" s="12" t="s">
        <v>5</v>
      </c>
      <c r="Z1" s="12" t="s">
        <v>23</v>
      </c>
      <c r="AA1" s="12" t="s">
        <v>27</v>
      </c>
      <c r="AB1" s="12" t="s">
        <v>15</v>
      </c>
      <c r="AC1" s="12" t="s">
        <v>5</v>
      </c>
      <c r="AD1" s="12" t="s">
        <v>23</v>
      </c>
      <c r="AE1" s="12" t="s">
        <v>31</v>
      </c>
      <c r="AF1" s="12" t="s">
        <v>15</v>
      </c>
      <c r="AG1" s="12" t="s">
        <v>5</v>
      </c>
      <c r="AH1" s="12" t="s">
        <v>23</v>
      </c>
      <c r="AI1" s="12" t="s">
        <v>50</v>
      </c>
      <c r="AJ1" s="12" t="s">
        <v>15</v>
      </c>
      <c r="AK1" s="12" t="s">
        <v>5</v>
      </c>
      <c r="AL1" s="12" t="s">
        <v>23</v>
      </c>
      <c r="AM1" s="12" t="s">
        <v>51</v>
      </c>
      <c r="AN1" s="12" t="s">
        <v>15</v>
      </c>
      <c r="AO1" s="12" t="s">
        <v>5</v>
      </c>
      <c r="AP1" s="12" t="s">
        <v>23</v>
      </c>
      <c r="AQ1" s="12" t="s">
        <v>53</v>
      </c>
      <c r="AR1" s="12" t="s">
        <v>15</v>
      </c>
      <c r="AS1" s="12" t="s">
        <v>5</v>
      </c>
      <c r="AT1" s="12" t="s">
        <v>23</v>
      </c>
      <c r="AU1" s="12" t="s">
        <v>110</v>
      </c>
      <c r="AV1" s="12" t="s">
        <v>15</v>
      </c>
      <c r="AW1" s="12" t="s">
        <v>5</v>
      </c>
      <c r="AX1" s="12" t="s">
        <v>23</v>
      </c>
      <c r="AY1" s="12" t="s">
        <v>113</v>
      </c>
      <c r="AZ1" s="12" t="s">
        <v>15</v>
      </c>
      <c r="BA1" s="12" t="s">
        <v>5</v>
      </c>
      <c r="BB1" s="12" t="s">
        <v>23</v>
      </c>
      <c r="BC1" s="12" t="s">
        <v>116</v>
      </c>
      <c r="BD1" s="12" t="s">
        <v>15</v>
      </c>
      <c r="BE1" s="12" t="s">
        <v>5</v>
      </c>
      <c r="BF1" s="12" t="s">
        <v>23</v>
      </c>
      <c r="BG1" s="5" t="str">
        <f>'4. ábra'!BG1</f>
        <v>2022. I.</v>
      </c>
      <c r="BH1" s="5" t="str">
        <f>'4. ábra'!BH1</f>
        <v>II.</v>
      </c>
      <c r="BI1" s="5" t="str">
        <f>'4. ábra'!BI1</f>
        <v xml:space="preserve">         III.</v>
      </c>
      <c r="BJ1" s="5" t="str">
        <f>'4. ábra'!BJ1</f>
        <v>IV.</v>
      </c>
      <c r="BK1" s="5" t="str">
        <f>'4. ábra'!BK1</f>
        <v>2023. I.</v>
      </c>
      <c r="BL1" s="5" t="str">
        <f>'4. ábra'!BL1</f>
        <v>II.</v>
      </c>
      <c r="BM1" s="5" t="str">
        <f>'4. ábra'!BM1</f>
        <v xml:space="preserve">         III.</v>
      </c>
      <c r="BN1" s="5" t="str">
        <f>'4. ábra'!BN1</f>
        <v>IV.</v>
      </c>
    </row>
    <row r="2" spans="1:66">
      <c r="A2" s="12"/>
      <c r="B2" s="12"/>
      <c r="C2" s="14" t="s">
        <v>54</v>
      </c>
      <c r="D2" s="14" t="s">
        <v>55</v>
      </c>
      <c r="E2" s="14" t="s">
        <v>56</v>
      </c>
      <c r="F2" s="14" t="s">
        <v>57</v>
      </c>
      <c r="G2" s="14" t="s">
        <v>58</v>
      </c>
      <c r="H2" s="14" t="s">
        <v>55</v>
      </c>
      <c r="I2" s="14" t="s">
        <v>56</v>
      </c>
      <c r="J2" s="14" t="s">
        <v>57</v>
      </c>
      <c r="K2" s="14" t="s">
        <v>59</v>
      </c>
      <c r="L2" s="14" t="s">
        <v>55</v>
      </c>
      <c r="M2" s="14" t="s">
        <v>56</v>
      </c>
      <c r="N2" s="14" t="s">
        <v>57</v>
      </c>
      <c r="O2" s="14" t="s">
        <v>60</v>
      </c>
      <c r="P2" s="14" t="s">
        <v>55</v>
      </c>
      <c r="Q2" s="14" t="s">
        <v>56</v>
      </c>
      <c r="R2" s="14" t="s">
        <v>57</v>
      </c>
      <c r="S2" s="14" t="s">
        <v>61</v>
      </c>
      <c r="T2" s="14" t="s">
        <v>55</v>
      </c>
      <c r="U2" s="14" t="s">
        <v>56</v>
      </c>
      <c r="V2" s="14" t="s">
        <v>57</v>
      </c>
      <c r="W2" s="14" t="s">
        <v>62</v>
      </c>
      <c r="X2" s="14" t="s">
        <v>55</v>
      </c>
      <c r="Y2" s="14" t="s">
        <v>56</v>
      </c>
      <c r="Z2" s="14" t="s">
        <v>57</v>
      </c>
      <c r="AA2" s="14" t="s">
        <v>63</v>
      </c>
      <c r="AB2" s="14" t="s">
        <v>55</v>
      </c>
      <c r="AC2" s="14" t="s">
        <v>56</v>
      </c>
      <c r="AD2" s="14" t="s">
        <v>57</v>
      </c>
      <c r="AE2" s="14" t="s">
        <v>64</v>
      </c>
      <c r="AF2" s="14" t="s">
        <v>55</v>
      </c>
      <c r="AG2" s="14" t="s">
        <v>56</v>
      </c>
      <c r="AH2" s="14" t="s">
        <v>57</v>
      </c>
      <c r="AI2" s="14" t="s">
        <v>65</v>
      </c>
      <c r="AJ2" s="14" t="s">
        <v>55</v>
      </c>
      <c r="AK2" s="14" t="s">
        <v>56</v>
      </c>
      <c r="AL2" s="14" t="s">
        <v>57</v>
      </c>
      <c r="AM2" s="14" t="s">
        <v>66</v>
      </c>
      <c r="AN2" s="14" t="s">
        <v>55</v>
      </c>
      <c r="AO2" s="14" t="s">
        <v>56</v>
      </c>
      <c r="AP2" s="14" t="s">
        <v>57</v>
      </c>
      <c r="AQ2" s="14" t="s">
        <v>68</v>
      </c>
      <c r="AR2" s="14" t="s">
        <v>55</v>
      </c>
      <c r="AS2" s="14" t="s">
        <v>56</v>
      </c>
      <c r="AT2" s="14" t="s">
        <v>57</v>
      </c>
      <c r="AU2" s="14" t="s">
        <v>111</v>
      </c>
      <c r="AV2" s="14" t="s">
        <v>55</v>
      </c>
      <c r="AW2" s="14" t="s">
        <v>56</v>
      </c>
      <c r="AX2" s="14" t="s">
        <v>57</v>
      </c>
      <c r="AY2" s="14" t="s">
        <v>112</v>
      </c>
      <c r="AZ2" s="14" t="s">
        <v>55</v>
      </c>
      <c r="BA2" s="14" t="s">
        <v>56</v>
      </c>
      <c r="BB2" s="14" t="s">
        <v>57</v>
      </c>
      <c r="BC2" s="14" t="s">
        <v>117</v>
      </c>
      <c r="BD2" s="14" t="s">
        <v>55</v>
      </c>
      <c r="BE2" s="14" t="s">
        <v>56</v>
      </c>
      <c r="BF2" s="14" t="s">
        <v>57</v>
      </c>
      <c r="BG2" s="5" t="str">
        <f>'4. ábra'!BG2</f>
        <v>2022 Q1</v>
      </c>
      <c r="BH2" s="5" t="str">
        <f>'4. ábra'!BH2</f>
        <v>Q2</v>
      </c>
      <c r="BI2" s="5" t="str">
        <f>'4. ábra'!BI2</f>
        <v>Q3</v>
      </c>
      <c r="BJ2" s="5" t="str">
        <f>'4. ábra'!BJ2</f>
        <v>Q4</v>
      </c>
      <c r="BK2" s="5" t="str">
        <f>'4. ábra'!BK2</f>
        <v>2023 Q1</v>
      </c>
      <c r="BL2" s="5" t="str">
        <f>'4. ábra'!BL2</f>
        <v>Q2</v>
      </c>
      <c r="BM2" s="5" t="str">
        <f>'4. ábra'!BM2</f>
        <v>Q3</v>
      </c>
      <c r="BN2" s="5" t="str">
        <f>'4. ábra'!BN2</f>
        <v>Q4</v>
      </c>
    </row>
    <row r="3" spans="1:66">
      <c r="A3" s="12" t="s">
        <v>118</v>
      </c>
      <c r="B3" s="15" t="s">
        <v>119</v>
      </c>
      <c r="C3" s="13">
        <v>0.93451682646353407</v>
      </c>
      <c r="D3" s="13">
        <v>-0.90108581270563459</v>
      </c>
      <c r="E3" s="13">
        <v>0.17914590996062277</v>
      </c>
      <c r="F3" s="13">
        <v>1.8539650646560113</v>
      </c>
      <c r="G3" s="13">
        <v>2.1318607202044126</v>
      </c>
      <c r="H3" s="13">
        <v>4.5015945823514185</v>
      </c>
      <c r="I3" s="13">
        <v>2.7117368845058776</v>
      </c>
      <c r="J3" s="13">
        <v>0.53482569808634306</v>
      </c>
      <c r="K3" s="13">
        <v>1.6535963544426535</v>
      </c>
      <c r="L3" s="13">
        <v>0.9566590229363191</v>
      </c>
      <c r="M3" s="13">
        <v>0.48160169987637103</v>
      </c>
      <c r="N3" s="13">
        <v>1.8440258414390929</v>
      </c>
      <c r="O3" s="13">
        <v>1.5157488028000035</v>
      </c>
      <c r="P3" s="13">
        <v>1.0006579340869708</v>
      </c>
      <c r="Q3" s="13">
        <v>2.6265184496510585</v>
      </c>
      <c r="R3" s="13">
        <v>2.5504425858418842</v>
      </c>
      <c r="S3" s="13">
        <v>0.98248659537927052</v>
      </c>
      <c r="T3" s="13">
        <v>2.2652309196564295</v>
      </c>
      <c r="U3" s="13">
        <v>1.6555379604544018</v>
      </c>
      <c r="V3" s="13">
        <v>-0.95456910708553422</v>
      </c>
      <c r="W3" s="13">
        <v>0.81286688633259041</v>
      </c>
      <c r="X3" s="13">
        <v>-1.5831577878733967</v>
      </c>
      <c r="Y3" s="13">
        <v>1.3857436041518614</v>
      </c>
      <c r="Z3" s="13">
        <v>0.47435074733490989</v>
      </c>
      <c r="AA3" s="13">
        <v>0.71697668877855325</v>
      </c>
      <c r="AB3" s="13">
        <v>-1.2941301136921646</v>
      </c>
      <c r="AC3" s="13">
        <v>-1.4662868824960458</v>
      </c>
      <c r="AD3" s="13">
        <v>-0.22803478364555504</v>
      </c>
      <c r="AE3" s="13">
        <v>2.5400964827289876</v>
      </c>
      <c r="AF3" s="13">
        <v>2.2826308789319127</v>
      </c>
      <c r="AG3" s="13">
        <v>0.89462364604947431</v>
      </c>
      <c r="AH3" s="13">
        <v>1.5389918313673989</v>
      </c>
      <c r="AI3" s="13">
        <v>-1.451362883779842</v>
      </c>
      <c r="AJ3" s="13">
        <v>2.351690835781671</v>
      </c>
      <c r="AK3" s="13">
        <v>1.0660395980773154</v>
      </c>
      <c r="AL3" s="13">
        <v>0.12411054200107063</v>
      </c>
      <c r="AM3" s="13">
        <v>-1.0875036076188966</v>
      </c>
      <c r="AN3" s="13">
        <v>-0.12327479210486579</v>
      </c>
      <c r="AO3" s="13">
        <v>-2.0821135795628258</v>
      </c>
      <c r="AP3" s="13">
        <v>-0.80177954142248764</v>
      </c>
      <c r="AQ3" s="13">
        <v>1.5323881261264596E-2</v>
      </c>
      <c r="AR3" s="13">
        <v>-1.6026650461104315</v>
      </c>
      <c r="AS3" s="13">
        <v>-3.0857926487017151</v>
      </c>
      <c r="AT3" s="13">
        <v>-0.49782854067469196</v>
      </c>
      <c r="AU3" s="13">
        <v>-1.1267406986062549</v>
      </c>
      <c r="AV3" s="13">
        <v>-1.7796714759106218</v>
      </c>
      <c r="AW3" s="13">
        <v>-1.1952371762060072</v>
      </c>
      <c r="AX3" s="13">
        <v>-4.0319994648678774</v>
      </c>
      <c r="AY3" s="13">
        <v>-2.5901621737266369</v>
      </c>
      <c r="AZ3" s="13">
        <v>-7.9494609054780661</v>
      </c>
      <c r="BA3" s="13">
        <v>0.58373285250672546</v>
      </c>
      <c r="BB3" s="13">
        <v>0.75617289395423504</v>
      </c>
      <c r="BC3" s="13">
        <v>1.9835764833824587</v>
      </c>
      <c r="BD3" s="13">
        <v>6.3349078370426426</v>
      </c>
      <c r="BE3" s="13">
        <v>-3.0514079011847257</v>
      </c>
      <c r="BF3" s="13">
        <v>-0.79590553210061277</v>
      </c>
      <c r="BG3" s="13">
        <v>-1.3650890438281165</v>
      </c>
      <c r="BH3" s="13">
        <v>0.59158191617676714</v>
      </c>
      <c r="BI3" s="13">
        <v>3.0886019874965926</v>
      </c>
      <c r="BJ3" s="13">
        <v>1.6562941535289157</v>
      </c>
      <c r="BK3" s="13">
        <v>4.4466431375778503</v>
      </c>
      <c r="BL3" s="13">
        <v>5.96039959740542</v>
      </c>
      <c r="BM3" s="13">
        <v>4.6200068248832977</v>
      </c>
      <c r="BN3" s="13">
        <v>3.850545647259874</v>
      </c>
    </row>
    <row r="4" spans="1:66">
      <c r="A4" s="5" t="s">
        <v>52</v>
      </c>
      <c r="B4" s="5" t="s">
        <v>67</v>
      </c>
      <c r="C4" s="13">
        <v>0.95359401331874349</v>
      </c>
      <c r="D4" s="13">
        <v>1.3026723363420407</v>
      </c>
      <c r="E4" s="13">
        <v>0.51964668778920953</v>
      </c>
      <c r="F4" s="13">
        <v>-3.1109225694346962</v>
      </c>
      <c r="G4" s="13">
        <v>-4.0316587855761181</v>
      </c>
      <c r="H4" s="13">
        <v>-3.483796155553037</v>
      </c>
      <c r="I4" s="13">
        <v>-4.8714849175584591</v>
      </c>
      <c r="J4" s="13">
        <v>-1.325670338614652</v>
      </c>
      <c r="K4" s="13">
        <v>-1.1906404004416191</v>
      </c>
      <c r="L4" s="13">
        <v>-1.7528381837675868</v>
      </c>
      <c r="M4" s="13">
        <v>1.1786443176600203</v>
      </c>
      <c r="N4" s="13">
        <v>-1.176815070093632</v>
      </c>
      <c r="O4" s="13">
        <v>0.25222689241442992</v>
      </c>
      <c r="P4" s="13">
        <v>0.95530247787903433</v>
      </c>
      <c r="Q4" s="13">
        <v>0.52183322836864421</v>
      </c>
      <c r="R4" s="13">
        <v>0.35400483560321166</v>
      </c>
      <c r="S4" s="13">
        <v>-0.99151313805777319</v>
      </c>
      <c r="T4" s="13">
        <v>-1.4360605578312753</v>
      </c>
      <c r="U4" s="13">
        <v>-3.0810320258042769</v>
      </c>
      <c r="V4" s="13">
        <v>-0.21531607853317269</v>
      </c>
      <c r="W4" s="13">
        <v>0.41207180248984387</v>
      </c>
      <c r="X4" s="13">
        <v>1.0862922260856305</v>
      </c>
      <c r="Y4" s="13">
        <v>0.10276163150607892</v>
      </c>
      <c r="Z4" s="13">
        <v>0.45502706206702376</v>
      </c>
      <c r="AA4" s="13">
        <v>1.4894490636464646</v>
      </c>
      <c r="AB4" s="13">
        <v>2.3510132690954944</v>
      </c>
      <c r="AC4" s="13">
        <v>1.6358998092733796</v>
      </c>
      <c r="AD4" s="13">
        <v>3.2002031663917805</v>
      </c>
      <c r="AE4" s="13">
        <v>2.3201836845647734</v>
      </c>
      <c r="AF4" s="13">
        <v>1.4586897763354245</v>
      </c>
      <c r="AG4" s="13">
        <v>2.2980362521308075</v>
      </c>
      <c r="AH4" s="13">
        <v>2.8857448456981012</v>
      </c>
      <c r="AI4" s="13">
        <v>2.9545732344838989</v>
      </c>
      <c r="AJ4" s="13">
        <v>3.1902884855017111</v>
      </c>
      <c r="AK4" s="13">
        <v>1.8478687330880674</v>
      </c>
      <c r="AL4" s="13">
        <v>1.9503024457352296</v>
      </c>
      <c r="AM4" s="13">
        <v>1.509732332154595</v>
      </c>
      <c r="AN4" s="13">
        <v>2.6972878872900776</v>
      </c>
      <c r="AO4" s="13">
        <v>3.2995531426520524</v>
      </c>
      <c r="AP4" s="13">
        <v>4.3970468400039522</v>
      </c>
      <c r="AQ4" s="13">
        <v>3.8809369009077894</v>
      </c>
      <c r="AR4" s="13">
        <v>3.2948905632280359</v>
      </c>
      <c r="AS4" s="13">
        <v>2.6197578902759839</v>
      </c>
      <c r="AT4" s="13">
        <v>1.9666669158301116</v>
      </c>
      <c r="AU4" s="13">
        <v>2.9653127025958064</v>
      </c>
      <c r="AV4" s="13">
        <v>3.0001628430716392</v>
      </c>
      <c r="AW4" s="13">
        <v>3.2199160785037635</v>
      </c>
      <c r="AX4" s="13">
        <v>5.0530965575245306</v>
      </c>
      <c r="AY4" s="13">
        <v>2.9706113498316542</v>
      </c>
      <c r="AZ4" s="13">
        <v>-3.1746699184256868</v>
      </c>
      <c r="BA4" s="13">
        <v>-0.82199691412793308</v>
      </c>
      <c r="BB4" s="13">
        <v>-1.2720278270901295</v>
      </c>
      <c r="BC4" s="13">
        <v>-1.3215572513442142</v>
      </c>
      <c r="BD4" s="13">
        <v>5.2481707486459728</v>
      </c>
      <c r="BE4" s="13">
        <v>3.6830072464514245</v>
      </c>
      <c r="BF4" s="13">
        <v>3.1943090478364433</v>
      </c>
      <c r="BG4" s="13">
        <v>7.6100939358592186</v>
      </c>
      <c r="BH4" s="13">
        <v>5.0052074796677157</v>
      </c>
      <c r="BI4" s="13">
        <v>2.5245499831708957</v>
      </c>
      <c r="BJ4" s="13">
        <v>0.9281525717147342</v>
      </c>
      <c r="BK4" s="13">
        <v>-2.4338871775883106</v>
      </c>
      <c r="BL4" s="13">
        <v>-0.93098428608170714</v>
      </c>
      <c r="BM4" s="13">
        <v>-0.25455185538897313</v>
      </c>
      <c r="BN4" s="13">
        <v>0.16637861106003188</v>
      </c>
    </row>
    <row r="5" spans="1:66">
      <c r="A5" s="12" t="s">
        <v>114</v>
      </c>
      <c r="B5" s="5" t="s">
        <v>115</v>
      </c>
      <c r="C5" s="13">
        <v>-3.8260505487079377E-2</v>
      </c>
      <c r="D5" s="13">
        <v>2.2274093949485425</v>
      </c>
      <c r="E5" s="13">
        <v>1.2055313667721064</v>
      </c>
      <c r="F5" s="13">
        <v>-0.84494011588371909</v>
      </c>
      <c r="G5" s="13">
        <v>-5.1797410969597415</v>
      </c>
      <c r="H5" s="13">
        <v>-8.9632965665801994</v>
      </c>
      <c r="I5" s="13">
        <v>-5.27536455454484</v>
      </c>
      <c r="J5" s="13">
        <v>-3.2214290999565263</v>
      </c>
      <c r="K5" s="13">
        <v>-0.64730567092307734</v>
      </c>
      <c r="L5" s="13">
        <v>1.5745315008900644</v>
      </c>
      <c r="M5" s="13">
        <v>-1.1301573251334636E-2</v>
      </c>
      <c r="N5" s="13">
        <v>1.2190080753292818</v>
      </c>
      <c r="O5" s="13">
        <v>1.0727367025097334</v>
      </c>
      <c r="P5" s="13">
        <v>-0.4881310981390885</v>
      </c>
      <c r="Q5" s="13">
        <v>-1.8934141242385965</v>
      </c>
      <c r="R5" s="13">
        <v>-0.89726542051923097</v>
      </c>
      <c r="S5" s="13">
        <v>-8.5062533047230396E-2</v>
      </c>
      <c r="T5" s="13">
        <v>-1.9964579154527671</v>
      </c>
      <c r="U5" s="13">
        <v>0.29448430342185822</v>
      </c>
      <c r="V5" s="13">
        <v>-1.2521570431733142</v>
      </c>
      <c r="W5" s="13">
        <v>-2.0880108934468984</v>
      </c>
      <c r="X5" s="13">
        <v>1.8098271617471573</v>
      </c>
      <c r="Y5" s="13">
        <v>1.3334618006956329</v>
      </c>
      <c r="Z5" s="13">
        <v>2.6597680991492028</v>
      </c>
      <c r="AA5" s="13">
        <v>2.2019447342935172</v>
      </c>
      <c r="AB5" s="13">
        <v>3.647097372835336</v>
      </c>
      <c r="AC5" s="13">
        <v>3.793144476069283</v>
      </c>
      <c r="AD5" s="13">
        <v>0.94085989143435778</v>
      </c>
      <c r="AE5" s="13">
        <v>-0.28009070131883257</v>
      </c>
      <c r="AF5" s="13">
        <v>-0.29792274728220419</v>
      </c>
      <c r="AG5" s="13">
        <v>-0.13443321714868151</v>
      </c>
      <c r="AH5" s="13">
        <v>-0.5788018058951625</v>
      </c>
      <c r="AI5" s="13">
        <v>-0.348575091193979</v>
      </c>
      <c r="AJ5" s="13">
        <v>-2.414660251380389</v>
      </c>
      <c r="AK5" s="13">
        <v>-0.41902739089186186</v>
      </c>
      <c r="AL5" s="13">
        <v>-0.12462054166000595</v>
      </c>
      <c r="AM5" s="13">
        <v>4.2561913730722347</v>
      </c>
      <c r="AN5" s="13">
        <v>1.0754612628057483</v>
      </c>
      <c r="AO5" s="13">
        <v>2.9955433684821196</v>
      </c>
      <c r="AP5" s="13">
        <v>0.97254056447121551</v>
      </c>
      <c r="AQ5" s="13">
        <v>1.1172719341385715</v>
      </c>
      <c r="AR5" s="13">
        <v>3.6796825071565675</v>
      </c>
      <c r="AS5" s="13">
        <v>5.9916656283947862</v>
      </c>
      <c r="AT5" s="13">
        <v>4.0200028404631301</v>
      </c>
      <c r="AU5" s="13">
        <v>3.4702173592857308</v>
      </c>
      <c r="AV5" s="13">
        <v>3.53378706245678</v>
      </c>
      <c r="AW5" s="13">
        <v>3.0075604373473781</v>
      </c>
      <c r="AX5" s="13">
        <v>3.4136497616942583</v>
      </c>
      <c r="AY5" s="13">
        <v>1.7510302461462137</v>
      </c>
      <c r="AZ5" s="13">
        <v>-1.725678800777632</v>
      </c>
      <c r="BA5" s="13">
        <v>-3.9191571448765616</v>
      </c>
      <c r="BB5" s="13">
        <v>-2.3029777660652586</v>
      </c>
      <c r="BC5" s="13">
        <v>-2.9676676864274771</v>
      </c>
      <c r="BD5" s="13">
        <v>6.1651160622434347</v>
      </c>
      <c r="BE5" s="13">
        <v>5.5402849174507729</v>
      </c>
      <c r="BF5" s="13">
        <v>5.0094748663762836</v>
      </c>
      <c r="BG5" s="13">
        <v>1.632435057787347</v>
      </c>
      <c r="BH5" s="13">
        <v>1.0986903360562694</v>
      </c>
      <c r="BI5" s="13">
        <v>-1.2952035028177231</v>
      </c>
      <c r="BJ5" s="13">
        <v>-2.4153599981140403</v>
      </c>
      <c r="BK5" s="13">
        <v>-2.9619041350425137</v>
      </c>
      <c r="BL5" s="13">
        <v>-7.3804648529619303</v>
      </c>
      <c r="BM5" s="13">
        <v>-4.7615691423190079</v>
      </c>
      <c r="BN5" s="13">
        <v>-3.9959852475151161</v>
      </c>
    </row>
    <row r="7" spans="1:66">
      <c r="AT7" s="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5219-945A-4498-9D36-08CF9BE9CCF3}">
  <sheetPr>
    <tabColor rgb="FF92D050"/>
  </sheetPr>
  <dimension ref="A1:E23"/>
  <sheetViews>
    <sheetView zoomScale="60" zoomScaleNormal="60" workbookViewId="0">
      <selection activeCell="E3" sqref="E3"/>
    </sheetView>
  </sheetViews>
  <sheetFormatPr defaultColWidth="8.8984375" defaultRowHeight="14.5"/>
  <cols>
    <col min="1" max="6" width="8.59765625" style="39" customWidth="1"/>
    <col min="7" max="16384" width="8.8984375" style="39"/>
  </cols>
  <sheetData>
    <row r="1" spans="1:5">
      <c r="B1" s="40" t="s">
        <v>130</v>
      </c>
      <c r="C1" s="40" t="s">
        <v>131</v>
      </c>
      <c r="D1" s="40" t="s">
        <v>132</v>
      </c>
      <c r="E1" s="40" t="s">
        <v>133</v>
      </c>
    </row>
    <row r="2" spans="1:5" ht="72.5">
      <c r="B2" s="44" t="s">
        <v>126</v>
      </c>
      <c r="C2" s="40" t="s">
        <v>127</v>
      </c>
      <c r="D2" s="40" t="s">
        <v>128</v>
      </c>
      <c r="E2" s="40" t="s">
        <v>129</v>
      </c>
    </row>
    <row r="3" spans="1:5">
      <c r="A3" s="39">
        <v>2006</v>
      </c>
      <c r="B3" s="41">
        <v>-2.818020117092543</v>
      </c>
      <c r="C3" s="41">
        <v>4.9828623156660665</v>
      </c>
      <c r="D3" s="41">
        <v>-1.0296794606970394</v>
      </c>
      <c r="E3" s="41">
        <v>1.1351627378764839</v>
      </c>
    </row>
    <row r="4" spans="1:5">
      <c r="A4" s="39">
        <v>2007</v>
      </c>
      <c r="B4" s="41">
        <v>-3.7717229727645192</v>
      </c>
      <c r="C4" s="41">
        <v>4.9444204597567758</v>
      </c>
      <c r="D4" s="41">
        <v>0.33711736815167603</v>
      </c>
      <c r="E4" s="41">
        <v>1.5098148551439323</v>
      </c>
    </row>
    <row r="5" spans="1:5">
      <c r="A5" s="39">
        <v>2008</v>
      </c>
      <c r="B5" s="41">
        <v>-1.5693845033410363</v>
      </c>
      <c r="C5" s="41">
        <v>2.1644577469767246</v>
      </c>
      <c r="D5" s="41">
        <v>-0.69161656130267968</v>
      </c>
      <c r="E5" s="41">
        <v>-9.654331766699141E-2</v>
      </c>
    </row>
    <row r="6" spans="1:5">
      <c r="A6" s="39">
        <v>2009</v>
      </c>
      <c r="B6" s="41">
        <v>6.6509428630318963</v>
      </c>
      <c r="C6" s="41">
        <v>-3.8388510132387923</v>
      </c>
      <c r="D6" s="41">
        <v>0.59897349761603491</v>
      </c>
      <c r="E6" s="41">
        <v>3.411065347409139</v>
      </c>
    </row>
    <row r="7" spans="1:5">
      <c r="A7" s="39">
        <v>2010</v>
      </c>
      <c r="B7" s="41">
        <v>-2.1956097744968268</v>
      </c>
      <c r="C7" s="41">
        <v>3.5036647764395181</v>
      </c>
      <c r="D7" s="41">
        <v>0.11402495972962463</v>
      </c>
      <c r="E7" s="41">
        <v>1.4220799616723161</v>
      </c>
    </row>
    <row r="8" spans="1:5">
      <c r="A8" s="39">
        <v>2011</v>
      </c>
      <c r="B8" s="41">
        <v>-0.17857812736180143</v>
      </c>
      <c r="C8" s="41">
        <v>2.2023578503895118</v>
      </c>
      <c r="D8" s="41">
        <v>-0.87599192616511468</v>
      </c>
      <c r="E8" s="41">
        <v>1.1477877968625958</v>
      </c>
    </row>
    <row r="9" spans="1:5">
      <c r="A9" s="39">
        <v>2012</v>
      </c>
      <c r="B9" s="41">
        <v>1.6755362324191287</v>
      </c>
      <c r="C9" s="41">
        <v>-0.63509062733940991</v>
      </c>
      <c r="D9" s="41">
        <v>-0.56205554659326729</v>
      </c>
      <c r="E9" s="41">
        <v>0.47839005848645161</v>
      </c>
    </row>
    <row r="10" spans="1:5">
      <c r="A10" s="39">
        <v>2013</v>
      </c>
      <c r="B10" s="41">
        <v>-1.2515250796954915</v>
      </c>
      <c r="C10" s="41">
        <v>1.4811663937488169</v>
      </c>
      <c r="D10" s="41">
        <v>0.40858884897796849</v>
      </c>
      <c r="E10" s="41">
        <v>0.63823016303129376</v>
      </c>
    </row>
    <row r="11" spans="1:5">
      <c r="A11" s="39">
        <v>2014</v>
      </c>
      <c r="B11" s="41">
        <v>-3.891049989447902</v>
      </c>
      <c r="C11" s="41">
        <v>3.1981476897177021</v>
      </c>
      <c r="D11" s="41">
        <v>0.55387956741315825</v>
      </c>
      <c r="E11" s="41">
        <v>-0.13902273231704146</v>
      </c>
    </row>
    <row r="12" spans="1:5">
      <c r="A12" s="39">
        <v>2015</v>
      </c>
      <c r="B12" s="41">
        <v>-0.95719692860677175</v>
      </c>
      <c r="C12" s="41">
        <v>2.6490059865175839</v>
      </c>
      <c r="D12" s="41">
        <v>0.54992760761443826</v>
      </c>
      <c r="E12" s="41">
        <v>2.2417366655252504</v>
      </c>
    </row>
    <row r="13" spans="1:5">
      <c r="A13" s="39">
        <v>2016</v>
      </c>
      <c r="B13" s="41">
        <v>-0.87376175425819014</v>
      </c>
      <c r="C13" s="41">
        <v>1.4148195804606774</v>
      </c>
      <c r="D13" s="41">
        <v>0.39716443375373345</v>
      </c>
      <c r="E13" s="41">
        <v>0.93822225995622066</v>
      </c>
    </row>
    <row r="14" spans="1:5">
      <c r="A14" s="39">
        <v>2017</v>
      </c>
      <c r="B14" s="41">
        <v>-3.1491338387257914</v>
      </c>
      <c r="C14" s="41">
        <v>2.2695249468905949</v>
      </c>
      <c r="D14" s="41">
        <v>-0.25869732352854585</v>
      </c>
      <c r="E14" s="41">
        <v>-1.1383062153637422</v>
      </c>
    </row>
    <row r="15" spans="1:5">
      <c r="A15" s="39">
        <v>2018</v>
      </c>
      <c r="B15" s="41">
        <v>-2.8282511939628212</v>
      </c>
      <c r="C15" s="41">
        <v>1.7058027448746023</v>
      </c>
      <c r="D15" s="41">
        <v>-0.61152723148307797</v>
      </c>
      <c r="E15" s="41">
        <v>-1.7339756805712969</v>
      </c>
    </row>
    <row r="16" spans="1:5">
      <c r="A16" s="39">
        <v>2019</v>
      </c>
      <c r="B16" s="41">
        <v>-3.6220523326577534</v>
      </c>
      <c r="C16" s="41">
        <v>1.8192670506209616</v>
      </c>
      <c r="D16" s="41">
        <v>0.24302926564159863</v>
      </c>
      <c r="E16" s="41">
        <v>-1.5597560163951931</v>
      </c>
    </row>
    <row r="17" spans="1:5">
      <c r="A17" s="39">
        <v>2020</v>
      </c>
      <c r="B17" s="41">
        <v>0.24292358627652327</v>
      </c>
      <c r="C17" s="41">
        <v>-2.1712189868779066</v>
      </c>
      <c r="D17" s="41">
        <v>1.5842157900183322</v>
      </c>
      <c r="E17" s="41">
        <v>-0.34407961058305103</v>
      </c>
    </row>
    <row r="18" spans="1:5">
      <c r="A18" s="39">
        <v>2021</v>
      </c>
      <c r="B18" s="41">
        <v>-1.7392299322602471</v>
      </c>
      <c r="C18" s="41">
        <v>2.5146834005384666</v>
      </c>
      <c r="D18" s="41">
        <v>-2.2730641011805592</v>
      </c>
      <c r="E18" s="41">
        <v>-1.4976106329023404</v>
      </c>
    </row>
    <row r="19" spans="1:5">
      <c r="A19" s="39">
        <v>2022</v>
      </c>
      <c r="B19" s="41">
        <v>-3.0125525362389962</v>
      </c>
      <c r="C19" s="41">
        <v>3.7048058764911067</v>
      </c>
      <c r="D19" s="41">
        <v>-5.1617403666153674</v>
      </c>
      <c r="E19" s="41">
        <v>-4.4694870263632565</v>
      </c>
    </row>
    <row r="20" spans="1:5">
      <c r="A20" s="39">
        <v>2023</v>
      </c>
      <c r="B20" s="41">
        <v>4.2382593515825784</v>
      </c>
      <c r="C20" s="41">
        <v>-4.3986787920241119E-2</v>
      </c>
      <c r="D20" s="41">
        <v>4.7069598815263296</v>
      </c>
      <c r="E20" s="41">
        <v>8.9012324451886666</v>
      </c>
    </row>
    <row r="23" spans="1:5" hidden="1">
      <c r="A23" s="42">
        <v>2026</v>
      </c>
      <c r="B23" s="43">
        <v>-0.5172484160009817</v>
      </c>
      <c r="C23" s="43">
        <v>1.7365542687025208</v>
      </c>
      <c r="D23" s="43">
        <v>0.21963187606722201</v>
      </c>
      <c r="E23" s="43">
        <v>1.4389377287687612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">
    <tabColor rgb="FF92D050"/>
  </sheetPr>
  <dimension ref="A1:J26"/>
  <sheetViews>
    <sheetView showGridLines="0" topLeftCell="A19" zoomScale="80" zoomScaleNormal="80" workbookViewId="0">
      <selection activeCell="H18" sqref="H18"/>
    </sheetView>
  </sheetViews>
  <sheetFormatPr defaultColWidth="9.09765625" defaultRowHeight="12"/>
  <cols>
    <col min="1" max="1" width="17.3984375" style="16" bestFit="1" customWidth="1"/>
    <col min="2" max="2" width="9.09765625" style="16" customWidth="1"/>
    <col min="3" max="3" width="9.69921875" style="16" customWidth="1"/>
    <col min="4" max="4" width="12.3984375" style="16" customWidth="1"/>
    <col min="5" max="6" width="9.69921875" style="16" customWidth="1"/>
    <col min="7" max="7" width="15.8984375" style="16" customWidth="1"/>
    <col min="8" max="8" width="11.09765625" style="16" customWidth="1"/>
    <col min="9" max="16384" width="9.09765625" style="16"/>
  </cols>
  <sheetData>
    <row r="1" spans="1:10" ht="36">
      <c r="B1" s="17" t="s">
        <v>33</v>
      </c>
      <c r="C1" s="17" t="s">
        <v>34</v>
      </c>
      <c r="D1" s="17" t="s">
        <v>35</v>
      </c>
      <c r="E1" s="17" t="s">
        <v>36</v>
      </c>
      <c r="F1" s="17" t="s">
        <v>37</v>
      </c>
      <c r="G1" s="17" t="s">
        <v>38</v>
      </c>
      <c r="H1" s="29" t="s">
        <v>39</v>
      </c>
      <c r="I1" s="28"/>
      <c r="J1" s="28"/>
    </row>
    <row r="2" spans="1:10" ht="13">
      <c r="B2" s="35" t="s">
        <v>93</v>
      </c>
      <c r="C2" s="35" t="s">
        <v>94</v>
      </c>
      <c r="D2" s="35" t="s">
        <v>95</v>
      </c>
      <c r="E2" s="35" t="s">
        <v>96</v>
      </c>
      <c r="F2" s="35" t="s">
        <v>97</v>
      </c>
      <c r="G2" s="35" t="s">
        <v>98</v>
      </c>
      <c r="H2" s="35" t="s">
        <v>99</v>
      </c>
      <c r="I2" s="28"/>
      <c r="J2" s="28"/>
    </row>
    <row r="3" spans="1:10">
      <c r="A3" s="16">
        <v>2008</v>
      </c>
      <c r="B3" s="18">
        <v>1.3969667767160583</v>
      </c>
      <c r="C3" s="18">
        <v>0.27630754312496081</v>
      </c>
      <c r="D3" s="18">
        <v>-6.1490809520692205</v>
      </c>
      <c r="E3" s="18">
        <v>-3.3985455269069633</v>
      </c>
      <c r="F3" s="18">
        <v>7.831736549701251</v>
      </c>
      <c r="G3" s="18">
        <v>-4.2615609433930432E-2</v>
      </c>
      <c r="H3" s="30">
        <v>-0.91905753077018526</v>
      </c>
      <c r="I3" s="30"/>
      <c r="J3" s="28"/>
    </row>
    <row r="4" spans="1:10">
      <c r="A4" s="16">
        <v>2009</v>
      </c>
      <c r="B4" s="18">
        <v>1.3020761979604891</v>
      </c>
      <c r="C4" s="18">
        <v>0.39860018486022819</v>
      </c>
      <c r="D4" s="18">
        <v>-4.7692707727893477</v>
      </c>
      <c r="E4" s="18">
        <v>-1.7162868912149978</v>
      </c>
      <c r="F4" s="18">
        <v>8.8978018812520467</v>
      </c>
      <c r="G4" s="18">
        <v>4.1129206000684055</v>
      </c>
      <c r="H4" s="30">
        <v>2.7098291928762461</v>
      </c>
      <c r="I4" s="31"/>
      <c r="J4" s="28"/>
    </row>
    <row r="5" spans="1:10">
      <c r="A5" s="16">
        <v>2010</v>
      </c>
      <c r="B5" s="18">
        <v>1.6685736032451219</v>
      </c>
      <c r="C5" s="18">
        <v>0.31639324899828408</v>
      </c>
      <c r="D5" s="18">
        <v>-5.2483234654653268</v>
      </c>
      <c r="E5" s="18">
        <v>-1.3599515606371329</v>
      </c>
      <c r="F5" s="18">
        <v>10.04672451351998</v>
      </c>
      <c r="G5" s="18">
        <v>5.4234163396609221</v>
      </c>
      <c r="H5" s="30">
        <v>2.5286871853489554</v>
      </c>
      <c r="I5" s="31"/>
      <c r="J5" s="28"/>
    </row>
    <row r="6" spans="1:10">
      <c r="A6" s="16">
        <v>2011</v>
      </c>
      <c r="B6" s="18">
        <v>2.0670010540273873</v>
      </c>
      <c r="C6" s="18">
        <v>0.5167627268475149</v>
      </c>
      <c r="D6" s="18">
        <v>-5.8986468377361154</v>
      </c>
      <c r="E6" s="18">
        <v>-0.91472657899542653</v>
      </c>
      <c r="F6" s="18">
        <v>11.226791185128739</v>
      </c>
      <c r="G6" s="18">
        <v>6.997181549272093</v>
      </c>
      <c r="H6" s="30">
        <v>2.7925292432643696</v>
      </c>
      <c r="I6" s="31"/>
      <c r="J6" s="28"/>
    </row>
    <row r="7" spans="1:10">
      <c r="A7" s="16">
        <v>2012</v>
      </c>
      <c r="B7" s="18">
        <v>2.6288916532892386</v>
      </c>
      <c r="C7" s="18">
        <v>0.86809609195656079</v>
      </c>
      <c r="D7" s="18">
        <v>-6.1679707657122682</v>
      </c>
      <c r="E7" s="18">
        <v>-4.3118010456436887E-2</v>
      </c>
      <c r="F7" s="18">
        <v>9.4437879888215761</v>
      </c>
      <c r="G7" s="18">
        <v>6.7296869578986618</v>
      </c>
      <c r="H7" s="30">
        <v>2.9220116250240693</v>
      </c>
      <c r="I7" s="31"/>
      <c r="J7" s="28"/>
    </row>
    <row r="8" spans="1:10">
      <c r="A8" s="16">
        <v>2013</v>
      </c>
      <c r="B8" s="18">
        <v>2.6833192605140539</v>
      </c>
      <c r="C8" s="18">
        <v>0.70908779527804811</v>
      </c>
      <c r="D8" s="18">
        <v>-6.2824355999833745</v>
      </c>
      <c r="E8" s="18">
        <v>0.42033255866655206</v>
      </c>
      <c r="F8" s="18">
        <v>8.9108453263090652</v>
      </c>
      <c r="G8" s="18">
        <v>6.4411493407843299</v>
      </c>
      <c r="H8" s="30">
        <v>3.2596885523290196</v>
      </c>
      <c r="I8" s="31"/>
      <c r="J8" s="28"/>
    </row>
    <row r="9" spans="1:10">
      <c r="A9" s="16">
        <v>2014</v>
      </c>
      <c r="B9" s="18">
        <v>2.2344114088901934</v>
      </c>
      <c r="C9" s="18">
        <v>0.51719006007278145</v>
      </c>
      <c r="D9" s="18">
        <v>-6.1110224133170865</v>
      </c>
      <c r="E9" s="18">
        <v>-0.23908602457262898</v>
      </c>
      <c r="F9" s="18">
        <v>9.5047639038934282</v>
      </c>
      <c r="G9" s="18">
        <v>5.9062569349666703</v>
      </c>
      <c r="H9" s="30">
        <v>1.9995967779336248</v>
      </c>
      <c r="I9" s="31"/>
      <c r="J9" s="28"/>
    </row>
    <row r="10" spans="1:10">
      <c r="A10" s="16">
        <v>2015</v>
      </c>
      <c r="B10" s="18">
        <v>2.0896711817285358</v>
      </c>
      <c r="C10" s="18">
        <v>0.27987208040460093</v>
      </c>
      <c r="D10" s="18">
        <v>-4.0846174776741693</v>
      </c>
      <c r="E10" s="18">
        <v>-0.90462395520656447</v>
      </c>
      <c r="F10" s="18">
        <v>10.241237864425417</v>
      </c>
      <c r="G10" s="18">
        <v>7.6215396936778159</v>
      </c>
      <c r="H10" s="30">
        <v>3.5909677505616799</v>
      </c>
      <c r="I10" s="31"/>
      <c r="J10" s="28"/>
    </row>
    <row r="11" spans="1:10">
      <c r="A11" s="16">
        <v>2016</v>
      </c>
      <c r="B11" s="18">
        <v>1.7809448181144316</v>
      </c>
      <c r="C11" s="18">
        <v>0.29445500569425492</v>
      </c>
      <c r="D11" s="18">
        <v>-3.1040834401930288</v>
      </c>
      <c r="E11" s="18">
        <v>-1.0090998743380577</v>
      </c>
      <c r="F11" s="18">
        <v>10.404274351526867</v>
      </c>
      <c r="G11" s="18">
        <v>8.3664908608044808</v>
      </c>
      <c r="H11" s="30">
        <v>3.4050859577437151</v>
      </c>
      <c r="I11" s="31"/>
      <c r="J11" s="28"/>
    </row>
    <row r="12" spans="1:10" s="19" customFormat="1">
      <c r="A12" s="16">
        <v>2017</v>
      </c>
      <c r="B12" s="18">
        <v>1.8496568049192519</v>
      </c>
      <c r="C12" s="18">
        <v>0.23548689411623794</v>
      </c>
      <c r="D12" s="18">
        <v>-3.6824266191640609</v>
      </c>
      <c r="E12" s="18">
        <v>-0.95938352129843352</v>
      </c>
      <c r="F12" s="18">
        <v>8.9232461534287886</v>
      </c>
      <c r="G12" s="18">
        <v>6.3665797120017649</v>
      </c>
      <c r="H12" s="30">
        <v>1.3482777783551319</v>
      </c>
      <c r="I12" s="31"/>
      <c r="J12" s="32"/>
    </row>
    <row r="13" spans="1:10" s="19" customFormat="1">
      <c r="A13" s="16">
        <v>2018</v>
      </c>
      <c r="B13" s="18">
        <v>1.4532447075366586</v>
      </c>
      <c r="C13" s="18">
        <v>0.17286310276155276</v>
      </c>
      <c r="D13" s="18">
        <v>-3.7982146813429889</v>
      </c>
      <c r="E13" s="18">
        <v>-1.914305237341726</v>
      </c>
      <c r="F13" s="18">
        <v>8.0972621804457923</v>
      </c>
      <c r="G13" s="18">
        <v>4.0390258733561435</v>
      </c>
      <c r="H13" s="30">
        <v>-1.675456929202555</v>
      </c>
      <c r="I13" s="31"/>
      <c r="J13" s="32"/>
    </row>
    <row r="14" spans="1:10" s="19" customFormat="1">
      <c r="A14" s="16">
        <v>2019</v>
      </c>
      <c r="B14" s="18">
        <v>1.3482707976205235</v>
      </c>
      <c r="C14" s="18">
        <v>0.19678853401527366</v>
      </c>
      <c r="D14" s="18">
        <v>-3.7879567761333832</v>
      </c>
      <c r="E14" s="18">
        <v>-2.9074325017225813</v>
      </c>
      <c r="F14" s="18">
        <v>8.1147465812327386</v>
      </c>
      <c r="G14" s="18">
        <v>2.9644166350125718</v>
      </c>
      <c r="H14" s="30">
        <v>-2.5198516254963712</v>
      </c>
      <c r="I14" s="31"/>
      <c r="J14" s="32"/>
    </row>
    <row r="15" spans="1:10">
      <c r="A15" s="16">
        <v>2020</v>
      </c>
      <c r="B15" s="18">
        <v>1.622896932119599</v>
      </c>
      <c r="C15" s="18">
        <v>0.25602244847804212</v>
      </c>
      <c r="D15" s="18">
        <v>-2.3212276240675331</v>
      </c>
      <c r="E15" s="18">
        <v>-4.107935585679261</v>
      </c>
      <c r="F15" s="18">
        <v>8.6464424724856777</v>
      </c>
      <c r="G15" s="18">
        <v>4.0961986433365336</v>
      </c>
      <c r="H15" s="30">
        <v>-0.96764475082544343</v>
      </c>
      <c r="I15" s="28"/>
      <c r="J15" s="28"/>
    </row>
    <row r="16" spans="1:10">
      <c r="A16" s="16">
        <v>2021</v>
      </c>
      <c r="B16" s="18">
        <v>1.5868172480997687</v>
      </c>
      <c r="C16" s="18">
        <v>0.31238368704703251</v>
      </c>
      <c r="D16" s="18">
        <v>-4.4363900339946829</v>
      </c>
      <c r="E16" s="18">
        <v>-3.7888595669423029</v>
      </c>
      <c r="F16" s="18">
        <v>7.3838254595764221</v>
      </c>
      <c r="G16" s="18">
        <v>1.0577767937862121</v>
      </c>
      <c r="H16" s="30">
        <v>-2.8862744963639098</v>
      </c>
      <c r="I16" s="30"/>
      <c r="J16" s="28"/>
    </row>
    <row r="17" spans="1:8">
      <c r="A17" s="16">
        <v>2022</v>
      </c>
      <c r="B17" s="18">
        <v>1.4069357773817992</v>
      </c>
      <c r="C17" s="18">
        <v>8.6262694020251537E-2</v>
      </c>
      <c r="D17" s="18">
        <v>-9.9909207228916035</v>
      </c>
      <c r="E17" s="18">
        <v>-6.3913767539979807</v>
      </c>
      <c r="F17" s="18">
        <v>9.4466973816299227</v>
      </c>
      <c r="G17" s="18">
        <v>-5.4424016238576112</v>
      </c>
      <c r="H17" s="30">
        <v>-9.0173705968093607</v>
      </c>
    </row>
    <row r="18" spans="1:8">
      <c r="A18" s="16">
        <v>2023</v>
      </c>
      <c r="B18" s="18">
        <v>1.2587441041833434</v>
      </c>
      <c r="C18" s="18">
        <v>0.28227094937815111</v>
      </c>
      <c r="D18" s="18">
        <v>-4.4228002211217001</v>
      </c>
      <c r="E18" s="18">
        <v>-4.8582273886218674</v>
      </c>
      <c r="F18" s="18">
        <v>12.374924663676497</v>
      </c>
      <c r="G18" s="18">
        <v>4.6349121074944231</v>
      </c>
      <c r="H18" s="30">
        <v>0.14196647956615094</v>
      </c>
    </row>
    <row r="20" spans="1:8">
      <c r="B20" s="18"/>
      <c r="C20" s="18"/>
      <c r="D20" s="18"/>
      <c r="E20" s="18"/>
      <c r="F20" s="18"/>
      <c r="G20" s="18"/>
      <c r="H20" s="18"/>
    </row>
    <row r="21" spans="1:8">
      <c r="B21" s="18"/>
      <c r="C21" s="18"/>
      <c r="D21" s="18"/>
      <c r="E21" s="18"/>
      <c r="F21" s="18"/>
      <c r="G21" s="18"/>
      <c r="H21" s="18"/>
    </row>
    <row r="22" spans="1:8">
      <c r="B22" s="18"/>
    </row>
    <row r="23" spans="1:8">
      <c r="B23" s="18"/>
    </row>
    <row r="24" spans="1:8">
      <c r="B24" s="18"/>
    </row>
    <row r="25" spans="1:8">
      <c r="B25" s="18"/>
    </row>
    <row r="26" spans="1:8">
      <c r="B26" s="1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rgb="FF92D050"/>
  </sheetPr>
  <dimension ref="A1:BP15"/>
  <sheetViews>
    <sheetView showGridLines="0" zoomScale="80" zoomScaleNormal="80" workbookViewId="0">
      <pane xSplit="2" ySplit="3" topLeftCell="BE9" activePane="bottomRight" state="frozen"/>
      <selection activeCell="B23" sqref="B23"/>
      <selection pane="topRight" activeCell="B23" sqref="B23"/>
      <selection pane="bottomLeft" activeCell="B23" sqref="B23"/>
      <selection pane="bottomRight" activeCell="BP4" sqref="BP4:BP8"/>
    </sheetView>
  </sheetViews>
  <sheetFormatPr defaultColWidth="9.09765625" defaultRowHeight="12"/>
  <cols>
    <col min="1" max="1" width="50.8984375" style="5" bestFit="1" customWidth="1"/>
    <col min="2" max="2" width="18.69921875" style="5" customWidth="1"/>
    <col min="3" max="25" width="9.8984375" style="5" bestFit="1" customWidth="1"/>
    <col min="26" max="16384" width="9.09765625" style="5"/>
  </cols>
  <sheetData>
    <row r="1" spans="1:68">
      <c r="C1" s="5" t="s">
        <v>9</v>
      </c>
      <c r="D1" s="5" t="s">
        <v>4</v>
      </c>
      <c r="E1" s="5" t="s">
        <v>5</v>
      </c>
      <c r="F1" s="5" t="s">
        <v>6</v>
      </c>
      <c r="G1" s="5" t="s">
        <v>10</v>
      </c>
      <c r="H1" s="5" t="s">
        <v>4</v>
      </c>
      <c r="I1" s="5" t="s">
        <v>5</v>
      </c>
      <c r="J1" s="5" t="s">
        <v>6</v>
      </c>
      <c r="K1" s="5" t="s">
        <v>11</v>
      </c>
      <c r="L1" s="5" t="s">
        <v>4</v>
      </c>
      <c r="M1" s="5" t="s">
        <v>5</v>
      </c>
      <c r="N1" s="5" t="s">
        <v>6</v>
      </c>
      <c r="O1" s="5" t="s">
        <v>12</v>
      </c>
      <c r="P1" s="5" t="s">
        <v>4</v>
      </c>
      <c r="Q1" s="5" t="s">
        <v>5</v>
      </c>
      <c r="R1" s="5" t="s">
        <v>6</v>
      </c>
      <c r="S1" s="5" t="s">
        <v>13</v>
      </c>
      <c r="T1" s="5" t="s">
        <v>4</v>
      </c>
      <c r="U1" s="5" t="s">
        <v>5</v>
      </c>
      <c r="V1" s="5" t="s">
        <v>6</v>
      </c>
      <c r="W1" s="5" t="s">
        <v>14</v>
      </c>
      <c r="X1" s="5" t="s">
        <v>15</v>
      </c>
      <c r="Y1" s="5" t="s">
        <v>5</v>
      </c>
      <c r="Z1" s="5" t="s">
        <v>23</v>
      </c>
      <c r="AA1" s="5" t="s">
        <v>27</v>
      </c>
      <c r="AB1" s="5" t="s">
        <v>15</v>
      </c>
      <c r="AC1" s="5" t="s">
        <v>5</v>
      </c>
      <c r="AD1" s="5" t="s">
        <v>23</v>
      </c>
      <c r="AE1" s="5" t="s">
        <v>31</v>
      </c>
      <c r="AF1" s="5" t="s">
        <v>15</v>
      </c>
      <c r="AG1" s="5" t="s">
        <v>5</v>
      </c>
      <c r="AH1" s="5" t="s">
        <v>23</v>
      </c>
      <c r="AI1" s="5" t="s">
        <v>50</v>
      </c>
      <c r="AJ1" s="5" t="s">
        <v>15</v>
      </c>
      <c r="AK1" s="5" t="s">
        <v>5</v>
      </c>
      <c r="AL1" s="5" t="s">
        <v>23</v>
      </c>
      <c r="AM1" s="5" t="s">
        <v>51</v>
      </c>
      <c r="AN1" s="5" t="s">
        <v>15</v>
      </c>
      <c r="AO1" s="5" t="s">
        <v>5</v>
      </c>
      <c r="AP1" s="5" t="s">
        <v>23</v>
      </c>
      <c r="AQ1" s="5" t="s">
        <v>53</v>
      </c>
      <c r="AR1" s="5" t="s">
        <v>15</v>
      </c>
      <c r="AS1" s="5" t="s">
        <v>5</v>
      </c>
      <c r="AT1" s="5" t="s">
        <v>23</v>
      </c>
      <c r="AU1" s="5" t="s">
        <v>110</v>
      </c>
      <c r="AV1" s="5" t="s">
        <v>15</v>
      </c>
      <c r="AW1" s="5" t="s">
        <v>5</v>
      </c>
      <c r="AX1" s="5" t="s">
        <v>23</v>
      </c>
      <c r="AY1" s="5" t="s">
        <v>113</v>
      </c>
      <c r="AZ1" s="5" t="s">
        <v>15</v>
      </c>
      <c r="BA1" s="5" t="s">
        <v>5</v>
      </c>
      <c r="BB1" s="5" t="s">
        <v>23</v>
      </c>
      <c r="BC1" s="5" t="s">
        <v>116</v>
      </c>
      <c r="BD1" s="5" t="s">
        <v>15</v>
      </c>
      <c r="BE1" s="5" t="s">
        <v>5</v>
      </c>
      <c r="BF1" s="5" t="s">
        <v>23</v>
      </c>
      <c r="BG1" s="5" t="str">
        <f>'2. ábra'!BG1</f>
        <v>2022. I.</v>
      </c>
      <c r="BH1" s="5" t="str">
        <f>'2. ábra'!BH1</f>
        <v>II.</v>
      </c>
      <c r="BI1" s="5" t="str">
        <f>'2. ábra'!BI1</f>
        <v xml:space="preserve">         III.</v>
      </c>
      <c r="BJ1" s="5" t="str">
        <f>'2. ábra'!BJ1</f>
        <v>IV.</v>
      </c>
      <c r="BK1" s="5" t="str">
        <f>'2. ábra'!BK1</f>
        <v>2023. I.</v>
      </c>
      <c r="BL1" s="5" t="str">
        <f>'2. ábra'!BL1</f>
        <v>II.</v>
      </c>
      <c r="BM1" s="5" t="str">
        <f>'2. ábra'!BM1</f>
        <v xml:space="preserve">         III.</v>
      </c>
      <c r="BN1" s="5" t="str">
        <f>'2. ábra'!BN1</f>
        <v>IV.</v>
      </c>
    </row>
    <row r="2" spans="1:68">
      <c r="C2" s="5" t="s">
        <v>54</v>
      </c>
      <c r="D2" s="5" t="s">
        <v>55</v>
      </c>
      <c r="E2" s="5" t="s">
        <v>56</v>
      </c>
      <c r="F2" s="5" t="s">
        <v>57</v>
      </c>
      <c r="G2" s="5" t="s">
        <v>58</v>
      </c>
      <c r="H2" s="5" t="s">
        <v>55</v>
      </c>
      <c r="I2" s="5" t="s">
        <v>56</v>
      </c>
      <c r="J2" s="5" t="s">
        <v>57</v>
      </c>
      <c r="K2" s="5" t="s">
        <v>59</v>
      </c>
      <c r="L2" s="5" t="s">
        <v>55</v>
      </c>
      <c r="M2" s="5" t="s">
        <v>56</v>
      </c>
      <c r="N2" s="5" t="s">
        <v>57</v>
      </c>
      <c r="O2" s="5" t="s">
        <v>60</v>
      </c>
      <c r="P2" s="5" t="s">
        <v>55</v>
      </c>
      <c r="Q2" s="5" t="s">
        <v>56</v>
      </c>
      <c r="R2" s="5" t="s">
        <v>57</v>
      </c>
      <c r="S2" s="5" t="s">
        <v>61</v>
      </c>
      <c r="T2" s="5" t="s">
        <v>55</v>
      </c>
      <c r="U2" s="5" t="s">
        <v>56</v>
      </c>
      <c r="V2" s="5" t="s">
        <v>57</v>
      </c>
      <c r="W2" s="5" t="s">
        <v>62</v>
      </c>
      <c r="X2" s="5" t="s">
        <v>55</v>
      </c>
      <c r="Y2" s="5" t="s">
        <v>56</v>
      </c>
      <c r="Z2" s="5" t="s">
        <v>57</v>
      </c>
      <c r="AA2" s="5" t="s">
        <v>63</v>
      </c>
      <c r="AB2" s="5" t="s">
        <v>55</v>
      </c>
      <c r="AC2" s="5" t="s">
        <v>56</v>
      </c>
      <c r="AD2" s="5" t="s">
        <v>57</v>
      </c>
      <c r="AE2" s="5" t="s">
        <v>64</v>
      </c>
      <c r="AF2" s="5" t="s">
        <v>55</v>
      </c>
      <c r="AG2" s="5" t="s">
        <v>56</v>
      </c>
      <c r="AH2" s="5" t="s">
        <v>57</v>
      </c>
      <c r="AI2" s="5" t="s">
        <v>65</v>
      </c>
      <c r="AJ2" s="5" t="s">
        <v>55</v>
      </c>
      <c r="AK2" s="5" t="s">
        <v>56</v>
      </c>
      <c r="AL2" s="5" t="s">
        <v>57</v>
      </c>
      <c r="AM2" s="5" t="s">
        <v>66</v>
      </c>
      <c r="AN2" s="5" t="s">
        <v>55</v>
      </c>
      <c r="AO2" s="5" t="s">
        <v>56</v>
      </c>
      <c r="AP2" s="5" t="s">
        <v>57</v>
      </c>
      <c r="AQ2" s="5" t="s">
        <v>68</v>
      </c>
      <c r="AR2" s="5" t="s">
        <v>55</v>
      </c>
      <c r="AS2" s="5" t="s">
        <v>56</v>
      </c>
      <c r="AT2" s="5" t="s">
        <v>57</v>
      </c>
      <c r="AU2" s="5" t="s">
        <v>111</v>
      </c>
      <c r="AV2" s="5" t="s">
        <v>55</v>
      </c>
      <c r="AW2" s="5" t="s">
        <v>56</v>
      </c>
      <c r="AX2" s="5" t="s">
        <v>57</v>
      </c>
      <c r="AY2" s="5" t="s">
        <v>112</v>
      </c>
      <c r="AZ2" s="5" t="s">
        <v>55</v>
      </c>
      <c r="BA2" s="5" t="s">
        <v>56</v>
      </c>
      <c r="BB2" s="5" t="s">
        <v>57</v>
      </c>
      <c r="BC2" s="5" t="s">
        <v>117</v>
      </c>
      <c r="BD2" s="5" t="s">
        <v>55</v>
      </c>
      <c r="BE2" s="5" t="s">
        <v>56</v>
      </c>
      <c r="BF2" s="5" t="s">
        <v>57</v>
      </c>
      <c r="BG2" s="5" t="str">
        <f>'2. ábra'!BG2</f>
        <v>2022 Q1</v>
      </c>
      <c r="BH2" s="5" t="str">
        <f>'2. ábra'!BH2</f>
        <v>Q2</v>
      </c>
      <c r="BI2" s="5" t="str">
        <f>'2. ábra'!BI2</f>
        <v>Q3</v>
      </c>
      <c r="BJ2" s="5" t="str">
        <f>'2. ábra'!BJ2</f>
        <v>Q4</v>
      </c>
      <c r="BK2" s="5" t="str">
        <f>'2. ábra'!BK2</f>
        <v>2023 Q1</v>
      </c>
      <c r="BL2" s="5" t="str">
        <f>'2. ábra'!BL2</f>
        <v>Q2</v>
      </c>
      <c r="BM2" s="5" t="str">
        <f>'2. ábra'!BM2</f>
        <v>Q3</v>
      </c>
      <c r="BN2" s="5" t="str">
        <f>'2. ábra'!BN2</f>
        <v>Q4</v>
      </c>
    </row>
    <row r="3" spans="1:68">
      <c r="C3" s="27">
        <v>39538</v>
      </c>
      <c r="D3" s="27">
        <v>39629</v>
      </c>
      <c r="E3" s="27">
        <v>39721</v>
      </c>
      <c r="F3" s="27">
        <v>39813</v>
      </c>
      <c r="G3" s="27">
        <v>39903</v>
      </c>
      <c r="H3" s="27">
        <v>39994</v>
      </c>
      <c r="I3" s="27">
        <v>40086</v>
      </c>
      <c r="J3" s="27">
        <v>40178</v>
      </c>
      <c r="K3" s="27">
        <v>40268</v>
      </c>
      <c r="L3" s="27">
        <v>40359</v>
      </c>
      <c r="M3" s="27">
        <v>40451</v>
      </c>
      <c r="N3" s="27">
        <v>40543</v>
      </c>
      <c r="O3" s="27">
        <v>40633</v>
      </c>
      <c r="P3" s="27">
        <v>40724</v>
      </c>
      <c r="Q3" s="27">
        <v>40816</v>
      </c>
      <c r="R3" s="27">
        <v>40908</v>
      </c>
      <c r="S3" s="27">
        <v>40999</v>
      </c>
      <c r="T3" s="27">
        <v>41090</v>
      </c>
      <c r="U3" s="27">
        <v>41182</v>
      </c>
      <c r="V3" s="27">
        <v>41274</v>
      </c>
      <c r="W3" s="27">
        <v>41364</v>
      </c>
      <c r="X3" s="27">
        <v>41455</v>
      </c>
      <c r="Y3" s="27">
        <v>41547</v>
      </c>
      <c r="Z3" s="27">
        <v>41639</v>
      </c>
      <c r="AA3" s="27">
        <v>41729</v>
      </c>
      <c r="AB3" s="27">
        <v>41820</v>
      </c>
      <c r="AC3" s="27">
        <v>41912</v>
      </c>
      <c r="AD3" s="27">
        <v>42004</v>
      </c>
      <c r="AE3" s="27">
        <v>42094</v>
      </c>
      <c r="AF3" s="27">
        <v>42185</v>
      </c>
      <c r="AG3" s="27">
        <v>42277</v>
      </c>
      <c r="AH3" s="27">
        <v>42369</v>
      </c>
      <c r="AI3" s="27">
        <v>42460</v>
      </c>
      <c r="AJ3" s="27">
        <v>42551</v>
      </c>
      <c r="AK3" s="27">
        <v>42643</v>
      </c>
      <c r="AL3" s="27">
        <v>42735</v>
      </c>
      <c r="AM3" s="27">
        <v>42825</v>
      </c>
      <c r="AN3" s="27">
        <v>42916</v>
      </c>
      <c r="AO3" s="27">
        <v>43008</v>
      </c>
      <c r="AP3" s="27">
        <v>43100</v>
      </c>
      <c r="AQ3" s="27">
        <v>43190</v>
      </c>
      <c r="AR3" s="27">
        <v>43281</v>
      </c>
      <c r="AS3" s="27">
        <v>43373</v>
      </c>
      <c r="AT3" s="27">
        <v>43465</v>
      </c>
      <c r="AU3" s="27">
        <v>43555</v>
      </c>
      <c r="AV3" s="27">
        <v>43646</v>
      </c>
      <c r="AW3" s="27">
        <v>43738</v>
      </c>
      <c r="AX3" s="27">
        <v>43830</v>
      </c>
      <c r="AY3" s="27">
        <v>43921</v>
      </c>
      <c r="AZ3" s="27">
        <v>44012</v>
      </c>
      <c r="BA3" s="27">
        <v>44104</v>
      </c>
      <c r="BB3" s="27">
        <v>44196</v>
      </c>
      <c r="BC3" s="27">
        <v>44286</v>
      </c>
      <c r="BD3" s="27">
        <v>44377</v>
      </c>
      <c r="BE3" s="27">
        <v>44469</v>
      </c>
      <c r="BF3" s="27">
        <v>44561</v>
      </c>
      <c r="BG3" s="27">
        <f>'2. ábra'!BG3</f>
        <v>44651</v>
      </c>
      <c r="BH3" s="27">
        <f>'2. ábra'!BH3</f>
        <v>44742</v>
      </c>
      <c r="BI3" s="27">
        <f>'2. ábra'!BI3</f>
        <v>44834</v>
      </c>
      <c r="BJ3" s="27">
        <f>'2. ábra'!BJ3</f>
        <v>44926</v>
      </c>
      <c r="BK3" s="27">
        <f>'2. ábra'!BK3</f>
        <v>45016</v>
      </c>
      <c r="BL3" s="27">
        <f>'2. ábra'!BL3</f>
        <v>45107</v>
      </c>
      <c r="BM3" s="27">
        <f>'2. ábra'!BM3</f>
        <v>45199</v>
      </c>
      <c r="BN3" s="27">
        <f>'2. ábra'!BN3</f>
        <v>45291</v>
      </c>
    </row>
    <row r="4" spans="1:68" ht="13">
      <c r="A4" s="5" t="s">
        <v>29</v>
      </c>
      <c r="B4" s="34" t="s">
        <v>71</v>
      </c>
      <c r="C4" s="9">
        <v>1.2063344943503491E-2</v>
      </c>
      <c r="D4" s="9">
        <v>3.1472918599956323E-2</v>
      </c>
      <c r="E4" s="9">
        <v>9.4746339256875589E-2</v>
      </c>
      <c r="F4" s="9">
        <v>0.15924998648983579</v>
      </c>
      <c r="G4" s="9">
        <v>0.23127430371660573</v>
      </c>
      <c r="H4" s="9">
        <v>0.33035131791253647</v>
      </c>
      <c r="I4" s="9">
        <v>0.38787536513913551</v>
      </c>
      <c r="J4" s="9">
        <v>0.48030600819848629</v>
      </c>
      <c r="K4" s="9">
        <v>0.54994514145496631</v>
      </c>
      <c r="L4" s="9">
        <v>0.62382067167278066</v>
      </c>
      <c r="M4" s="9">
        <v>0.69592794828749527</v>
      </c>
      <c r="N4" s="9">
        <v>0.71924503937403605</v>
      </c>
      <c r="O4" s="9">
        <v>0.75821636552122429</v>
      </c>
      <c r="P4" s="9">
        <v>0.82368585725468746</v>
      </c>
      <c r="Q4" s="9">
        <v>0.90168147790303821</v>
      </c>
      <c r="R4" s="9">
        <v>0.99277285339226273</v>
      </c>
      <c r="S4" s="9">
        <v>1.1676364333420481</v>
      </c>
      <c r="T4" s="9">
        <v>1.3033378523327011</v>
      </c>
      <c r="U4" s="9">
        <v>1.4888051985898865</v>
      </c>
      <c r="V4" s="9">
        <v>1.6858687523450804</v>
      </c>
      <c r="W4" s="9">
        <v>1.8443387919411021</v>
      </c>
      <c r="X4" s="9">
        <v>2.0336773511367334</v>
      </c>
      <c r="Y4" s="9">
        <v>2.1667686841157705</v>
      </c>
      <c r="Z4" s="9">
        <v>2.2414380970308323</v>
      </c>
      <c r="AA4" s="9">
        <v>2.2258053669147859</v>
      </c>
      <c r="AB4" s="9">
        <v>2.1595701125921787</v>
      </c>
      <c r="AC4" s="9">
        <v>2.1202500702991558</v>
      </c>
      <c r="AD4" s="9">
        <v>2.1946829140347215</v>
      </c>
      <c r="AE4" s="9">
        <v>2.2678731417023692</v>
      </c>
      <c r="AF4" s="9">
        <v>2.3498051022581894</v>
      </c>
      <c r="AG4" s="9">
        <v>2.4386481216405111</v>
      </c>
      <c r="AH4" s="9">
        <v>2.445790543186134</v>
      </c>
      <c r="AI4" s="9">
        <v>2.5055506885549956</v>
      </c>
      <c r="AJ4" s="9">
        <v>2.5107694330525478</v>
      </c>
      <c r="AK4" s="9">
        <v>2.4653407241492258</v>
      </c>
      <c r="AL4" s="9">
        <v>2.4277403177479608</v>
      </c>
      <c r="AM4" s="9">
        <v>2.3355128315999134</v>
      </c>
      <c r="AN4" s="9">
        <v>2.2677889025349085</v>
      </c>
      <c r="AO4" s="9">
        <v>2.2039126573408017</v>
      </c>
      <c r="AP4" s="9">
        <v>2.0693187397008699</v>
      </c>
      <c r="AQ4" s="9">
        <v>1.9433721503507182</v>
      </c>
      <c r="AR4" s="9">
        <v>1.8717390126256421</v>
      </c>
      <c r="AS4" s="9">
        <v>1.794360426085283</v>
      </c>
      <c r="AT4" s="9">
        <v>1.7930197149003555</v>
      </c>
      <c r="AU4" s="9">
        <v>1.804026747338259</v>
      </c>
      <c r="AV4" s="9">
        <v>1.8006476555700781</v>
      </c>
      <c r="AW4" s="9">
        <v>1.8210215488662362</v>
      </c>
      <c r="AX4" s="9">
        <v>1.8145539895738287</v>
      </c>
      <c r="AY4" s="9">
        <v>1.7819125661839625</v>
      </c>
      <c r="AZ4" s="9">
        <v>1.7266134954743255</v>
      </c>
      <c r="BA4" s="9">
        <v>1.6114737995012358</v>
      </c>
      <c r="BB4" s="9">
        <v>1.4536553425731484</v>
      </c>
      <c r="BC4" s="9">
        <v>1.3078248390140066</v>
      </c>
      <c r="BD4" s="9">
        <v>1.1919911620092307</v>
      </c>
      <c r="BE4" s="9">
        <v>1.1092282432856511</v>
      </c>
      <c r="BF4" s="9">
        <v>1.0709354102267723</v>
      </c>
      <c r="BG4" s="9">
        <v>1.151355788541373</v>
      </c>
      <c r="BH4" s="9">
        <v>1.2165228173917451</v>
      </c>
      <c r="BI4" s="9">
        <v>1.2573574774331853</v>
      </c>
      <c r="BJ4" s="9">
        <v>1.324071013322532</v>
      </c>
      <c r="BK4" s="9">
        <v>1.3391954500334475</v>
      </c>
      <c r="BL4" s="9">
        <v>1.3134628822410102</v>
      </c>
      <c r="BM4" s="9">
        <v>1.3481700213522443</v>
      </c>
      <c r="BN4" s="9">
        <v>1.3212281853833421</v>
      </c>
      <c r="BP4" s="9"/>
    </row>
    <row r="5" spans="1:68" ht="13">
      <c r="A5" s="5" t="s">
        <v>21</v>
      </c>
      <c r="B5" s="34" t="s">
        <v>100</v>
      </c>
      <c r="C5" s="9">
        <v>-0.36509262724378261</v>
      </c>
      <c r="D5" s="9">
        <v>-0.41277914710991254</v>
      </c>
      <c r="E5" s="9">
        <v>-0.45762880970257308</v>
      </c>
      <c r="F5" s="9">
        <v>-0.53056023475335856</v>
      </c>
      <c r="G5" s="9">
        <v>-0.53232124822348492</v>
      </c>
      <c r="H5" s="9">
        <v>-0.56408054193731438</v>
      </c>
      <c r="I5" s="9">
        <v>-0.59961799706134333</v>
      </c>
      <c r="J5" s="9">
        <v>-0.72119233417683848</v>
      </c>
      <c r="K5" s="9">
        <v>-0.87498307719473012</v>
      </c>
      <c r="L5" s="9">
        <v>-0.99814141360629638</v>
      </c>
      <c r="M5" s="9">
        <v>-1.1296045465732205</v>
      </c>
      <c r="N5" s="9">
        <v>-1.0809637434612696</v>
      </c>
      <c r="O5" s="9">
        <v>-1.0455405027004432</v>
      </c>
      <c r="P5" s="9">
        <v>-1.0196792861243811</v>
      </c>
      <c r="Q5" s="9">
        <v>-0.95308833090895273</v>
      </c>
      <c r="R5" s="9">
        <v>-0.97343940261106576</v>
      </c>
      <c r="S5" s="9">
        <v>-0.98826660240373987</v>
      </c>
      <c r="T5" s="9">
        <v>-0.98993851019814549</v>
      </c>
      <c r="U5" s="9">
        <v>-1.0240174491128922</v>
      </c>
      <c r="V5" s="9">
        <v>-1.0416603686226442</v>
      </c>
      <c r="W5" s="9">
        <v>-0.94764546639245073</v>
      </c>
      <c r="X5" s="9">
        <v>-0.83918557581673936</v>
      </c>
      <c r="Y5" s="9">
        <v>-0.72415471328965175</v>
      </c>
      <c r="Z5" s="9">
        <v>-0.60698421716680395</v>
      </c>
      <c r="AA5" s="9">
        <v>-0.58577795932615806</v>
      </c>
      <c r="AB5" s="9">
        <v>-0.57340240720813185</v>
      </c>
      <c r="AC5" s="9">
        <v>-0.56970517688571498</v>
      </c>
      <c r="AD5" s="9">
        <v>-0.56131845513080236</v>
      </c>
      <c r="AE5" s="9">
        <v>-0.56435041545341524</v>
      </c>
      <c r="AF5" s="9">
        <v>-0.5664662721999576</v>
      </c>
      <c r="AG5" s="9">
        <v>-0.55405084352891598</v>
      </c>
      <c r="AH5" s="9">
        <v>-0.51621799194386542</v>
      </c>
      <c r="AI5" s="9">
        <v>-0.38089598830396532</v>
      </c>
      <c r="AJ5" s="9">
        <v>-0.23513095352587129</v>
      </c>
      <c r="AK5" s="9">
        <v>-0.11771404176995623</v>
      </c>
      <c r="AL5" s="9">
        <v>-4.0902048146603524E-2</v>
      </c>
      <c r="AM5" s="9">
        <v>-9.1933232152127939E-2</v>
      </c>
      <c r="AN5" s="9">
        <v>-0.15476526588908587</v>
      </c>
      <c r="AO5" s="9">
        <v>-0.17673140470782453</v>
      </c>
      <c r="AP5" s="9">
        <v>-0.18507087491491264</v>
      </c>
      <c r="AQ5" s="9">
        <v>-0.15714364520883439</v>
      </c>
      <c r="AR5" s="9">
        <v>-0.13061464785500998</v>
      </c>
      <c r="AS5" s="9">
        <v>-0.12163832696986922</v>
      </c>
      <c r="AT5" s="9">
        <v>-0.11085822894242527</v>
      </c>
      <c r="AU5" s="9">
        <v>-9.0025522946449721E-2</v>
      </c>
      <c r="AV5" s="9">
        <v>-6.0405281882919826E-2</v>
      </c>
      <c r="AW5" s="9">
        <v>-3.7924253055995998E-2</v>
      </c>
      <c r="AX5" s="9">
        <v>-3.3084312670909215E-2</v>
      </c>
      <c r="AY5" s="9">
        <v>-4.1697205185789385E-2</v>
      </c>
      <c r="AZ5" s="9">
        <v>-6.914593564414967E-2</v>
      </c>
      <c r="BA5" s="9">
        <v>-0.10829323318321064</v>
      </c>
      <c r="BB5" s="9">
        <v>-0.131146966829321</v>
      </c>
      <c r="BC5" s="9">
        <v>-0.16265675269827345</v>
      </c>
      <c r="BD5" s="9">
        <v>-0.17432353314680676</v>
      </c>
      <c r="BE5" s="9">
        <v>-0.18693419687355961</v>
      </c>
      <c r="BF5" s="9">
        <v>-0.18416170390560227</v>
      </c>
      <c r="BG5" s="9">
        <v>-0.17932655873817396</v>
      </c>
      <c r="BH5" s="9">
        <v>-0.17394843042630342</v>
      </c>
      <c r="BI5" s="9">
        <v>-0.17392850009510871</v>
      </c>
      <c r="BJ5" s="9">
        <v>-0.21032651744801542</v>
      </c>
      <c r="BK5" s="9">
        <v>-0.25287363105236671</v>
      </c>
      <c r="BL5" s="9">
        <v>-0.28536919803088878</v>
      </c>
      <c r="BM5" s="9">
        <v>-0.29417576236524584</v>
      </c>
      <c r="BN5" s="9">
        <v>-0.27920005834126516</v>
      </c>
      <c r="BP5" s="9"/>
    </row>
    <row r="6" spans="1:68" ht="13">
      <c r="A6" s="5" t="s">
        <v>30</v>
      </c>
      <c r="B6" s="34" t="s">
        <v>73</v>
      </c>
      <c r="C6" s="9">
        <v>-5.1950703162884855</v>
      </c>
      <c r="D6" s="9">
        <v>-4.4214105706340359</v>
      </c>
      <c r="E6" s="9">
        <v>-4.4152512646778952</v>
      </c>
      <c r="F6" s="9">
        <v>-4.3739944064339369</v>
      </c>
      <c r="G6" s="9">
        <v>-4.2865587713161943</v>
      </c>
      <c r="H6" s="9">
        <v>-4.1625798094631667</v>
      </c>
      <c r="I6" s="9">
        <v>-3.5554089948330696</v>
      </c>
      <c r="J6" s="9">
        <v>-2.8857824176211779</v>
      </c>
      <c r="K6" s="9">
        <v>-3.0178005333663784</v>
      </c>
      <c r="L6" s="9">
        <v>-3.1106492757116619</v>
      </c>
      <c r="M6" s="9">
        <v>-3.1487888500482417</v>
      </c>
      <c r="N6" s="9">
        <v>-3.1920727986511395</v>
      </c>
      <c r="O6" s="9">
        <v>-3.317189821503526</v>
      </c>
      <c r="P6" s="9">
        <v>-3.4106611452171158</v>
      </c>
      <c r="Q6" s="9">
        <v>-3.4919635645733784</v>
      </c>
      <c r="R6" s="9">
        <v>-3.6476439686217721</v>
      </c>
      <c r="S6" s="9">
        <v>-3.4986315458631005</v>
      </c>
      <c r="T6" s="9">
        <v>-3.4999076147484045</v>
      </c>
      <c r="U6" s="9">
        <v>-3.4209879396227194</v>
      </c>
      <c r="V6" s="9">
        <v>-3.570034531940975</v>
      </c>
      <c r="W6" s="9">
        <v>-3.5468353890229571</v>
      </c>
      <c r="X6" s="9">
        <v>-3.5596939897870792</v>
      </c>
      <c r="Y6" s="9">
        <v>-3.5982950806402703</v>
      </c>
      <c r="Z6" s="9">
        <v>-3.5045219758391215</v>
      </c>
      <c r="AA6" s="9">
        <v>-3.9162723765094469</v>
      </c>
      <c r="AB6" s="9">
        <v>-4.3479449499770926</v>
      </c>
      <c r="AC6" s="9">
        <v>-4.7572978245299131</v>
      </c>
      <c r="AD6" s="9">
        <v>-5.1287190721751861</v>
      </c>
      <c r="AE6" s="9">
        <v>-4.9605560120164993</v>
      </c>
      <c r="AF6" s="9">
        <v>-5.0308455093885627</v>
      </c>
      <c r="AG6" s="9">
        <v>-5.3023803614569545</v>
      </c>
      <c r="AH6" s="9">
        <v>-5.8666873683200862</v>
      </c>
      <c r="AI6" s="9">
        <v>-5.8363479794910056</v>
      </c>
      <c r="AJ6" s="9">
        <v>-5.5882577658401305</v>
      </c>
      <c r="AK6" s="9">
        <v>-5.2183423572056968</v>
      </c>
      <c r="AL6" s="9">
        <v>-4.6419237507979165</v>
      </c>
      <c r="AM6" s="9">
        <v>-4.9959773549516902</v>
      </c>
      <c r="AN6" s="9">
        <v>-5.3816256856331348</v>
      </c>
      <c r="AO6" s="9">
        <v>-5.5915294032117897</v>
      </c>
      <c r="AP6" s="9">
        <v>-5.7342520244722319</v>
      </c>
      <c r="AQ6" s="9">
        <v>-5.6016620040982739</v>
      </c>
      <c r="AR6" s="9">
        <v>-5.5249802848613401</v>
      </c>
      <c r="AS6" s="9">
        <v>-5.4817113582655042</v>
      </c>
      <c r="AT6" s="9">
        <v>-5.4647219038041754</v>
      </c>
      <c r="AU6" s="9">
        <v>-5.1482507449642823</v>
      </c>
      <c r="AV6" s="9">
        <v>-4.9400497120193245</v>
      </c>
      <c r="AW6" s="9">
        <v>-4.6620954127703413</v>
      </c>
      <c r="AX6" s="9">
        <v>-4.4330062206548213</v>
      </c>
      <c r="AY6" s="9">
        <v>-4.5799482524899524</v>
      </c>
      <c r="AZ6" s="9">
        <v>-4.3688505599071155</v>
      </c>
      <c r="BA6" s="9">
        <v>-4.3445518008116242</v>
      </c>
      <c r="BB6" s="9">
        <v>-4.1506552076486321</v>
      </c>
      <c r="BC6" s="9">
        <v>-4.0281225975909924</v>
      </c>
      <c r="BD6" s="9">
        <v>-4.0729190369894077</v>
      </c>
      <c r="BE6" s="9">
        <v>-4.2293760299869767</v>
      </c>
      <c r="BF6" s="9">
        <v>-4.4451409283281045</v>
      </c>
      <c r="BG6" s="9">
        <v>-4.2357720792734854</v>
      </c>
      <c r="BH6" s="9">
        <v>-4.1004428457207984</v>
      </c>
      <c r="BI6" s="9">
        <v>-4.0194944096176153</v>
      </c>
      <c r="BJ6" s="9">
        <v>-3.8535910339736725</v>
      </c>
      <c r="BK6" s="9">
        <v>-3.8537958266151091</v>
      </c>
      <c r="BL6" s="9">
        <v>-3.8398949453945037</v>
      </c>
      <c r="BM6" s="9">
        <v>-3.8635536667220247</v>
      </c>
      <c r="BN6" s="9">
        <v>-3.8345426977956452</v>
      </c>
      <c r="BP6" s="9"/>
    </row>
    <row r="7" spans="1:68" ht="13">
      <c r="A7" s="5" t="s">
        <v>28</v>
      </c>
      <c r="B7" s="34" t="s">
        <v>101</v>
      </c>
      <c r="C7" s="9">
        <v>-1.9647375964013212</v>
      </c>
      <c r="D7" s="9">
        <v>-2.14195638725425</v>
      </c>
      <c r="E7" s="9">
        <v>-2.3935279975258674</v>
      </c>
      <c r="F7" s="9">
        <v>-2.5849188885825161</v>
      </c>
      <c r="G7" s="9">
        <v>-2.6116822230007619</v>
      </c>
      <c r="H7" s="9">
        <v>-2.630885014791231</v>
      </c>
      <c r="I7" s="9">
        <v>-2.5430569260136648</v>
      </c>
      <c r="J7" s="9">
        <v>-2.3339381157255183</v>
      </c>
      <c r="K7" s="9">
        <v>-2.1987212772485973</v>
      </c>
      <c r="L7" s="9">
        <v>-2.063345067387405</v>
      </c>
      <c r="M7" s="9">
        <v>-1.9870028601544472</v>
      </c>
      <c r="N7" s="9">
        <v>-1.9913849282758194</v>
      </c>
      <c r="O7" s="9">
        <v>-2.0611588175294933</v>
      </c>
      <c r="P7" s="9">
        <v>-2.1802464645533162</v>
      </c>
      <c r="Q7" s="9">
        <v>-2.3260232722685035</v>
      </c>
      <c r="R7" s="9">
        <v>-2.4802507589075624</v>
      </c>
      <c r="S7" s="9">
        <v>-2.5654641518578649</v>
      </c>
      <c r="T7" s="9">
        <v>-2.6224457123140343</v>
      </c>
      <c r="U7" s="9">
        <v>-2.6059330798763356</v>
      </c>
      <c r="V7" s="9">
        <v>-2.5889460501991315</v>
      </c>
      <c r="W7" s="9">
        <v>-2.550934113691143</v>
      </c>
      <c r="X7" s="9">
        <v>-2.4893934301842591</v>
      </c>
      <c r="Y7" s="9">
        <v>-2.4335404785600665</v>
      </c>
      <c r="Z7" s="9">
        <v>-2.3594606474366802</v>
      </c>
      <c r="AA7" s="9">
        <v>-2.2896272932912831</v>
      </c>
      <c r="AB7" s="9">
        <v>-2.2152174410499677</v>
      </c>
      <c r="AC7" s="9">
        <v>-2.1573401813310746</v>
      </c>
      <c r="AD7" s="9">
        <v>-2.1031697991789478</v>
      </c>
      <c r="AE7" s="9">
        <v>-2.0518199688459622</v>
      </c>
      <c r="AF7" s="9">
        <v>-1.9687541760125788</v>
      </c>
      <c r="AG7" s="9">
        <v>-1.8656240017924837</v>
      </c>
      <c r="AH7" s="9">
        <v>-1.7562478887200699</v>
      </c>
      <c r="AI7" s="9">
        <v>-1.6655725933009093</v>
      </c>
      <c r="AJ7" s="9">
        <v>-1.5574085824020183</v>
      </c>
      <c r="AK7" s="9">
        <v>-1.4578080542463121</v>
      </c>
      <c r="AL7" s="9">
        <v>-1.3859355206603656</v>
      </c>
      <c r="AM7" s="9">
        <v>-1.3015282797248824</v>
      </c>
      <c r="AN7" s="9">
        <v>-1.2390621054525406</v>
      </c>
      <c r="AO7" s="9">
        <v>-1.1606655444137097</v>
      </c>
      <c r="AP7" s="9">
        <v>-1.0664642768093011</v>
      </c>
      <c r="AQ7" s="9">
        <v>-0.97830620015674463</v>
      </c>
      <c r="AR7" s="9">
        <v>-0.90474455931177333</v>
      </c>
      <c r="AS7" s="9">
        <v>-0.85383222116464341</v>
      </c>
      <c r="AT7" s="9">
        <v>-0.80600383976361911</v>
      </c>
      <c r="AU7" s="9">
        <v>-0.77467250989476799</v>
      </c>
      <c r="AV7" s="9">
        <v>-0.73189350605291348</v>
      </c>
      <c r="AW7" s="9">
        <v>-0.7018822323329762</v>
      </c>
      <c r="AX7" s="9">
        <v>-0.67461354179771449</v>
      </c>
      <c r="AY7" s="9">
        <v>-0.64388085003518236</v>
      </c>
      <c r="AZ7" s="9">
        <v>-0.65043514239878808</v>
      </c>
      <c r="BA7" s="9">
        <v>-0.64283816630828017</v>
      </c>
      <c r="BB7" s="9">
        <v>-0.6235539464576676</v>
      </c>
      <c r="BC7" s="9">
        <v>-0.6368153274531716</v>
      </c>
      <c r="BD7" s="9">
        <v>-0.59100843842381334</v>
      </c>
      <c r="BE7" s="9">
        <v>-0.55449767974978414</v>
      </c>
      <c r="BF7" s="9">
        <v>-0.54815480063298072</v>
      </c>
      <c r="BG7" s="9">
        <v>-0.55890598943409042</v>
      </c>
      <c r="BH7" s="9">
        <v>-0.62250696306676434</v>
      </c>
      <c r="BI7" s="9">
        <v>-0.746621023225161</v>
      </c>
      <c r="BJ7" s="9">
        <v>-0.88118429621581762</v>
      </c>
      <c r="BK7" s="9">
        <v>-1.1525616593421197</v>
      </c>
      <c r="BL7" s="9">
        <v>-1.3572894485359663</v>
      </c>
      <c r="BM7" s="9">
        <v>-1.4833573357624283</v>
      </c>
      <c r="BN7" s="9">
        <v>-1.4979000221253411</v>
      </c>
      <c r="BP7" s="10"/>
    </row>
    <row r="8" spans="1:68" ht="13">
      <c r="A8" s="5" t="s">
        <v>0</v>
      </c>
      <c r="B8" s="34" t="s">
        <v>81</v>
      </c>
      <c r="C8" s="9">
        <v>-7.5128371949900856</v>
      </c>
      <c r="D8" s="9">
        <v>-6.9446731863982407</v>
      </c>
      <c r="E8" s="9">
        <v>-7.1716617326494605</v>
      </c>
      <c r="F8" s="9">
        <v>-7.3302235432799749</v>
      </c>
      <c r="G8" s="9">
        <v>-7.1992879388238356</v>
      </c>
      <c r="H8" s="9">
        <v>-7.0271940482791768</v>
      </c>
      <c r="I8" s="9">
        <v>-6.310208552768942</v>
      </c>
      <c r="J8" s="9">
        <v>-5.4606068593250487</v>
      </c>
      <c r="K8" s="9">
        <v>-5.5415597463547401</v>
      </c>
      <c r="L8" s="9">
        <v>-5.5483150850325824</v>
      </c>
      <c r="M8" s="9">
        <v>-5.569468308488414</v>
      </c>
      <c r="N8" s="9">
        <v>-5.5451764310141938</v>
      </c>
      <c r="O8" s="9">
        <v>-5.6656727762122374</v>
      </c>
      <c r="P8" s="9">
        <v>-5.7869010386401261</v>
      </c>
      <c r="Q8" s="9">
        <v>-5.8693936898477954</v>
      </c>
      <c r="R8" s="9">
        <v>-6.1085612767481372</v>
      </c>
      <c r="S8" s="9">
        <v>-5.8847258667826567</v>
      </c>
      <c r="T8" s="9">
        <v>-5.808953984927884</v>
      </c>
      <c r="U8" s="9">
        <v>-5.5621332700220609</v>
      </c>
      <c r="V8" s="9">
        <v>-5.5147721984176705</v>
      </c>
      <c r="W8" s="9">
        <v>-5.201076177165449</v>
      </c>
      <c r="X8" s="9">
        <v>-4.8545956446513436</v>
      </c>
      <c r="Y8" s="9">
        <v>-4.589221588374218</v>
      </c>
      <c r="Z8" s="9">
        <v>-4.2295287434117732</v>
      </c>
      <c r="AA8" s="9">
        <v>-4.5658722622121024</v>
      </c>
      <c r="AB8" s="9">
        <v>-4.9769946856430138</v>
      </c>
      <c r="AC8" s="9">
        <v>-5.3640931124475468</v>
      </c>
      <c r="AD8" s="9">
        <v>-5.5985244124502165</v>
      </c>
      <c r="AE8" s="9">
        <v>-5.3088532546135063</v>
      </c>
      <c r="AF8" s="9">
        <v>-5.2162608553429104</v>
      </c>
      <c r="AG8" s="9">
        <v>-5.2834070851378421</v>
      </c>
      <c r="AH8" s="9">
        <v>-5.6933627057978873</v>
      </c>
      <c r="AI8" s="9">
        <v>-5.3772658725408835</v>
      </c>
      <c r="AJ8" s="9">
        <v>-4.8700278687154732</v>
      </c>
      <c r="AK8" s="9">
        <v>-4.3285237290727387</v>
      </c>
      <c r="AL8" s="9">
        <v>-3.6410210018569256</v>
      </c>
      <c r="AM8" s="9">
        <v>-4.0539260352287876</v>
      </c>
      <c r="AN8" s="9">
        <v>-4.507664154439853</v>
      </c>
      <c r="AO8" s="9">
        <v>-4.725013694992521</v>
      </c>
      <c r="AP8" s="9">
        <v>-4.9164684364955757</v>
      </c>
      <c r="AQ8" s="9">
        <v>-4.7937396991131349</v>
      </c>
      <c r="AR8" s="9">
        <v>-4.6886004794024796</v>
      </c>
      <c r="AS8" s="9">
        <v>-4.6628214803147339</v>
      </c>
      <c r="AT8" s="9">
        <v>-4.5885642576098649</v>
      </c>
      <c r="AU8" s="9">
        <v>-4.2089220304672414</v>
      </c>
      <c r="AV8" s="9">
        <v>-3.9317008443850812</v>
      </c>
      <c r="AW8" s="9">
        <v>-3.5808803492930767</v>
      </c>
      <c r="AX8" s="9">
        <v>-3.3261500855496164</v>
      </c>
      <c r="AY8" s="9">
        <v>-3.4836137415269612</v>
      </c>
      <c r="AZ8" s="9">
        <v>-3.3618181424757276</v>
      </c>
      <c r="BA8" s="9">
        <v>-3.4842094008018791</v>
      </c>
      <c r="BB8" s="9">
        <v>-3.4517007783624729</v>
      </c>
      <c r="BC8" s="9">
        <v>-3.5197698387284309</v>
      </c>
      <c r="BD8" s="9">
        <v>-3.6462598465507972</v>
      </c>
      <c r="BE8" s="9">
        <v>-3.8615796633246706</v>
      </c>
      <c r="BF8" s="9">
        <v>-4.1065220226399157</v>
      </c>
      <c r="BG8" s="9">
        <v>-3.8226488389043767</v>
      </c>
      <c r="BH8" s="9">
        <v>-3.6803754218221214</v>
      </c>
      <c r="BI8" s="9">
        <v>-3.6826864555047001</v>
      </c>
      <c r="BJ8" s="9">
        <v>-3.6210308343149733</v>
      </c>
      <c r="BK8" s="9">
        <v>-3.920035666976148</v>
      </c>
      <c r="BL8" s="9">
        <v>-4.169090709720348</v>
      </c>
      <c r="BM8" s="9">
        <v>-4.2929167434974547</v>
      </c>
      <c r="BN8" s="50">
        <v>-4.2904145928789097</v>
      </c>
      <c r="BP8" s="10"/>
    </row>
    <row r="9" spans="1:68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20"/>
      <c r="AQ9" s="9"/>
      <c r="AR9" s="9"/>
    </row>
    <row r="10" spans="1:68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68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68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68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68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68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94FD-8F2D-45B9-9F8C-74EF5EFC6D6E}">
  <sheetPr codeName="Munka7">
    <tabColor rgb="FF92D050"/>
  </sheetPr>
  <dimension ref="A1:AH8"/>
  <sheetViews>
    <sheetView showGridLines="0" topLeftCell="B1" zoomScale="80" zoomScaleNormal="80" workbookViewId="0">
      <pane xSplit="1" ySplit="1" topLeftCell="C2" activePane="bottomRight" state="frozen"/>
      <selection activeCell="B23" sqref="B23"/>
      <selection pane="topRight" activeCell="B23" sqref="B23"/>
      <selection pane="bottomLeft" activeCell="B23" sqref="B23"/>
      <selection pane="bottomRight" activeCell="S7" sqref="S7"/>
    </sheetView>
  </sheetViews>
  <sheetFormatPr defaultColWidth="9.09765625" defaultRowHeight="12"/>
  <cols>
    <col min="1" max="1" width="9.09765625" style="21"/>
    <col min="2" max="2" width="38" style="21" bestFit="1" customWidth="1"/>
    <col min="3" max="3" width="38" style="21" customWidth="1"/>
    <col min="4" max="4" width="12.69921875" style="21" hidden="1" customWidth="1"/>
    <col min="5" max="6" width="9.296875" style="21" hidden="1" customWidth="1"/>
    <col min="7" max="12" width="10.296875" style="21" hidden="1" customWidth="1"/>
    <col min="13" max="15" width="10.296875" style="21" bestFit="1" customWidth="1"/>
    <col min="16" max="16" width="10.3984375" style="21" bestFit="1" customWidth="1"/>
    <col min="17" max="17" width="10.59765625" style="21" bestFit="1" customWidth="1"/>
    <col min="18" max="19" width="10.296875" style="21" bestFit="1" customWidth="1"/>
    <col min="20" max="20" width="10.3984375" style="21" bestFit="1" customWidth="1"/>
    <col min="21" max="21" width="10.59765625" style="21" bestFit="1" customWidth="1"/>
    <col min="22" max="23" width="10.296875" style="21" bestFit="1" customWidth="1"/>
    <col min="24" max="24" width="10.3984375" style="21" bestFit="1" customWidth="1"/>
    <col min="25" max="25" width="10.59765625" style="21" bestFit="1" customWidth="1"/>
    <col min="26" max="26" width="10.296875" style="21" bestFit="1" customWidth="1"/>
    <col min="27" max="16384" width="9.09765625" style="21"/>
  </cols>
  <sheetData>
    <row r="1" spans="1:34">
      <c r="A1" s="21" t="s">
        <v>69</v>
      </c>
      <c r="D1" s="24">
        <v>1995</v>
      </c>
      <c r="E1" s="24">
        <v>1996</v>
      </c>
      <c r="F1" s="24">
        <v>1997</v>
      </c>
      <c r="G1" s="24">
        <v>1998</v>
      </c>
      <c r="H1" s="24">
        <v>1999</v>
      </c>
      <c r="I1" s="24">
        <v>2000</v>
      </c>
      <c r="J1" s="24">
        <v>2001</v>
      </c>
      <c r="K1" s="24">
        <v>2002</v>
      </c>
      <c r="L1" s="24">
        <v>2003</v>
      </c>
      <c r="M1" s="24">
        <v>2004</v>
      </c>
      <c r="N1" s="24">
        <v>2005</v>
      </c>
      <c r="O1" s="24">
        <v>2006</v>
      </c>
      <c r="P1" s="24">
        <v>2007</v>
      </c>
      <c r="Q1" s="24">
        <v>2008</v>
      </c>
      <c r="R1" s="24">
        <v>2009</v>
      </c>
      <c r="S1" s="24">
        <v>2010</v>
      </c>
      <c r="T1" s="24">
        <v>2011</v>
      </c>
      <c r="U1" s="24">
        <v>2012</v>
      </c>
      <c r="V1" s="24">
        <v>2013</v>
      </c>
      <c r="W1" s="24">
        <v>2014</v>
      </c>
      <c r="X1" s="24">
        <v>2015</v>
      </c>
      <c r="Y1" s="24">
        <v>2016</v>
      </c>
      <c r="Z1" s="24">
        <v>2017</v>
      </c>
      <c r="AA1" s="24">
        <v>2018</v>
      </c>
      <c r="AB1" s="24">
        <v>2019</v>
      </c>
      <c r="AC1" s="24">
        <v>2020</v>
      </c>
      <c r="AD1" s="21">
        <v>2021</v>
      </c>
      <c r="AE1" s="21">
        <v>2022</v>
      </c>
      <c r="AF1" s="21">
        <v>2023</v>
      </c>
    </row>
    <row r="2" spans="1:34">
      <c r="B2" s="21" t="s">
        <v>70</v>
      </c>
      <c r="C2" s="21" t="s">
        <v>71</v>
      </c>
      <c r="D2" s="22">
        <v>-0.36695043916002157</v>
      </c>
      <c r="E2" s="22">
        <v>-0.27844918183088202</v>
      </c>
      <c r="F2" s="22">
        <v>-0.19991940741813968</v>
      </c>
      <c r="G2" s="22">
        <v>-0.13542321622382003</v>
      </c>
      <c r="H2" s="22">
        <v>-5.3490658597611554E-2</v>
      </c>
      <c r="I2" s="22">
        <v>2.1209764116801706E-2</v>
      </c>
      <c r="J2" s="22">
        <v>4.64195029450538E-2</v>
      </c>
      <c r="K2" s="22">
        <v>1.1471929421936933E-3</v>
      </c>
      <c r="L2" s="22">
        <v>-4.1066364258755525E-2</v>
      </c>
      <c r="M2" s="22">
        <v>4.9786691737810869E-2</v>
      </c>
      <c r="N2" s="22">
        <v>2.6196100494242831E-2</v>
      </c>
      <c r="O2" s="22">
        <v>7.3968771689150919E-2</v>
      </c>
      <c r="P2" s="22">
        <v>3.822561957164153E-3</v>
      </c>
      <c r="Q2" s="22">
        <v>0.15809573773802985</v>
      </c>
      <c r="R2" s="22">
        <v>0.47885476654227616</v>
      </c>
      <c r="S2" s="22">
        <v>0.71924806657921803</v>
      </c>
      <c r="T2" s="22">
        <v>0.99194406150744874</v>
      </c>
      <c r="U2" s="22">
        <v>1.6845474220781027</v>
      </c>
      <c r="V2" s="22">
        <v>2.24087761482369</v>
      </c>
      <c r="W2" s="22">
        <v>2.1944869070161181</v>
      </c>
      <c r="X2" s="22">
        <v>2.4451130899731686</v>
      </c>
      <c r="Y2" s="22">
        <v>2.4283622247903187</v>
      </c>
      <c r="Z2" s="22">
        <v>2.0684736508999917</v>
      </c>
      <c r="AA2" s="22">
        <v>1.7917053401836647</v>
      </c>
      <c r="AB2" s="22">
        <v>1.8130314419415272</v>
      </c>
      <c r="AC2" s="22">
        <v>1.4519190278406784</v>
      </c>
      <c r="AD2" s="22">
        <v>1.0706995431494075</v>
      </c>
      <c r="AE2" s="22">
        <v>1.3200451189856814</v>
      </c>
      <c r="AF2" s="22">
        <v>1.3226880905051219</v>
      </c>
    </row>
    <row r="3" spans="1:34">
      <c r="B3" s="21" t="s">
        <v>72</v>
      </c>
      <c r="C3" s="21" t="s">
        <v>73</v>
      </c>
      <c r="D3" s="22">
        <v>-0.41437645091521391</v>
      </c>
      <c r="E3" s="22">
        <v>-1.7203100102390967</v>
      </c>
      <c r="F3" s="22">
        <v>-3.7440757175230335</v>
      </c>
      <c r="G3" s="22">
        <v>-4.2018518958658273</v>
      </c>
      <c r="H3" s="22">
        <v>-4.8426720600289581</v>
      </c>
      <c r="I3" s="22">
        <v>-4.1174800436372463</v>
      </c>
      <c r="J3" s="22">
        <v>-4.4479130924591956</v>
      </c>
      <c r="K3" s="22">
        <v>-4.5354622088464245</v>
      </c>
      <c r="L3" s="22">
        <v>-4.4209055066880669</v>
      </c>
      <c r="M3" s="22">
        <v>-4.792479247586181</v>
      </c>
      <c r="N3" s="22">
        <v>-4.8783510756138115</v>
      </c>
      <c r="O3" s="22">
        <v>-5.1624809304977157</v>
      </c>
      <c r="P3" s="22">
        <v>-6.1359082065450501</v>
      </c>
      <c r="Q3" s="22">
        <v>-4.2732036532706008</v>
      </c>
      <c r="R3" s="22">
        <v>-2.8676645612831031</v>
      </c>
      <c r="S3" s="22">
        <v>-3.360001799700536</v>
      </c>
      <c r="T3" s="22">
        <v>-3.6447023082523122</v>
      </c>
      <c r="U3" s="22">
        <v>-3.5653193975138029</v>
      </c>
      <c r="V3" s="22">
        <v>-3.5577309541087794</v>
      </c>
      <c r="W3" s="22">
        <v>-5.2840659086576203</v>
      </c>
      <c r="X3" s="22">
        <v>-6.0960275567845024</v>
      </c>
      <c r="Y3" s="22">
        <v>-4.7379624676931265</v>
      </c>
      <c r="Z3" s="22">
        <v>-5.8196011833333783</v>
      </c>
      <c r="AA3" s="22">
        <v>-5.6729912892786807</v>
      </c>
      <c r="AB3" s="22">
        <v>-4.5267083419779386</v>
      </c>
      <c r="AC3" s="22">
        <v>-4.1456974686472501</v>
      </c>
      <c r="AD3" s="22">
        <v>-4.4441619127971714</v>
      </c>
      <c r="AE3" s="22">
        <v>-3.8418740262270239</v>
      </c>
      <c r="AF3" s="22">
        <v>-3.8059077598323521</v>
      </c>
    </row>
    <row r="4" spans="1:34">
      <c r="B4" s="21" t="s">
        <v>74</v>
      </c>
      <c r="C4" s="21" t="s">
        <v>75</v>
      </c>
      <c r="D4" s="22">
        <v>-3.4156012942439853</v>
      </c>
      <c r="E4" s="22">
        <v>-2.5198903181658223</v>
      </c>
      <c r="F4" s="22">
        <v>-2.0552849750298492</v>
      </c>
      <c r="G4" s="22">
        <v>-1.9460001494345884</v>
      </c>
      <c r="H4" s="22">
        <v>-1.5886494574112304</v>
      </c>
      <c r="I4" s="22">
        <v>-1.7120603994651973</v>
      </c>
      <c r="J4" s="22">
        <v>-1.4023340063218706</v>
      </c>
      <c r="K4" s="22">
        <v>-1.1515861950669029</v>
      </c>
      <c r="L4" s="22">
        <v>-1.1350662070762376</v>
      </c>
      <c r="M4" s="22">
        <v>-1.6577158939811636</v>
      </c>
      <c r="N4" s="22">
        <v>-1.9386585184701099</v>
      </c>
      <c r="O4" s="22">
        <v>-1.8395415042044494</v>
      </c>
      <c r="P4" s="22">
        <v>-2.0859214347657815</v>
      </c>
      <c r="Q4" s="22">
        <v>-3.1200042006611359</v>
      </c>
      <c r="R4" s="22">
        <v>-3.065023833656773</v>
      </c>
      <c r="S4" s="22">
        <v>-3.0704257778958</v>
      </c>
      <c r="T4" s="22">
        <v>-3.4518099387350771</v>
      </c>
      <c r="U4" s="22">
        <v>-3.631999491015006</v>
      </c>
      <c r="V4" s="22">
        <v>-2.966028033919089</v>
      </c>
      <c r="W4" s="22">
        <v>-2.6641745679300839</v>
      </c>
      <c r="X4" s="22">
        <v>-2.2715834170139417</v>
      </c>
      <c r="Y4" s="22">
        <v>-1.4272116469298557</v>
      </c>
      <c r="Z4" s="22">
        <v>-1.2513528139122316</v>
      </c>
      <c r="AA4" s="22">
        <v>-0.91582819023474649</v>
      </c>
      <c r="AB4" s="22">
        <v>-0.70796299074976909</v>
      </c>
      <c r="AC4" s="22">
        <v>-0.75379946280146348</v>
      </c>
      <c r="AD4" s="22">
        <v>-0.73215521623680324</v>
      </c>
      <c r="AE4" s="22">
        <v>-1.0881920285238171</v>
      </c>
      <c r="AF4" s="22">
        <v>-1.7790637060825978</v>
      </c>
    </row>
    <row r="5" spans="1:34">
      <c r="B5" s="21" t="s">
        <v>76</v>
      </c>
      <c r="C5" s="21" t="s">
        <v>77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0.29060079841557995</v>
      </c>
      <c r="N5" s="22">
        <v>0.5190226885050413</v>
      </c>
      <c r="O5" s="22">
        <v>0.74226315113457331</v>
      </c>
      <c r="P5" s="22">
        <v>0.63713250670172028</v>
      </c>
      <c r="Q5" s="22">
        <v>0.65592428373430789</v>
      </c>
      <c r="R5" s="22">
        <v>1.1010575256168975</v>
      </c>
      <c r="S5" s="22">
        <v>1.0044572161353065</v>
      </c>
      <c r="T5" s="22">
        <v>1.2619715846148962</v>
      </c>
      <c r="U5" s="22">
        <v>1.2790175520735496</v>
      </c>
      <c r="V5" s="22">
        <v>1.3741543652139374</v>
      </c>
      <c r="W5" s="22">
        <v>1.2403921181189028</v>
      </c>
      <c r="X5" s="22">
        <v>1.1358575164406979</v>
      </c>
      <c r="Y5" s="22">
        <v>1.0397311920407142</v>
      </c>
      <c r="Z5" s="22">
        <v>0.95656352501429853</v>
      </c>
      <c r="AA5" s="22">
        <v>0.88032256882349458</v>
      </c>
      <c r="AB5" s="22">
        <v>0.78210877513233745</v>
      </c>
      <c r="AC5" s="22">
        <v>0.86222408618266566</v>
      </c>
      <c r="AD5" s="22">
        <v>0.69796331856470772</v>
      </c>
      <c r="AE5" s="22">
        <v>0.60674958570042636</v>
      </c>
      <c r="AF5" s="22">
        <v>0.68522985145262305</v>
      </c>
    </row>
    <row r="6" spans="1:34">
      <c r="B6" s="21" t="s">
        <v>78</v>
      </c>
      <c r="C6" s="21" t="s">
        <v>79</v>
      </c>
      <c r="D6" s="22">
        <f>+D4+D3+D2</f>
        <v>-4.196928184319221</v>
      </c>
      <c r="E6" s="22">
        <f t="shared" ref="E6:L6" si="0">+E4+E3+E2</f>
        <v>-4.5186495102358011</v>
      </c>
      <c r="F6" s="22">
        <f t="shared" si="0"/>
        <v>-5.9992800999710223</v>
      </c>
      <c r="G6" s="22">
        <f t="shared" si="0"/>
        <v>-6.2832752615242367</v>
      </c>
      <c r="H6" s="22">
        <f t="shared" si="0"/>
        <v>-6.4848121760378001</v>
      </c>
      <c r="I6" s="22">
        <f t="shared" si="0"/>
        <v>-5.8083306789856417</v>
      </c>
      <c r="J6" s="22">
        <f t="shared" si="0"/>
        <v>-5.8038275958360126</v>
      </c>
      <c r="K6" s="22">
        <f t="shared" si="0"/>
        <v>-5.6859012109711342</v>
      </c>
      <c r="L6" s="22">
        <f t="shared" si="0"/>
        <v>-5.5970380780230595</v>
      </c>
      <c r="M6" s="22">
        <v>-6.109807651413953</v>
      </c>
      <c r="N6" s="22">
        <v>-6.2717908050846374</v>
      </c>
      <c r="O6" s="22">
        <v>-6.1857905118784409</v>
      </c>
      <c r="P6" s="22">
        <v>-7.5808745726519469</v>
      </c>
      <c r="Q6" s="22">
        <v>-6.5791878324593984</v>
      </c>
      <c r="R6" s="22">
        <v>-4.3527761027807026</v>
      </c>
      <c r="S6" s="22">
        <v>-4.7067222948818115</v>
      </c>
      <c r="T6" s="22">
        <v>-4.8425966008650443</v>
      </c>
      <c r="U6" s="22">
        <v>-4.2337539143771572</v>
      </c>
      <c r="V6" s="22">
        <v>-2.9087270079902412</v>
      </c>
      <c r="W6" s="22">
        <v>-4.513361451452683</v>
      </c>
      <c r="X6" s="22">
        <v>-4.7866403673845772</v>
      </c>
      <c r="Y6" s="22">
        <v>-2.6970806977919488</v>
      </c>
      <c r="Z6" s="22">
        <v>-4.0459168213313195</v>
      </c>
      <c r="AA6" s="22">
        <v>-3.9167915705062679</v>
      </c>
      <c r="AB6" s="22">
        <v>-2.6395311156538424</v>
      </c>
      <c r="AC6" s="22">
        <v>-2.5853538174253696</v>
      </c>
      <c r="AD6" s="22">
        <v>-3.4076542673198595</v>
      </c>
      <c r="AE6" s="22">
        <v>-3.0032713500647334</v>
      </c>
      <c r="AF6" s="22">
        <v>-3.5770535239572046</v>
      </c>
      <c r="AH6" s="49"/>
    </row>
    <row r="8" spans="1:34">
      <c r="R8" s="23"/>
      <c r="S8" s="23"/>
      <c r="T8" s="23"/>
      <c r="U8" s="23"/>
      <c r="V8" s="23"/>
      <c r="W8" s="23"/>
      <c r="X8" s="23"/>
      <c r="Y8" s="23"/>
      <c r="Z8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Tóth Daniella</cp:lastModifiedBy>
  <dcterms:created xsi:type="dcterms:W3CDTF">2010-12-05T22:15:35Z</dcterms:created>
  <dcterms:modified xsi:type="dcterms:W3CDTF">2024-04-04T08:31:28Z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2018-09-17T10:51:12.8616908+02:00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2026-02-23T12:21:46Z</vt:filetime>
  </property>
  <property fmtid="{D5CDD505-2E9C-101B-9397-08002B2CF9AE}" pid="12" name="Érvényességet beállító">
    <vt:lpwstr>koczianb</vt:lpwstr>
  </property>
  <property fmtid="{D5CDD505-2E9C-101B-9397-08002B2CF9AE}" pid="13" name="Érvényességi idő első beállítása">
    <vt:filetime>2021-02-23T12:21:46Z</vt:filetime>
  </property>
</Properties>
</file>