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firstSheet="7" activeTab="14"/>
  </bookViews>
  <sheets>
    <sheet name="Cover note" sheetId="1" r:id="rId1"/>
    <sheet name="Large depositor concentration" sheetId="20" r:id="rId2"/>
    <sheet name="Cancelled deposits" sheetId="5" r:id="rId3"/>
    <sheet name="Redeemable at 31 days’ notice" sheetId="6" r:id="rId4"/>
    <sheet name="Individually priced deposits" sheetId="8" r:id="rId5"/>
    <sheet name="Fiduciary deposits" sheetId="14" r:id="rId6"/>
    <sheet name="Clients’ funds" sheetId="7" r:id="rId7"/>
    <sheet name="Consolidation of funds" sheetId="9" r:id="rId8"/>
    <sheet name="Review of liquid assets" sheetId="11" r:id="rId9"/>
    <sheet name="Securities" sheetId="12" r:id="rId10"/>
    <sheet name="Other items" sheetId="13" r:id="rId11"/>
    <sheet name="Maturity mismatch" sheetId="19" r:id="rId12"/>
    <sheet name="C_66.01.a" sheetId="21" r:id="rId13"/>
    <sheet name="C_66.01.b" sheetId="22" r:id="rId14"/>
    <sheet name="C_66.01.c" sheetId="23" r:id="rId15"/>
  </sheets>
  <externalReferences>
    <externalReference r:id="rId16"/>
    <externalReference r:id="rId17"/>
    <externalReference r:id="rId18"/>
    <externalReference r:id="rId19"/>
  </externalReferences>
  <definedNames>
    <definedName name="_GoBack" localSheetId="8">'Review of liquid assets'!$B$5</definedName>
    <definedName name="AdatszolgaltatoGiro3">[1]DIM_sablon!$I$6</definedName>
    <definedName name="AdatszolgaltatoGiro5">[2]Tartalomazonosítók!$I$6</definedName>
    <definedName name="AdatszolgaltatoNev3">[1]DIM_sablon!$D$6</definedName>
    <definedName name="AdatszolgaltatoTorzsszam3">[1]DIM_sablon!$G$6</definedName>
    <definedName name="AdatszolgaltatoTorzsszam5">[2]Tartalomazonosítók!$G$6</definedName>
    <definedName name="AszDefGyakorisag3">[1]DIM_sablon!$D$10</definedName>
    <definedName name="AszDefGyakorisag5">[2]Tartalomazonosítók!$D$10</definedName>
    <definedName name="AszDefKod3">[1]DIM_sablon!$D$4</definedName>
    <definedName name="AszDefKod5">[2]Tartalomazonosítók!$D$4</definedName>
    <definedName name="AszDefMegnevezes3">[1]DIM_sablon!$D$5</definedName>
    <definedName name="AszDefMegnevezes5">[2]Tartalomazonosítók!$D$5</definedName>
    <definedName name="AszDefVonatkozasKezdete3">[1]DIM_sablon!$D$11</definedName>
    <definedName name="AszDefVonatkozasKezdete5">[2]Tartalomazonosítók!$D$11</definedName>
    <definedName name="AszDefVonatkozasVege3">[1]DIM_sablon!$D$12</definedName>
    <definedName name="AszDefVonatkozasVege5">[2]Tartalomazonosítók!$D$12</definedName>
    <definedName name="AszNaploAtadasIdopont3">[1]DIM_sablon!$D$15</definedName>
    <definedName name="AszNaploAtadasIdopont5">[2]Tartalomazonosítók!$D$15</definedName>
    <definedName name="AszNaploAuditalt5">[2]Tartalomazonosítók!$D$17</definedName>
    <definedName name="AszNaploBeerkezesIdopont3">[1]DIM_sablon!$D$14</definedName>
    <definedName name="AszNaploBeerkezesIdopont5">[2]Tartalomazonosítók!$D$14</definedName>
    <definedName name="AszNaploKuldesiHatarido3">[1]DIM_sablon!$D$13</definedName>
    <definedName name="AszNaploKuldesiHatarido5">[2]Tartalomazonosítók!$D$13</definedName>
    <definedName name="AszNaploStatusz3">[1]DIM_sablon!$D$8</definedName>
    <definedName name="AszNaploStatusz5">[2]Tartalomazonosítók!$D$8</definedName>
    <definedName name="AszNaploStatuszIdopont3">[1]DIM_sablon!$D$9</definedName>
    <definedName name="AszNaploStatuszIdopont5">[2]Tartalomazonosítók!$D$9</definedName>
    <definedName name="Devizanem1">[1]DIM_sablon!$D$19</definedName>
    <definedName name="Devizanem2">[3]TBL_sablon!$D$19</definedName>
    <definedName name="elsoOszlop">[1]DIM_sablon!$B$26</definedName>
    <definedName name="Hibanaplo.BehelyettesitettKeplet">[4]Hibanapló!$H$24</definedName>
    <definedName name="Hibanaplo.Ervenytelenitett">[4]Hibanapló!$G$24</definedName>
    <definedName name="HibaNaplo.HibaKategoria">[4]Hibanapló!$B$24</definedName>
    <definedName name="Hibanaplo.HibaMagyarazat">[4]Hibanapló!$F$24</definedName>
    <definedName name="HibaNaplo.HibasKeplet">[4]Hibanapló!$H$23</definedName>
    <definedName name="HibaNaplo.HibaUzenet">[4]Hibanapló!$F$23</definedName>
    <definedName name="Hibanaplo.Keplet">[4]Hibanapló!$I$24</definedName>
    <definedName name="Hibanaplo.Szabaly">[4]Hibanapló!$D$24</definedName>
    <definedName name="HibaNaplo.SzabalyLeiras">[4]Hibanapló!$E$23</definedName>
    <definedName name="Hibanaplo.SzabalyLeirasa">[4]Hibanapló!$E$24</definedName>
    <definedName name="HibaNaplo.SzabalyNev">[4]Hibanapló!$D$23</definedName>
    <definedName name="HibaNaplo.SzabalySzint">[4]Hibanapló!$C$24</definedName>
    <definedName name="JelentettTablaNemleges">[1]DIM_sablon!$D$16</definedName>
    <definedName name="KSzam5">[2]Tartalomazonosítók!$I$4</definedName>
    <definedName name="KuldoGiro3">[1]DIM_sablon!$I$7</definedName>
    <definedName name="KuldoGiro5">[2]Tartalomazonosítók!$I$7</definedName>
    <definedName name="KuldoNev3">[1]DIM_sablon!$D$7</definedName>
    <definedName name="KuldoTorzsszam3">[1]DIM_sablon!$G$7</definedName>
    <definedName name="KuldoTorzsszam5">[2]Tartalomazonosítók!$G$7</definedName>
    <definedName name="LekerdezesIdeje2">[4]Hibanapló!$I$1</definedName>
    <definedName name="LekerdezesIdeje3">[1]DIM_sablon!$I$1</definedName>
    <definedName name="LekerdezoFelhasznalo2">[4]Hibanapló!$I$2</definedName>
    <definedName name="LekerdezoFelhasznalo3">[1]DIM_sablon!$I$2</definedName>
    <definedName name="SzerkezetKezdoSor">[3]TBL_sablon!$B$25</definedName>
    <definedName name="TablaKod">[1]DIM_sablon!$D$20</definedName>
    <definedName name="TablaMegnevezes">[1]DIM_sablon!$D$21</definedName>
    <definedName name="Tablaszerkezet.Sorszam">[3]TBL_sablon!$B$28</definedName>
    <definedName name="TablaSzerkezetElsoCella">[1]DIM_sablon!$B$24</definedName>
    <definedName name="TAZOssz.DimSzuresek">[2]Tartalomazonosítók!$F$24</definedName>
    <definedName name="TAZOssz.Oszlopsorszam">[2]Tartalomazonosítók!$C$24</definedName>
    <definedName name="TAZOssz.Sorkod">[2]Tartalomazonosítók!$D$24</definedName>
    <definedName name="TAZOssz.Tablakod">[2]Tartalomazonosítók!$B$24</definedName>
    <definedName name="TAZOssz.TAZKod">[2]Tartalomazonosítók!$E$24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74" i="21" l="1"/>
  <c r="Y174" i="21"/>
  <c r="X174" i="21"/>
  <c r="W174" i="21"/>
  <c r="V174" i="21"/>
  <c r="U174" i="21"/>
  <c r="T174" i="21"/>
  <c r="S174" i="21"/>
  <c r="R174" i="21"/>
  <c r="Q174" i="21"/>
  <c r="P174" i="21"/>
  <c r="O174" i="21"/>
  <c r="N174" i="21"/>
  <c r="M174" i="21"/>
  <c r="L174" i="21"/>
  <c r="K174" i="21"/>
  <c r="J174" i="21"/>
  <c r="I174" i="21"/>
  <c r="H174" i="21"/>
  <c r="G174" i="21"/>
  <c r="E174" i="21"/>
  <c r="Z173" i="21"/>
  <c r="Y173" i="21"/>
  <c r="X173" i="21"/>
  <c r="W173" i="21"/>
  <c r="V173" i="21"/>
  <c r="U173" i="21"/>
  <c r="T173" i="21"/>
  <c r="S173" i="21"/>
  <c r="R173" i="21"/>
  <c r="Q173" i="21"/>
  <c r="P173" i="21"/>
  <c r="O173" i="21"/>
  <c r="N173" i="21"/>
  <c r="M173" i="21"/>
  <c r="L173" i="21"/>
  <c r="K173" i="21"/>
  <c r="J173" i="21"/>
  <c r="I173" i="21"/>
  <c r="H173" i="21"/>
  <c r="G173" i="21"/>
  <c r="E173" i="21"/>
  <c r="Z172" i="21"/>
  <c r="Y172" i="21"/>
  <c r="X172" i="21"/>
  <c r="W172" i="21"/>
  <c r="V172" i="21"/>
  <c r="U172" i="21"/>
  <c r="T172" i="21"/>
  <c r="S172" i="21"/>
  <c r="R172" i="21"/>
  <c r="Q172" i="21"/>
  <c r="P172" i="21"/>
  <c r="O172" i="21"/>
  <c r="N172" i="21"/>
  <c r="M172" i="21"/>
  <c r="L172" i="21"/>
  <c r="K172" i="21"/>
  <c r="J172" i="21"/>
  <c r="I172" i="21"/>
  <c r="H172" i="21"/>
  <c r="G172" i="21"/>
  <c r="E172" i="21"/>
  <c r="Z171" i="21"/>
  <c r="Y171" i="21"/>
  <c r="X171" i="21"/>
  <c r="W171" i="21"/>
  <c r="V171" i="21"/>
  <c r="U171" i="21"/>
  <c r="T171" i="21"/>
  <c r="T176" i="21" s="1"/>
  <c r="S171" i="21"/>
  <c r="R171" i="21"/>
  <c r="Q171" i="21"/>
  <c r="P171" i="21"/>
  <c r="O171" i="21"/>
  <c r="N171" i="21"/>
  <c r="M171" i="21"/>
  <c r="L171" i="21"/>
  <c r="L176" i="21" s="1"/>
  <c r="K171" i="21"/>
  <c r="J171" i="21"/>
  <c r="I171" i="21"/>
  <c r="H171" i="21"/>
  <c r="G171" i="21"/>
  <c r="E171" i="21"/>
  <c r="Z170" i="21"/>
  <c r="Y170" i="21"/>
  <c r="X170" i="21"/>
  <c r="W170" i="21"/>
  <c r="V170" i="21"/>
  <c r="U170" i="21"/>
  <c r="T170" i="21"/>
  <c r="S170" i="21"/>
  <c r="R170" i="21"/>
  <c r="Q170" i="21"/>
  <c r="P170" i="21"/>
  <c r="O170" i="21"/>
  <c r="N170" i="21"/>
  <c r="M170" i="21"/>
  <c r="L170" i="21"/>
  <c r="K170" i="21"/>
  <c r="J170" i="21"/>
  <c r="I170" i="21"/>
  <c r="H170" i="21"/>
  <c r="G170" i="21"/>
  <c r="E170" i="21"/>
  <c r="Z169" i="21"/>
  <c r="Z176" i="21" s="1"/>
  <c r="Y169" i="21"/>
  <c r="Y176" i="21" s="1"/>
  <c r="X169" i="21"/>
  <c r="X176" i="21" s="1"/>
  <c r="W169" i="21"/>
  <c r="W176" i="21" s="1"/>
  <c r="V169" i="21"/>
  <c r="V176" i="21" s="1"/>
  <c r="U169" i="21"/>
  <c r="U176" i="21" s="1"/>
  <c r="T169" i="21"/>
  <c r="S169" i="21"/>
  <c r="S176" i="21" s="1"/>
  <c r="R169" i="21"/>
  <c r="R176" i="21" s="1"/>
  <c r="Q169" i="21"/>
  <c r="Q176" i="21" s="1"/>
  <c r="P169" i="21"/>
  <c r="P176" i="21" s="1"/>
  <c r="O169" i="21"/>
  <c r="O176" i="21" s="1"/>
  <c r="N169" i="21"/>
  <c r="N176" i="21" s="1"/>
  <c r="M169" i="21"/>
  <c r="M176" i="21" s="1"/>
  <c r="L169" i="21"/>
  <c r="K169" i="21"/>
  <c r="K176" i="21" s="1"/>
  <c r="J169" i="21"/>
  <c r="J176" i="21" s="1"/>
  <c r="I169" i="21"/>
  <c r="I176" i="21" s="1"/>
  <c r="H169" i="21"/>
  <c r="H176" i="21" s="1"/>
  <c r="G169" i="21"/>
  <c r="F169" i="21"/>
  <c r="E169" i="21"/>
  <c r="D168" i="21"/>
  <c r="D178" i="21" s="1"/>
  <c r="I9" i="20"/>
  <c r="G176" i="21" l="1"/>
  <c r="E176" i="21"/>
  <c r="E178" i="21"/>
  <c r="G178" i="21"/>
  <c r="H178" i="21" s="1"/>
  <c r="I178" i="21" s="1"/>
  <c r="J178" i="21" s="1"/>
  <c r="K178" i="21" s="1"/>
  <c r="L178" i="21" s="1"/>
  <c r="M178" i="21" s="1"/>
  <c r="N178" i="21" s="1"/>
  <c r="O178" i="21" s="1"/>
  <c r="P178" i="21" s="1"/>
  <c r="Q178" i="21" l="1"/>
  <c r="R178" i="21" s="1"/>
  <c r="S178" i="21" s="1"/>
  <c r="T178" i="21" s="1"/>
  <c r="U178" i="21" s="1"/>
  <c r="V178" i="21" s="1"/>
  <c r="W178" i="21" s="1"/>
  <c r="X178" i="21" s="1"/>
  <c r="E182" i="21"/>
  <c r="E184" i="21" l="1"/>
  <c r="Y178" i="21"/>
  <c r="Z178" i="21" s="1"/>
  <c r="E183" i="21"/>
  <c r="K9" i="9" l="1"/>
  <c r="L9" i="9" s="1"/>
</calcChain>
</file>

<file path=xl/comments1.xml><?xml version="1.0" encoding="utf-8"?>
<comments xmlns="http://schemas.openxmlformats.org/spreadsheetml/2006/main">
  <authors>
    <author>Szerző</author>
  </authors>
  <commentList>
    <comment ref="G170" authorId="0" shapeId="0">
      <text>
        <r>
          <rPr>
            <sz val="11"/>
            <color theme="1"/>
            <rFont val="Calibri"/>
            <family val="2"/>
            <charset val="238"/>
            <scheme val="minor"/>
          </rPr>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'a' és 'c' táblák eltérő oszlopai miatt más a képlet, mint az Egynapos oszlopban</t>
        </r>
      </text>
    </comment>
    <comment ref="G172" authorId="0" shapeId="0">
      <text>
        <r>
          <rPr>
            <sz val="11"/>
            <color theme="1"/>
            <rFont val="Calibri"/>
            <family val="2"/>
            <charset val="238"/>
            <scheme val="minor"/>
          </rPr>
          <t>[Témakörökbe rendezett megjegyzés]
Ebben az Excel-verzióban olvasni tudja ezt a témakörökbe rendezett megjegyzést, ha viszont újabb Excel-verzióban nyitja meg a fájlt, eltávolítjuk a módosításait a megjegyzésből. További információ: https://go.microsoft.com/fwlink/?linkid=870924
Megjegyzés:
    Az 'a' és 'c' táblák eltérő oszlopai miatt más a képlet, mint az Egynapos oszlopban</t>
        </r>
      </text>
    </comment>
  </commentList>
</comments>
</file>

<file path=xl/sharedStrings.xml><?xml version="1.0" encoding="utf-8"?>
<sst xmlns="http://schemas.openxmlformats.org/spreadsheetml/2006/main" count="982" uniqueCount="982">
  <si>
    <r>
      <rPr>
        <b/>
        <sz val="11"/>
        <color theme="1"/>
        <rFont val="Calibri"/>
        <family val="2"/>
        <charset val="238"/>
        <scheme val="minor"/>
      </rPr>
      <t>Request for data to check for unstable funds</t>
    </r>
  </si>
  <si>
    <r>
      <rPr>
        <b/>
        <sz val="11"/>
        <color theme="1"/>
        <rFont val="Calibri"/>
        <family val="2"/>
        <charset val="238"/>
        <scheme val="minor"/>
      </rPr>
      <t>Institution:</t>
    </r>
  </si>
  <si>
    <r>
      <rPr>
        <b/>
        <sz val="11"/>
        <color theme="1"/>
        <rFont val="Calibri"/>
        <family val="2"/>
        <charset val="238"/>
        <scheme val="minor"/>
      </rPr>
      <t>Reference period:</t>
    </r>
  </si>
  <si>
    <r>
      <rPr>
        <b/>
        <sz val="11"/>
        <color theme="1"/>
        <rFont val="Calibri"/>
        <family val="2"/>
        <charset val="238"/>
        <scheme val="minor"/>
      </rPr>
      <t>Consolidation level:</t>
    </r>
  </si>
  <si>
    <r>
      <rPr>
        <sz val="11"/>
        <color theme="0"/>
        <rFont val="Calibri"/>
        <family val="2"/>
        <charset val="238"/>
        <scheme val="minor"/>
      </rPr>
      <t>Client group</t>
    </r>
  </si>
  <si>
    <t>Limit:</t>
  </si>
  <si>
    <r>
      <rPr>
        <sz val="11"/>
        <color theme="0"/>
        <rFont val="Calibri"/>
        <family val="2"/>
        <charset val="238"/>
        <scheme val="minor"/>
      </rPr>
      <t>Client, deposit</t>
    </r>
  </si>
  <si>
    <r>
      <rPr>
        <sz val="11"/>
        <color theme="0"/>
        <rFont val="Calibri"/>
        <family val="2"/>
        <charset val="238"/>
        <scheme val="minor"/>
      </rPr>
      <t>Portfolio</t>
    </r>
  </si>
  <si>
    <r>
      <rPr>
        <sz val="11"/>
        <color theme="0"/>
        <rFont val="Calibri"/>
        <family val="2"/>
        <charset val="238"/>
        <scheme val="minor"/>
      </rPr>
      <t>Excess outflow</t>
    </r>
  </si>
  <si>
    <r>
      <rPr>
        <sz val="11"/>
        <color theme="0"/>
        <rFont val="Calibri"/>
        <family val="2"/>
        <charset val="238"/>
        <scheme val="minor"/>
      </rPr>
      <t>Sector</t>
    </r>
  </si>
  <si>
    <r>
      <rPr>
        <sz val="11"/>
        <color theme="0"/>
        <rFont val="Calibri"/>
        <family val="2"/>
        <charset val="238"/>
        <scheme val="minor"/>
      </rPr>
      <t>Average balance of cancelled deposits redeemed within 30 days</t>
    </r>
  </si>
  <si>
    <r>
      <rPr>
        <sz val="11"/>
        <color theme="0"/>
        <rFont val="Calibri"/>
        <family val="2"/>
        <charset val="238"/>
        <scheme val="minor"/>
      </rPr>
      <t>Average balance of term deposits</t>
    </r>
  </si>
  <si>
    <r>
      <rPr>
        <sz val="11"/>
        <color theme="0"/>
        <rFont val="Calibri"/>
        <family val="2"/>
        <charset val="238"/>
        <scheme val="minor"/>
      </rPr>
      <t>Deposits redeemable at 31-60 days’ notice</t>
    </r>
  </si>
  <si>
    <r>
      <rPr>
        <sz val="11"/>
        <color theme="0"/>
        <rFont val="Calibri"/>
        <family val="2"/>
        <charset val="238"/>
        <scheme val="minor"/>
      </rPr>
      <t>Outflow applied in LCR (percent)</t>
    </r>
  </si>
  <si>
    <r>
      <rPr>
        <sz val="11"/>
        <color theme="0"/>
        <rFont val="Calibri"/>
        <family val="2"/>
        <charset val="238"/>
        <scheme val="minor"/>
      </rPr>
      <t>Row where it is reported in LCR*</t>
    </r>
  </si>
  <si>
    <r>
      <rPr>
        <sz val="11"/>
        <color theme="1"/>
        <rFont val="Calibri"/>
        <family val="2"/>
        <charset val="238"/>
        <scheme val="minor"/>
      </rPr>
      <t>*please also list the items excluded from LCR due to any reason</t>
    </r>
  </si>
  <si>
    <t>Group XY</t>
  </si>
  <si>
    <t>insured deposit of X depositors</t>
  </si>
  <si>
    <r>
      <rPr>
        <b/>
        <sz val="10"/>
        <color theme="0"/>
        <rFont val="Calibri"/>
        <family val="2"/>
        <charset val="238"/>
      </rPr>
      <t>…</t>
    </r>
  </si>
  <si>
    <t>weighted average</t>
  </si>
  <si>
    <t>individual weight of the transaction</t>
  </si>
  <si>
    <r>
      <rPr>
        <sz val="11"/>
        <color theme="0"/>
        <rFont val="Calibri"/>
        <family val="2"/>
        <charset val="238"/>
        <scheme val="minor"/>
      </rPr>
      <t>Part exceeding the limit</t>
    </r>
  </si>
  <si>
    <t>blank</t>
  </si>
  <si>
    <r>
      <rPr>
        <b/>
        <sz val="11"/>
        <color theme="1"/>
        <rFont val="Calibri"/>
        <family val="2"/>
        <charset val="238"/>
        <scheme val="minor"/>
      </rPr>
      <t>Annex 12</t>
    </r>
  </si>
  <si>
    <r>
      <rPr>
        <sz val="11"/>
        <color theme="1"/>
        <rFont val="Calibri"/>
        <family val="2"/>
        <charset val="238"/>
        <scheme val="minor"/>
      </rPr>
      <t>Please provide data in HUF without breakdown by currency and without order of magnitude</t>
    </r>
  </si>
  <si>
    <r>
      <rPr>
        <sz val="11"/>
        <color theme="1"/>
        <rFont val="Calibri"/>
        <family val="2"/>
        <charset val="238"/>
        <scheme val="minor"/>
      </rPr>
      <t>Average of the month-end values in annual retrospect.</t>
    </r>
  </si>
  <si>
    <r>
      <rPr>
        <sz val="11"/>
        <color theme="1"/>
        <rFont val="Calibri"/>
        <family val="2"/>
        <charset val="238"/>
        <scheme val="minor"/>
      </rPr>
      <t>Methodological background: ICAAP-ILAAP-BMA manual Annex 11 – Holders of large deposits</t>
    </r>
  </si>
  <si>
    <r>
      <rPr>
        <sz val="11"/>
        <color theme="1"/>
        <rFont val="Calibri"/>
        <family val="2"/>
        <charset val="238"/>
        <scheme val="minor"/>
      </rPr>
      <t>Methodological background: ICAAP-ILAAP-BMA manual Annex 11 - Cancelled deposits</t>
    </r>
  </si>
  <si>
    <r>
      <rPr>
        <sz val="11"/>
        <color theme="1"/>
        <rFont val="Calibri"/>
        <family val="2"/>
        <charset val="238"/>
        <scheme val="minor"/>
      </rPr>
      <t>Methodological background: ICAAP-ILAAP-BMA manual Annex 11 - Deposits redeemable at 31-60 days’ notice</t>
    </r>
  </si>
  <si>
    <r>
      <rPr>
        <sz val="11"/>
        <color theme="1"/>
        <rFont val="Calibri"/>
        <family val="2"/>
        <charset val="238"/>
        <scheme val="minor"/>
      </rPr>
      <t>Methodological background: ICAAP-ILAAP-BMA manual Annex 11 - Individually priced deposits</t>
    </r>
  </si>
  <si>
    <r>
      <rPr>
        <sz val="11"/>
        <color theme="1"/>
        <rFont val="Calibri"/>
        <family val="2"/>
        <charset val="238"/>
        <scheme val="minor"/>
      </rPr>
      <t>Methodological background: ICAAP-ILAAP-BMA manual Annex 11 - Clients’ funds managed under investment services arrangement</t>
    </r>
  </si>
  <si>
    <r>
      <rPr>
        <sz val="11"/>
        <color theme="0"/>
        <rFont val="Calibri"/>
        <family val="2"/>
        <charset val="238"/>
        <scheme val="minor"/>
      </rPr>
      <t>Balance of client accounts</t>
    </r>
  </si>
  <si>
    <r>
      <rPr>
        <sz val="11"/>
        <color theme="0"/>
        <rFont val="Calibri"/>
        <family val="2"/>
        <charset val="238"/>
        <scheme val="minor"/>
      </rPr>
      <t>Presentation of clients’ funds on the asset side</t>
    </r>
  </si>
  <si>
    <t>text</t>
  </si>
  <si>
    <r>
      <rPr>
        <sz val="11"/>
        <color theme="0"/>
        <rFont val="Calibri"/>
        <family val="2"/>
        <charset val="238"/>
        <scheme val="minor"/>
      </rPr>
      <t>Balance of deposit accounts*</t>
    </r>
  </si>
  <si>
    <r>
      <rPr>
        <sz val="11"/>
        <color theme="0"/>
        <rFont val="Calibri"/>
        <family val="2"/>
        <charset val="238"/>
        <scheme val="minor"/>
      </rPr>
      <t>Balance of deposit accounts* exceeding payment purposes**</t>
    </r>
  </si>
  <si>
    <r>
      <rPr>
        <sz val="11"/>
        <color theme="1"/>
        <rFont val="Calibri"/>
        <family val="2"/>
        <charset val="238"/>
        <scheme val="minor"/>
      </rPr>
      <t>** balance exceeding the amount regular monthly credit entries</t>
    </r>
  </si>
  <si>
    <r>
      <rPr>
        <sz val="11"/>
        <color theme="1"/>
        <rFont val="Calibri"/>
        <family val="2"/>
        <charset val="238"/>
        <scheme val="minor"/>
      </rPr>
      <t>*payment account linked to securities account, net of term deposits</t>
    </r>
  </si>
  <si>
    <r>
      <rPr>
        <sz val="11"/>
        <color theme="0"/>
        <rFont val="Calibri"/>
        <family val="2"/>
        <charset val="238"/>
        <scheme val="minor"/>
      </rPr>
      <t>Possibility of redemption</t>
    </r>
  </si>
  <si>
    <r>
      <rPr>
        <sz val="11"/>
        <color theme="0"/>
        <rFont val="Calibri"/>
        <family val="2"/>
        <charset val="238"/>
        <scheme val="minor"/>
      </rPr>
      <t>Redeemed and payable within 30 days</t>
    </r>
  </si>
  <si>
    <r>
      <rPr>
        <sz val="11"/>
        <color theme="0"/>
        <rFont val="Calibri"/>
        <family val="2"/>
        <charset val="238"/>
        <scheme val="minor"/>
      </rPr>
      <t>Redeemable within 30 days</t>
    </r>
  </si>
  <si>
    <r>
      <rPr>
        <sz val="11"/>
        <color theme="0"/>
        <rFont val="Calibri"/>
        <family val="2"/>
        <charset val="238"/>
        <scheme val="minor"/>
      </rPr>
      <t>Retail</t>
    </r>
  </si>
  <si>
    <r>
      <rPr>
        <sz val="11"/>
        <color theme="0"/>
        <rFont val="Calibri"/>
        <family val="2"/>
        <charset val="238"/>
        <scheme val="minor"/>
      </rPr>
      <t>Financial counterparty</t>
    </r>
  </si>
  <si>
    <r>
      <rPr>
        <sz val="11"/>
        <color theme="0"/>
        <rFont val="Calibri"/>
        <family val="2"/>
        <charset val="238"/>
        <scheme val="minor"/>
      </rPr>
      <t>Corporate, municipal, other</t>
    </r>
  </si>
  <si>
    <r>
      <rPr>
        <sz val="11"/>
        <color theme="0"/>
        <rFont val="Calibri"/>
        <family val="2"/>
        <charset val="238"/>
        <scheme val="minor"/>
      </rPr>
      <t>Unidentified</t>
    </r>
  </si>
  <si>
    <t>Fund1</t>
  </si>
  <si>
    <t>Open-end</t>
  </si>
  <si>
    <t>Fund2</t>
  </si>
  <si>
    <t>Closed-end</t>
  </si>
  <si>
    <t>….</t>
  </si>
  <si>
    <r>
      <rPr>
        <sz val="11"/>
        <color theme="0"/>
        <rFont val="Segoe UI"/>
        <family val="2"/>
        <charset val="238"/>
      </rPr>
      <t>Considering the liquid assets of the fund, and its loans and deposits maturing within 30 days (at market value, without applying LCR haircut)</t>
    </r>
  </si>
  <si>
    <r>
      <rPr>
        <sz val="11"/>
        <color theme="1"/>
        <rFont val="Calibri"/>
        <family val="2"/>
        <charset val="238"/>
        <scheme val="minor"/>
      </rPr>
      <t>Methodological background: ICAAP-ILAAP-BMA manual Annex 11 – Step-in risk</t>
    </r>
  </si>
  <si>
    <r>
      <rPr>
        <sz val="11"/>
        <color theme="0"/>
        <rFont val="Segoe UI"/>
        <family val="2"/>
        <charset val="238"/>
      </rPr>
      <t>Estimated outflow from mutual fund shares</t>
    </r>
  </si>
  <si>
    <r>
      <rPr>
        <sz val="11"/>
        <color theme="0"/>
        <rFont val="Segoe UI"/>
        <family val="2"/>
        <charset val="238"/>
      </rPr>
      <t>Liquidity surplus/shortfall</t>
    </r>
  </si>
  <si>
    <t>Dear Credit Institution,</t>
  </si>
  <si>
    <t>The data are to be provided only in respect of the report containing all currencies. Please provide the data in HUF.</t>
  </si>
  <si>
    <t>Please ensure that the sum of the columns in "Value reported in column C_72 040." corresponds to the sum of the reported liquid assets.</t>
  </si>
  <si>
    <r>
      <rPr>
        <sz val="10"/>
        <color theme="1"/>
        <rFont val="Calibri"/>
        <family val="2"/>
        <charset val="238"/>
      </rPr>
      <t>Please complete it in respect of all ISINs included in reports E22 and E60</t>
    </r>
  </si>
  <si>
    <r>
      <rPr>
        <sz val="10"/>
        <color theme="1"/>
        <rFont val="Calibri"/>
        <family val="2"/>
        <charset val="238"/>
      </rPr>
      <t>If necessary one ISIN can be shown in several lines</t>
    </r>
  </si>
  <si>
    <r>
      <rPr>
        <sz val="10"/>
        <color theme="1"/>
        <rFont val="Calibri"/>
        <family val="2"/>
        <charset val="238"/>
      </rPr>
      <t>Please indicate if you execute any amendment in C72 that departs from the logic of the table (particularly partial exclusions, special valuations, etc.).</t>
    </r>
  </si>
  <si>
    <r>
      <rPr>
        <b/>
        <sz val="10"/>
        <color theme="0"/>
        <rFont val="Calibri"/>
        <family val="2"/>
        <charset val="238"/>
      </rPr>
      <t>ISIN</t>
    </r>
  </si>
  <si>
    <r>
      <rPr>
        <b/>
        <sz val="10"/>
        <color theme="0"/>
        <rFont val="Calibri"/>
        <family val="2"/>
        <charset val="238"/>
      </rPr>
      <t>Free</t>
    </r>
  </si>
  <si>
    <r>
      <rPr>
        <b/>
        <sz val="10"/>
        <color theme="0"/>
        <rFont val="Calibri"/>
        <family val="2"/>
        <charset val="238"/>
      </rPr>
      <t>to MNB</t>
    </r>
  </si>
  <si>
    <r>
      <rPr>
        <b/>
        <sz val="10"/>
        <color theme="0"/>
        <rFont val="Calibri"/>
        <family val="2"/>
        <charset val="238"/>
      </rPr>
      <t>to other</t>
    </r>
  </si>
  <si>
    <r>
      <rPr>
        <b/>
        <sz val="10"/>
        <color theme="0"/>
        <rFont val="Calibri"/>
        <family val="2"/>
        <charset val="238"/>
      </rPr>
      <t xml:space="preserve">Transferred in repo </t>
    </r>
  </si>
  <si>
    <r>
      <rPr>
        <b/>
        <sz val="10"/>
        <color theme="0"/>
        <rFont val="Calibri"/>
        <family val="2"/>
        <charset val="238"/>
      </rPr>
      <t>Received in repo</t>
    </r>
  </si>
  <si>
    <r>
      <rPr>
        <b/>
        <sz val="10"/>
        <color theme="0"/>
        <rFont val="Calibri"/>
        <family val="2"/>
        <charset val="238"/>
      </rPr>
      <t>Amendment due to other reason</t>
    </r>
  </si>
  <si>
    <r>
      <rPr>
        <b/>
        <sz val="10"/>
        <color theme="0"/>
        <rFont val="Calibri"/>
        <family val="2"/>
        <charset val="238"/>
      </rPr>
      <t>C72 line code</t>
    </r>
  </si>
  <si>
    <r>
      <rPr>
        <b/>
        <sz val="10"/>
        <color theme="0"/>
        <rFont val="Calibri"/>
        <family val="2"/>
        <charset val="238"/>
      </rPr>
      <t>Blocked but not encumbered</t>
    </r>
  </si>
  <si>
    <r>
      <rPr>
        <b/>
        <sz val="10"/>
        <color theme="0"/>
        <rFont val="Calibri"/>
        <family val="2"/>
        <charset val="238"/>
      </rPr>
      <t>Effectively encumbered</t>
    </r>
  </si>
  <si>
    <r>
      <rPr>
        <b/>
        <sz val="10"/>
        <color theme="0"/>
        <rFont val="Calibri"/>
        <family val="2"/>
        <charset val="238"/>
      </rPr>
      <t>At face value (in original currency/ number of pieces)</t>
    </r>
  </si>
  <si>
    <r>
      <rPr>
        <b/>
        <sz val="10"/>
        <color theme="0"/>
        <rFont val="Calibri"/>
        <family val="2"/>
        <charset val="238"/>
      </rPr>
      <t>Value reported in column C_72 040</t>
    </r>
  </si>
  <si>
    <r>
      <rPr>
        <sz val="10"/>
        <color theme="1"/>
        <rFont val="Calibri"/>
        <family val="2"/>
        <charset val="238"/>
      </rPr>
      <t>Amendments related to securities carried out at portfolio level rather than at ISIN level</t>
    </r>
  </si>
  <si>
    <r>
      <rPr>
        <b/>
        <sz val="10"/>
        <color theme="0"/>
        <rFont val="Calibri"/>
        <family val="2"/>
        <charset val="238"/>
      </rPr>
      <t>Amount</t>
    </r>
  </si>
  <si>
    <r>
      <rPr>
        <b/>
        <sz val="10"/>
        <color theme="0"/>
        <rFont val="Calibri"/>
        <family val="2"/>
        <charset val="238"/>
      </rPr>
      <t>Value reported in column C_72 3</t>
    </r>
  </si>
  <si>
    <r>
      <rPr>
        <b/>
        <sz val="10"/>
        <color theme="0"/>
        <rFont val="Calibri"/>
        <family val="2"/>
        <charset val="238"/>
      </rPr>
      <t>Reason for amendment</t>
    </r>
    <r>
      <rPr>
        <b/>
        <vertAlign val="superscript"/>
        <sz val="10"/>
        <color theme="0"/>
        <rFont val="Calibri"/>
        <family val="2"/>
        <charset val="238"/>
      </rPr>
      <t>1</t>
    </r>
  </si>
  <si>
    <r>
      <rPr>
        <b/>
        <sz val="10"/>
        <color theme="0"/>
        <rFont val="Calibri"/>
        <family val="2"/>
        <charset val="238"/>
      </rPr>
      <t>Cash</t>
    </r>
  </si>
  <si>
    <r>
      <rPr>
        <b/>
        <sz val="10"/>
        <color theme="0"/>
        <rFont val="Calibri"/>
        <family val="2"/>
        <charset val="238"/>
      </rPr>
      <t>Balance of MNB account</t>
    </r>
  </si>
  <si>
    <r>
      <rPr>
        <b/>
        <sz val="10"/>
        <color theme="0"/>
        <rFont val="Calibri"/>
        <family val="2"/>
        <charset val="238"/>
      </rPr>
      <t>IPS balance</t>
    </r>
  </si>
  <si>
    <r>
      <rPr>
        <b/>
        <sz val="10"/>
        <color theme="0"/>
        <rFont val="Calibri"/>
        <family val="2"/>
        <charset val="238"/>
      </rPr>
      <t>O/N deposit</t>
    </r>
  </si>
  <si>
    <r>
      <rPr>
        <b/>
        <sz val="10"/>
        <color theme="0"/>
        <rFont val="Calibri"/>
        <family val="2"/>
        <charset val="238"/>
      </rPr>
      <t>Preferential deposit</t>
    </r>
  </si>
  <si>
    <r>
      <rPr>
        <b/>
        <sz val="10"/>
        <color theme="0"/>
        <rFont val="Calibri"/>
        <family val="2"/>
        <charset val="238"/>
      </rPr>
      <t>Other items considered in C72</t>
    </r>
  </si>
  <si>
    <r>
      <rPr>
        <b/>
        <sz val="10"/>
        <color theme="0"/>
        <rFont val="Calibri"/>
        <family val="2"/>
        <charset val="238"/>
      </rPr>
      <t>Other amendments considered in C72</t>
    </r>
  </si>
  <si>
    <r>
      <rPr>
        <vertAlign val="superscript"/>
        <sz val="10"/>
        <color theme="1"/>
        <rFont val="Calibri"/>
        <family val="2"/>
        <charset val="238"/>
      </rPr>
      <t>1</t>
    </r>
    <r>
      <rPr>
        <sz val="10"/>
        <color theme="1"/>
        <rFont val="Calibri"/>
        <family val="2"/>
        <charset val="238"/>
      </rPr>
      <t xml:space="preserve"> E.g. Considering the reserve requirement in the case of the MNB account balance</t>
    </r>
  </si>
  <si>
    <r>
      <rPr>
        <sz val="10"/>
        <color theme="1"/>
        <rFont val="Calibri"/>
        <family val="2"/>
        <charset val="238"/>
      </rPr>
      <t>Review of liquid assets - securities</t>
    </r>
  </si>
  <si>
    <r>
      <rPr>
        <sz val="10"/>
        <color theme="1"/>
        <rFont val="Calibri"/>
        <family val="2"/>
        <charset val="238"/>
      </rPr>
      <t>Review of liquid assets - Other items</t>
    </r>
  </si>
  <si>
    <r>
      <rPr>
        <sz val="11"/>
        <color theme="0"/>
        <rFont val="Calibri"/>
        <family val="2"/>
        <charset val="238"/>
        <scheme val="minor"/>
      </rPr>
      <t>Row where it is reported in NSFR (C_81)</t>
    </r>
  </si>
  <si>
    <r>
      <rPr>
        <sz val="11"/>
        <color theme="0"/>
        <rFont val="Calibri"/>
        <family val="2"/>
        <charset val="238"/>
        <scheme val="minor"/>
      </rPr>
      <t>'ASF’ used in NSFR</t>
    </r>
  </si>
  <si>
    <r>
      <rPr>
        <sz val="11"/>
        <color theme="0"/>
        <rFont val="Calibri"/>
        <family val="2"/>
        <charset val="238"/>
        <scheme val="minor"/>
      </rPr>
      <t>Stable funding to be excluded</t>
    </r>
  </si>
  <si>
    <t>According to the LCR regulation, the determination of liquid assets is a multi-step procedure and the application of the detailed rules is not straightforward in the case of all instruments. However, the report uses consolidated categories both in terms of instruments and calculation logic; the vast majority of liquid assets appear in a few cells. It is not possible to verify these based on the official data supply; accordingly, you are kindly requested to break down the liquid assets in accordance with the attached tables.</t>
  </si>
  <si>
    <r>
      <rPr>
        <sz val="11"/>
        <color theme="1"/>
        <rFont val="Calibri"/>
        <family val="2"/>
        <charset val="238"/>
        <scheme val="minor"/>
      </rPr>
      <t>Methodological background: ICAAP-ILAAP-BMA manual Annex 11 - Fiduciary deposits</t>
    </r>
  </si>
  <si>
    <r>
      <rPr>
        <sz val="11"/>
        <color theme="0"/>
        <rFont val="Calibri"/>
        <family val="2"/>
        <charset val="238"/>
        <scheme val="minor"/>
      </rPr>
      <t>Portfolio redeemable within 30 days</t>
    </r>
  </si>
  <si>
    <r>
      <rPr>
        <sz val="11"/>
        <color theme="0"/>
        <rFont val="Calibri"/>
        <family val="2"/>
        <charset val="238"/>
        <scheme val="minor"/>
      </rPr>
      <t>Non-redeemable portfolio fixed for more than 30 days</t>
    </r>
  </si>
  <si>
    <r>
      <rPr>
        <sz val="11"/>
        <color theme="0"/>
        <rFont val="Segoe UI"/>
        <family val="2"/>
        <charset val="238"/>
      </rPr>
      <t>Holders of mutual fund shares (net asset value)</t>
    </r>
  </si>
  <si>
    <r>
      <rPr>
        <sz val="11"/>
        <color theme="0"/>
        <rFont val="Calibri"/>
        <family val="2"/>
        <charset val="238"/>
        <scheme val="minor"/>
      </rPr>
      <t>Redeemable/payable over 30 days</t>
    </r>
  </si>
  <si>
    <r>
      <rPr>
        <sz val="11"/>
        <color theme="0"/>
        <rFont val="Calibri"/>
        <family val="2"/>
        <charset val="238"/>
        <scheme val="minor"/>
      </rPr>
      <t>Presentation in LCR</t>
    </r>
  </si>
  <si>
    <t>e.g. based on the classification of the original owner</t>
  </si>
  <si>
    <r>
      <rPr>
        <sz val="11"/>
        <color theme="0"/>
        <rFont val="Calibri"/>
        <family val="2"/>
        <charset val="238"/>
        <scheme val="minor"/>
      </rPr>
      <t>Type of agent/agency/broker relationship</t>
    </r>
  </si>
  <si>
    <t>e.g. based on the agent’s classification</t>
  </si>
  <si>
    <r>
      <rPr>
        <sz val="11"/>
        <color theme="0"/>
        <rFont val="Calibri"/>
        <family val="2"/>
        <charset val="238"/>
        <scheme val="minor"/>
      </rPr>
      <t>Name*</t>
    </r>
  </si>
  <si>
    <t>*for funds managed by own fund manager (not for the distributed only funds), funds managed by the owner’s fund manager in accordance with the bank’s risk assessment</t>
  </si>
  <si>
    <r>
      <rPr>
        <sz val="11"/>
        <color theme="0"/>
        <rFont val="Calibri"/>
        <family val="2"/>
        <charset val="238"/>
        <scheme val="minor"/>
      </rPr>
      <t>Portfolio of individually priced corporate deposits maturing within 30 days</t>
    </r>
  </si>
  <si>
    <r>
      <rPr>
        <b/>
        <sz val="10"/>
        <color theme="1"/>
        <rFont val="Calibri"/>
        <family val="2"/>
        <charset val="238"/>
        <scheme val="minor"/>
      </rPr>
      <t>Line code</t>
    </r>
  </si>
  <si>
    <r>
      <rPr>
        <b/>
        <sz val="10"/>
        <color theme="1"/>
        <rFont val="Calibri"/>
        <family val="2"/>
        <charset val="238"/>
        <scheme val="minor"/>
      </rPr>
      <t>Hierarchy</t>
    </r>
  </si>
  <si>
    <r>
      <rPr>
        <b/>
        <sz val="11"/>
        <color rgb="FF152156"/>
        <rFont val="Calibri"/>
        <family val="2"/>
        <charset val="238"/>
        <scheme val="minor"/>
      </rPr>
      <t>Description</t>
    </r>
  </si>
  <si>
    <r>
      <rPr>
        <b/>
        <sz val="10"/>
        <color theme="1"/>
        <rFont val="Calibri"/>
        <family val="2"/>
        <charset val="238"/>
        <scheme val="minor"/>
      </rPr>
      <t>Overnight</t>
    </r>
  </si>
  <si>
    <r>
      <rPr>
        <b/>
        <sz val="10"/>
        <color theme="1"/>
        <rFont val="Calibri"/>
        <family val="2"/>
        <charset val="238"/>
        <scheme val="minor"/>
      </rPr>
      <t>&gt; 1 day =&lt; 2 days</t>
    </r>
  </si>
  <si>
    <r>
      <rPr>
        <b/>
        <sz val="10"/>
        <color theme="1"/>
        <rFont val="Calibri"/>
        <family val="2"/>
        <charset val="238"/>
        <scheme val="minor"/>
      </rPr>
      <t>&gt; 2 days =&lt; 3 days</t>
    </r>
  </si>
  <si>
    <r>
      <rPr>
        <b/>
        <sz val="10"/>
        <color theme="1"/>
        <rFont val="Calibri"/>
        <family val="2"/>
        <charset val="238"/>
        <scheme val="minor"/>
      </rPr>
      <t>&gt; 3 days =&lt; 4 days</t>
    </r>
  </si>
  <si>
    <r>
      <rPr>
        <b/>
        <sz val="10"/>
        <color theme="1"/>
        <rFont val="Calibri"/>
        <family val="2"/>
        <charset val="238"/>
        <scheme val="minor"/>
      </rPr>
      <t>&gt; 4 days =&lt; 5 days</t>
    </r>
  </si>
  <si>
    <r>
      <rPr>
        <b/>
        <sz val="10"/>
        <color theme="1"/>
        <rFont val="Calibri"/>
        <family val="2"/>
        <charset val="238"/>
        <scheme val="minor"/>
      </rPr>
      <t>&gt; 5 days =&lt; 6 days</t>
    </r>
  </si>
  <si>
    <r>
      <rPr>
        <b/>
        <sz val="10"/>
        <color theme="1"/>
        <rFont val="Calibri"/>
        <family val="2"/>
        <charset val="238"/>
        <scheme val="minor"/>
      </rPr>
      <t>&gt; 6 days =&lt; 7 days</t>
    </r>
  </si>
  <si>
    <r>
      <rPr>
        <b/>
        <sz val="10"/>
        <color theme="1"/>
        <rFont val="Calibri"/>
        <family val="2"/>
        <charset val="238"/>
        <scheme val="minor"/>
      </rPr>
      <t>&gt; 7 days =&lt; 2 weeks</t>
    </r>
  </si>
  <si>
    <r>
      <rPr>
        <b/>
        <sz val="10"/>
        <color theme="1"/>
        <rFont val="Calibri"/>
        <family val="2"/>
        <charset val="238"/>
        <scheme val="minor"/>
      </rPr>
      <t>&gt; 2 weeks =&lt; 3 weeks</t>
    </r>
  </si>
  <si>
    <r>
      <rPr>
        <b/>
        <sz val="10"/>
        <color theme="1"/>
        <rFont val="Calibri"/>
        <family val="2"/>
        <charset val="238"/>
        <scheme val="minor"/>
      </rPr>
      <t>&gt; 3 weeks =&lt; 30 days</t>
    </r>
  </si>
  <si>
    <r>
      <rPr>
        <b/>
        <sz val="10"/>
        <color theme="1"/>
        <rFont val="Calibri"/>
        <family val="2"/>
        <charset val="238"/>
        <scheme val="minor"/>
      </rPr>
      <t>&gt; 30 days =&lt; 5 weeks</t>
    </r>
  </si>
  <si>
    <r>
      <rPr>
        <b/>
        <sz val="10"/>
        <color theme="1"/>
        <rFont val="Calibri"/>
        <family val="2"/>
        <charset val="238"/>
        <scheme val="minor"/>
      </rPr>
      <t>&gt; 5 weeks =&lt; 2 months</t>
    </r>
  </si>
  <si>
    <r>
      <rPr>
        <b/>
        <sz val="10"/>
        <color theme="1"/>
        <rFont val="Calibri"/>
        <family val="2"/>
        <charset val="238"/>
        <scheme val="minor"/>
      </rPr>
      <t>&gt; 2 months =&lt; 3 months</t>
    </r>
  </si>
  <si>
    <r>
      <rPr>
        <b/>
        <sz val="10"/>
        <color theme="1"/>
        <rFont val="Calibri"/>
        <family val="2"/>
        <charset val="238"/>
        <scheme val="minor"/>
      </rPr>
      <t>&gt; 3 months =&lt; 4 months</t>
    </r>
  </si>
  <si>
    <r>
      <rPr>
        <b/>
        <sz val="10"/>
        <color theme="1"/>
        <rFont val="Calibri"/>
        <family val="2"/>
        <charset val="238"/>
        <scheme val="minor"/>
      </rPr>
      <t>&gt; 4 months =&lt; 5 months</t>
    </r>
  </si>
  <si>
    <r>
      <rPr>
        <b/>
        <sz val="10"/>
        <color theme="1"/>
        <rFont val="Calibri"/>
        <family val="2"/>
        <charset val="238"/>
        <scheme val="minor"/>
      </rPr>
      <t>&gt; 5 months =&lt; 6 months</t>
    </r>
  </si>
  <si>
    <r>
      <rPr>
        <b/>
        <sz val="10"/>
        <color theme="1"/>
        <rFont val="Calibri"/>
        <family val="2"/>
        <charset val="238"/>
        <scheme val="minor"/>
      </rPr>
      <t>&gt; 6 months =&lt; 9 months</t>
    </r>
  </si>
  <si>
    <r>
      <rPr>
        <b/>
        <sz val="10"/>
        <color theme="1"/>
        <rFont val="Calibri"/>
        <family val="2"/>
        <charset val="238"/>
        <scheme val="minor"/>
      </rPr>
      <t>&gt; 9 months =&lt; 12 months</t>
    </r>
  </si>
  <si>
    <r>
      <rPr>
        <b/>
        <sz val="10"/>
        <color theme="1"/>
        <rFont val="Calibri"/>
        <family val="2"/>
        <charset val="238"/>
        <scheme val="minor"/>
      </rPr>
      <t>&gt; 12 months =&lt; 2 years</t>
    </r>
  </si>
  <si>
    <r>
      <rPr>
        <b/>
        <sz val="10"/>
        <color theme="1"/>
        <rFont val="Calibri"/>
        <family val="2"/>
        <charset val="238"/>
        <scheme val="minor"/>
      </rPr>
      <t>&gt; 2 years =&lt; 5 years</t>
    </r>
  </si>
  <si>
    <r>
      <rPr>
        <b/>
        <sz val="10"/>
        <color theme="1"/>
        <rFont val="Calibri"/>
        <family val="2"/>
        <charset val="238"/>
        <scheme val="minor"/>
      </rPr>
      <t>&gt; 5 years</t>
    </r>
  </si>
  <si>
    <r>
      <rPr>
        <b/>
        <sz val="10"/>
        <color theme="1"/>
        <rFont val="Calibri"/>
        <family val="2"/>
        <charset val="238"/>
        <scheme val="minor"/>
      </rPr>
      <t>0020</t>
    </r>
  </si>
  <si>
    <r>
      <rPr>
        <b/>
        <sz val="10"/>
        <color theme="1"/>
        <rFont val="Calibri"/>
        <family val="2"/>
        <charset val="238"/>
        <scheme val="minor"/>
      </rPr>
      <t>0030</t>
    </r>
  </si>
  <si>
    <r>
      <rPr>
        <b/>
        <sz val="10"/>
        <color theme="1"/>
        <rFont val="Calibri"/>
        <family val="2"/>
        <charset val="238"/>
        <scheme val="minor"/>
      </rPr>
      <t>0040</t>
    </r>
  </si>
  <si>
    <r>
      <rPr>
        <b/>
        <sz val="10"/>
        <color theme="1"/>
        <rFont val="Calibri"/>
        <family val="2"/>
        <charset val="238"/>
        <scheme val="minor"/>
      </rPr>
      <t>0050</t>
    </r>
  </si>
  <si>
    <r>
      <rPr>
        <b/>
        <sz val="10"/>
        <color theme="1"/>
        <rFont val="Calibri"/>
        <family val="2"/>
        <charset val="238"/>
        <scheme val="minor"/>
      </rPr>
      <t>0060</t>
    </r>
  </si>
  <si>
    <r>
      <rPr>
        <b/>
        <sz val="10"/>
        <color theme="1"/>
        <rFont val="Calibri"/>
        <family val="2"/>
        <charset val="238"/>
        <scheme val="minor"/>
      </rPr>
      <t>0070</t>
    </r>
  </si>
  <si>
    <r>
      <rPr>
        <b/>
        <sz val="10"/>
        <color theme="1"/>
        <rFont val="Calibri"/>
        <family val="2"/>
        <charset val="238"/>
        <scheme val="minor"/>
      </rPr>
      <t>0080</t>
    </r>
  </si>
  <si>
    <r>
      <rPr>
        <b/>
        <sz val="10"/>
        <color theme="1"/>
        <rFont val="Calibri"/>
        <family val="2"/>
        <charset val="238"/>
        <scheme val="minor"/>
      </rPr>
      <t>0090</t>
    </r>
  </si>
  <si>
    <r>
      <rPr>
        <b/>
        <sz val="10"/>
        <color theme="1"/>
        <rFont val="Calibri"/>
        <family val="2"/>
        <charset val="238"/>
        <scheme val="minor"/>
      </rPr>
      <t>0100</t>
    </r>
  </si>
  <si>
    <r>
      <rPr>
        <b/>
        <sz val="10"/>
        <color theme="1"/>
        <rFont val="Calibri"/>
        <family val="2"/>
        <charset val="238"/>
        <scheme val="minor"/>
      </rPr>
      <t>0110</t>
    </r>
  </si>
  <si>
    <r>
      <rPr>
        <b/>
        <sz val="10"/>
        <color theme="1"/>
        <rFont val="Calibri"/>
        <family val="2"/>
        <charset val="238"/>
        <scheme val="minor"/>
      </rPr>
      <t>0120</t>
    </r>
  </si>
  <si>
    <r>
      <rPr>
        <b/>
        <sz val="10"/>
        <color theme="1"/>
        <rFont val="Calibri"/>
        <family val="2"/>
        <charset val="238"/>
        <scheme val="minor"/>
      </rPr>
      <t>0130</t>
    </r>
  </si>
  <si>
    <r>
      <rPr>
        <b/>
        <sz val="10"/>
        <color theme="1"/>
        <rFont val="Calibri"/>
        <family val="2"/>
        <charset val="238"/>
        <scheme val="minor"/>
      </rPr>
      <t>0140</t>
    </r>
  </si>
  <si>
    <r>
      <rPr>
        <b/>
        <sz val="10"/>
        <color theme="1"/>
        <rFont val="Calibri"/>
        <family val="2"/>
        <charset val="238"/>
        <scheme val="minor"/>
      </rPr>
      <t>0150</t>
    </r>
  </si>
  <si>
    <r>
      <rPr>
        <b/>
        <sz val="10"/>
        <color theme="1"/>
        <rFont val="Calibri"/>
        <family val="2"/>
        <charset val="238"/>
        <scheme val="minor"/>
      </rPr>
      <t>0160</t>
    </r>
  </si>
  <si>
    <r>
      <rPr>
        <b/>
        <sz val="10"/>
        <color theme="1"/>
        <rFont val="Calibri"/>
        <family val="2"/>
        <charset val="238"/>
        <scheme val="minor"/>
      </rPr>
      <t>0170</t>
    </r>
  </si>
  <si>
    <r>
      <rPr>
        <b/>
        <sz val="10"/>
        <color theme="1"/>
        <rFont val="Calibri"/>
        <family val="2"/>
        <charset val="238"/>
        <scheme val="minor"/>
      </rPr>
      <t>0180</t>
    </r>
  </si>
  <si>
    <r>
      <rPr>
        <b/>
        <sz val="10"/>
        <color theme="1"/>
        <rFont val="Calibri"/>
        <family val="2"/>
        <charset val="238"/>
        <scheme val="minor"/>
      </rPr>
      <t>0190</t>
    </r>
  </si>
  <si>
    <r>
      <rPr>
        <b/>
        <sz val="10"/>
        <color theme="1"/>
        <rFont val="Calibri"/>
        <family val="2"/>
        <charset val="238"/>
        <scheme val="minor"/>
      </rPr>
      <t>0200</t>
    </r>
  </si>
  <si>
    <r>
      <rPr>
        <b/>
        <sz val="10"/>
        <color theme="1"/>
        <rFont val="Calibri"/>
        <family val="2"/>
        <charset val="238"/>
        <scheme val="minor"/>
      </rPr>
      <t>0210</t>
    </r>
  </si>
  <si>
    <r>
      <rPr>
        <b/>
        <sz val="10"/>
        <color theme="1"/>
        <rFont val="Calibri"/>
        <family val="2"/>
        <charset val="238"/>
        <scheme val="minor"/>
      </rPr>
      <t>0220</t>
    </r>
  </si>
  <si>
    <r>
      <rPr>
        <sz val="10"/>
        <color rgb="FF000000"/>
        <rFont val="Calibri"/>
        <family val="2"/>
        <charset val="238"/>
      </rPr>
      <t>1.</t>
    </r>
  </si>
  <si>
    <r>
      <rPr>
        <sz val="10"/>
        <color rgb="FF000000"/>
        <rFont val="Calibri"/>
        <family val="2"/>
        <charset val="238"/>
      </rPr>
      <t>OUTFLOWS</t>
    </r>
  </si>
  <si>
    <r>
      <rPr>
        <sz val="10"/>
        <color rgb="FF000000"/>
        <rFont val="Calibri"/>
        <family val="2"/>
        <charset val="238"/>
      </rPr>
      <t>1.1</t>
    </r>
  </si>
  <si>
    <r>
      <rPr>
        <sz val="10"/>
        <color rgb="FF000000"/>
        <rFont val="Calibri"/>
        <family val="2"/>
        <charset val="238"/>
      </rPr>
      <t>_Liabilities from issued securities (if treated as non-retail deposits)</t>
    </r>
  </si>
  <si>
    <r>
      <rPr>
        <sz val="10"/>
        <color rgb="FF000000"/>
        <rFont val="Calibri"/>
        <family val="2"/>
        <charset val="238"/>
      </rPr>
      <t>1.1.1</t>
    </r>
  </si>
  <si>
    <r>
      <rPr>
        <sz val="10"/>
        <color rgb="FF000000"/>
        <rFont val="Calibri"/>
        <family val="2"/>
        <charset val="238"/>
      </rPr>
      <t>_ maturing uncovered bonds</t>
    </r>
  </si>
  <si>
    <r>
      <rPr>
        <sz val="10"/>
        <color rgb="FF000000"/>
        <rFont val="Calibri"/>
        <family val="2"/>
        <charset val="238"/>
      </rPr>
      <t>1.1.2</t>
    </r>
  </si>
  <si>
    <r>
      <rPr>
        <sz val="10"/>
        <color rgb="FF000000"/>
        <rFont val="Calibri"/>
        <family val="2"/>
        <charset val="238"/>
      </rPr>
      <t>_regulated covered bonds</t>
    </r>
  </si>
  <si>
    <r>
      <rPr>
        <sz val="10"/>
        <color rgb="FF000000"/>
        <rFont val="Calibri"/>
        <family val="2"/>
        <charset val="238"/>
      </rPr>
      <t>1.1.3</t>
    </r>
  </si>
  <si>
    <r>
      <rPr>
        <sz val="10"/>
        <color rgb="FF000000"/>
        <rFont val="Calibri"/>
        <family val="2"/>
        <charset val="238"/>
      </rPr>
      <t>_ maturing securitisation</t>
    </r>
  </si>
  <si>
    <r>
      <rPr>
        <sz val="10"/>
        <color rgb="FF000000"/>
        <rFont val="Calibri"/>
        <family val="2"/>
        <charset val="238"/>
      </rPr>
      <t>1.1.4</t>
    </r>
  </si>
  <si>
    <r>
      <rPr>
        <sz val="10"/>
        <color rgb="FF000000"/>
        <rFont val="Calibri"/>
        <family val="2"/>
        <charset val="238"/>
      </rPr>
      <t>__other</t>
    </r>
  </si>
  <si>
    <r>
      <rPr>
        <sz val="10"/>
        <color rgb="FF000000"/>
        <rFont val="Calibri"/>
        <family val="2"/>
        <charset val="238"/>
      </rPr>
      <t>1.2</t>
    </r>
  </si>
  <si>
    <r>
      <rPr>
        <sz val="10"/>
        <color rgb="FF000000"/>
        <rFont val="Calibri"/>
        <family val="2"/>
        <charset val="238"/>
      </rPr>
      <t>1.2.1</t>
    </r>
  </si>
  <si>
    <r>
      <rPr>
        <sz val="10"/>
        <color rgb="FF000000"/>
        <rFont val="Calibri"/>
        <family val="2"/>
        <charset val="238"/>
      </rPr>
      <t>__Level 1 marketable assets</t>
    </r>
  </si>
  <si>
    <r>
      <rPr>
        <sz val="10"/>
        <color rgb="FF000000"/>
        <rFont val="Calibri"/>
        <family val="2"/>
        <charset val="238"/>
      </rPr>
      <t>____ Level 1 central bank assets</t>
    </r>
  </si>
  <si>
    <r>
      <rPr>
        <sz val="10"/>
        <color rgb="FF000000"/>
        <rFont val="Calibri"/>
        <family val="2"/>
        <charset val="238"/>
      </rPr>
      <t>____Level 1 assets (CQS2, CQS3)</t>
    </r>
  </si>
  <si>
    <r>
      <rPr>
        <sz val="10"/>
        <color rgb="FF000000"/>
        <rFont val="Calibri"/>
        <family val="2"/>
        <charset val="238"/>
      </rPr>
      <t>___Level 1 assets (CQS4+)</t>
    </r>
  </si>
  <si>
    <r>
      <rPr>
        <sz val="10"/>
        <color rgb="FF000000"/>
        <rFont val="Calibri"/>
        <family val="2"/>
        <charset val="238"/>
      </rPr>
      <t>___Level 1 covered bond (CQS1)</t>
    </r>
  </si>
  <si>
    <r>
      <rPr>
        <sz val="10"/>
        <color rgb="FF000000"/>
        <rFont val="Calibri"/>
        <family val="2"/>
        <charset val="238"/>
      </rPr>
      <t>1.2.2.</t>
    </r>
  </si>
  <si>
    <r>
      <rPr>
        <sz val="10"/>
        <color rgb="FF000000"/>
        <rFont val="Calibri"/>
        <family val="2"/>
        <charset val="238"/>
      </rPr>
      <t>_ Level 2A marketable assets</t>
    </r>
  </si>
  <si>
    <r>
      <rPr>
        <sz val="10"/>
        <color rgb="FF000000"/>
        <rFont val="Calibri"/>
        <family val="2"/>
        <charset val="238"/>
      </rPr>
      <t>1.2.2.1</t>
    </r>
  </si>
  <si>
    <r>
      <rPr>
        <sz val="10"/>
        <color rgb="FF000000"/>
        <rFont val="Calibri"/>
        <family val="2"/>
        <charset val="238"/>
      </rPr>
      <t>___Level  2A corporate bonds (CQS1)</t>
    </r>
  </si>
  <si>
    <r>
      <rPr>
        <sz val="10"/>
        <color rgb="FF000000"/>
        <rFont val="Calibri"/>
        <family val="2"/>
        <charset val="238"/>
      </rPr>
      <t>1.2.2.2</t>
    </r>
  </si>
  <si>
    <r>
      <rPr>
        <sz val="10"/>
        <color rgb="FF000000"/>
        <rFont val="Calibri"/>
        <family val="2"/>
        <charset val="238"/>
      </rPr>
      <t>___Level 2A covered bonds (CQS1, CQS1)</t>
    </r>
  </si>
  <si>
    <r>
      <rPr>
        <sz val="10"/>
        <color rgb="FF000000"/>
        <rFont val="Calibri"/>
        <family val="2"/>
        <charset val="238"/>
      </rPr>
      <t>___Level 2A public sector institutional assets (CQS1, CQS2)</t>
    </r>
  </si>
  <si>
    <r>
      <rPr>
        <sz val="10"/>
        <color rgb="FF000000"/>
        <rFont val="Calibri"/>
        <family val="2"/>
        <charset val="238"/>
      </rPr>
      <t>1.2.3</t>
    </r>
  </si>
  <si>
    <r>
      <rPr>
        <sz val="10"/>
        <color rgb="FF000000"/>
        <rFont val="Calibri"/>
        <family val="2"/>
        <charset val="238"/>
      </rPr>
      <t>__Level 2B marketable assets</t>
    </r>
  </si>
  <si>
    <r>
      <rPr>
        <sz val="10"/>
        <color rgb="FF000000"/>
        <rFont val="Calibri"/>
        <family val="2"/>
        <charset val="238"/>
      </rPr>
      <t>1.2.3.1</t>
    </r>
  </si>
  <si>
    <r>
      <rPr>
        <sz val="10"/>
        <color rgb="FF000000"/>
        <rFont val="Calibri"/>
        <family val="2"/>
        <charset val="238"/>
      </rPr>
      <t>___Level 2B asset-backed securities (ABS) (CQS1)</t>
    </r>
  </si>
  <si>
    <r>
      <rPr>
        <sz val="10"/>
        <color rgb="FF000000"/>
        <rFont val="Calibri"/>
        <family val="2"/>
        <charset val="238"/>
      </rPr>
      <t>1.2.3.2</t>
    </r>
  </si>
  <si>
    <r>
      <rPr>
        <sz val="10"/>
        <color rgb="FF000000"/>
        <rFont val="Calibri"/>
        <family val="2"/>
        <charset val="238"/>
      </rPr>
      <t>___Level 2B covered bonds (CQS1-6)</t>
    </r>
  </si>
  <si>
    <r>
      <rPr>
        <sz val="10"/>
        <color rgb="FF000000"/>
        <rFont val="Calibri"/>
        <family val="2"/>
        <charset val="238"/>
      </rPr>
      <t>1.2.3.3</t>
    </r>
  </si>
  <si>
    <r>
      <rPr>
        <sz val="10"/>
        <color rgb="FF000000"/>
        <rFont val="Calibri"/>
        <family val="2"/>
        <charset val="238"/>
      </rPr>
      <t>___Level  2B corporate bonds (CQ1-3)</t>
    </r>
  </si>
  <si>
    <r>
      <rPr>
        <sz val="10"/>
        <color rgb="FF000000"/>
        <rFont val="Calibri"/>
        <family val="2"/>
        <charset val="238"/>
      </rPr>
      <t>___Level 2B equities</t>
    </r>
  </si>
  <si>
    <r>
      <rPr>
        <sz val="10"/>
        <color rgb="FF000000"/>
        <rFont val="Calibri"/>
        <family val="2"/>
        <charset val="238"/>
      </rPr>
      <t>___Level 2B public sector institutional assets (CQS 3-5)</t>
    </r>
  </si>
  <si>
    <r>
      <rPr>
        <sz val="10"/>
        <color rgb="FF000000"/>
        <rFont val="Calibri"/>
        <family val="2"/>
        <charset val="238"/>
      </rPr>
      <t>1.2.4</t>
    </r>
  </si>
  <si>
    <r>
      <rPr>
        <sz val="10"/>
        <color rgb="FF000000"/>
        <rFont val="Calibri"/>
        <family val="2"/>
        <charset val="238"/>
      </rPr>
      <t>1.2.5</t>
    </r>
  </si>
  <si>
    <r>
      <rPr>
        <sz val="10"/>
        <color rgb="FF000000"/>
        <rFont val="Calibri"/>
        <family val="2"/>
        <charset val="238"/>
      </rPr>
      <t>__other assets</t>
    </r>
  </si>
  <si>
    <r>
      <rPr>
        <sz val="10"/>
        <color rgb="FF000000"/>
        <rFont val="Calibri"/>
        <family val="2"/>
        <charset val="238"/>
      </rPr>
      <t>1.3</t>
    </r>
  </si>
  <si>
    <r>
      <rPr>
        <sz val="10"/>
        <color rgb="FF000000"/>
        <rFont val="Calibri"/>
        <family val="2"/>
        <charset val="238"/>
      </rPr>
      <t>_Liabilities from deposits received, not included in section 1.2 (except collateral deposits)</t>
    </r>
  </si>
  <si>
    <r>
      <rPr>
        <sz val="10"/>
        <color rgb="FF000000"/>
        <rFont val="Calibri"/>
        <family val="2"/>
        <charset val="238"/>
      </rPr>
      <t>1.3.1</t>
    </r>
  </si>
  <si>
    <r>
      <rPr>
        <sz val="10"/>
        <color rgb="FF000000"/>
        <rFont val="Calibri"/>
        <family val="2"/>
        <charset val="238"/>
      </rPr>
      <t>__stable retail deposits</t>
    </r>
  </si>
  <si>
    <r>
      <rPr>
        <sz val="10"/>
        <color rgb="FF000000"/>
        <rFont val="Calibri"/>
        <family val="2"/>
        <charset val="238"/>
      </rPr>
      <t>1.3.2</t>
    </r>
  </si>
  <si>
    <r>
      <rPr>
        <sz val="10"/>
        <color rgb="FF000000"/>
        <rFont val="Calibri"/>
        <family val="2"/>
        <charset val="238"/>
      </rPr>
      <t>__other retail deposits</t>
    </r>
  </si>
  <si>
    <r>
      <rPr>
        <sz val="10"/>
        <color rgb="FF000000"/>
        <rFont val="Calibri"/>
        <family val="2"/>
        <charset val="238"/>
      </rPr>
      <t>1.3.3</t>
    </r>
  </si>
  <si>
    <r>
      <rPr>
        <sz val="10"/>
        <color rgb="FF000000"/>
        <rFont val="Calibri"/>
        <family val="2"/>
        <charset val="238"/>
      </rPr>
      <t>__operational deposits</t>
    </r>
  </si>
  <si>
    <r>
      <rPr>
        <sz val="10"/>
        <color rgb="FF000000"/>
        <rFont val="Calibri"/>
        <family val="2"/>
        <charset val="238"/>
      </rPr>
      <t>1.3.4</t>
    </r>
  </si>
  <si>
    <r>
      <rPr>
        <sz val="10"/>
        <color rgb="FF000000"/>
        <rFont val="Calibri"/>
        <family val="2"/>
        <charset val="238"/>
      </rPr>
      <t>__non-operational deposits from credit institutions</t>
    </r>
  </si>
  <si>
    <r>
      <rPr>
        <sz val="10"/>
        <color rgb="FF000000"/>
        <rFont val="Calibri"/>
        <family val="2"/>
        <charset val="238"/>
      </rPr>
      <t>1.3.5</t>
    </r>
  </si>
  <si>
    <r>
      <rPr>
        <sz val="10"/>
        <color rgb="FF000000"/>
        <rFont val="Calibri"/>
        <family val="2"/>
        <charset val="238"/>
      </rPr>
      <t>__non-operational deposits from other financial counterparties</t>
    </r>
  </si>
  <si>
    <r>
      <rPr>
        <sz val="10"/>
        <color rgb="FF000000"/>
        <rFont val="Calibri"/>
        <family val="2"/>
        <charset val="238"/>
      </rPr>
      <t>__non-operational deposits from central banks</t>
    </r>
  </si>
  <si>
    <r>
      <rPr>
        <sz val="10"/>
        <color rgb="FF000000"/>
        <rFont val="Calibri"/>
        <family val="2"/>
        <charset val="238"/>
      </rPr>
      <t>__non-operational deposits from non-financial corporations</t>
    </r>
  </si>
  <si>
    <r>
      <rPr>
        <sz val="10"/>
        <color rgb="FF000000"/>
        <rFont val="Calibri"/>
        <family val="2"/>
        <charset val="238"/>
      </rPr>
      <t>__non-operational deposits from other counterparties</t>
    </r>
  </si>
  <si>
    <r>
      <rPr>
        <sz val="10"/>
        <color rgb="FF000000"/>
        <rFont val="Calibri"/>
        <family val="2"/>
        <charset val="238"/>
      </rPr>
      <t>1.4</t>
    </r>
  </si>
  <si>
    <r>
      <rPr>
        <sz val="10"/>
        <color rgb="FF000000"/>
        <rFont val="Calibri"/>
        <family val="2"/>
        <charset val="238"/>
      </rPr>
      <t>_Maturing currency swap</t>
    </r>
  </si>
  <si>
    <r>
      <rPr>
        <sz val="10"/>
        <color rgb="FF000000"/>
        <rFont val="Calibri"/>
        <family val="2"/>
        <charset val="238"/>
      </rPr>
      <t>1.5</t>
    </r>
  </si>
  <si>
    <r>
      <rPr>
        <sz val="10"/>
        <color rgb="FF000000"/>
        <rFont val="Calibri"/>
        <family val="2"/>
        <charset val="238"/>
      </rPr>
      <t>_Sum of liabilities from derivatives not included in section 1.4</t>
    </r>
  </si>
  <si>
    <r>
      <rPr>
        <sz val="10"/>
        <color rgb="FF000000"/>
        <rFont val="Calibri"/>
        <family val="2"/>
        <charset val="238"/>
      </rPr>
      <t>1.6</t>
    </r>
  </si>
  <si>
    <r>
      <rPr>
        <sz val="10"/>
        <color rgb="FF000000"/>
        <rFont val="Calibri"/>
        <family val="2"/>
        <charset val="238"/>
      </rPr>
      <t>_Other outflows</t>
    </r>
  </si>
  <si>
    <r>
      <rPr>
        <sz val="10"/>
        <color rgb="FF000000"/>
        <rFont val="Calibri"/>
        <family val="2"/>
        <charset val="238"/>
      </rPr>
      <t>1.7</t>
    </r>
  </si>
  <si>
    <r>
      <rPr>
        <sz val="10"/>
        <color rgb="FF000000"/>
        <rFont val="Calibri"/>
        <family val="2"/>
        <charset val="238"/>
      </rPr>
      <t>_Total outflows</t>
    </r>
  </si>
  <si>
    <r>
      <rPr>
        <sz val="10"/>
        <color rgb="FF000000"/>
        <rFont val="Calibri"/>
        <family val="2"/>
        <charset val="238"/>
      </rPr>
      <t>2.</t>
    </r>
  </si>
  <si>
    <r>
      <rPr>
        <sz val="10"/>
        <color rgb="FF000000"/>
        <rFont val="Calibri"/>
        <family val="2"/>
        <charset val="238"/>
      </rPr>
      <t>INFLOWS</t>
    </r>
  </si>
  <si>
    <r>
      <rPr>
        <sz val="10"/>
        <color rgb="FF000000"/>
        <rFont val="Calibri"/>
        <family val="2"/>
        <charset val="238"/>
      </rPr>
      <t>2.1</t>
    </r>
  </si>
  <si>
    <r>
      <rPr>
        <sz val="10"/>
        <color rgb="FF000000"/>
        <rFont val="Calibri"/>
        <family val="2"/>
        <charset val="238"/>
      </rPr>
      <t>_Receivables from collateralised loans and capital market-driven transactions, secured by the following collaterals:</t>
    </r>
  </si>
  <si>
    <r>
      <rPr>
        <sz val="10"/>
        <color rgb="FF000000"/>
        <rFont val="Calibri"/>
        <family val="2"/>
        <charset val="238"/>
      </rPr>
      <t>2.1.1</t>
    </r>
  </si>
  <si>
    <r>
      <rPr>
        <sz val="10"/>
        <color rgb="FF000000"/>
        <rFont val="Calibri"/>
        <family val="2"/>
        <charset val="238"/>
      </rPr>
      <t>___Level 1 assets except covered bonds</t>
    </r>
  </si>
  <si>
    <r>
      <rPr>
        <sz val="10"/>
        <color rgb="FF000000"/>
        <rFont val="Calibri"/>
        <family val="2"/>
        <charset val="238"/>
      </rPr>
      <t>2.1.2</t>
    </r>
  </si>
  <si>
    <r>
      <rPr>
        <sz val="10"/>
        <color rgb="FF000000"/>
        <rFont val="Calibri"/>
        <family val="2"/>
        <charset val="238"/>
      </rPr>
      <t>2.1.2.1</t>
    </r>
  </si>
  <si>
    <r>
      <rPr>
        <sz val="10"/>
        <color rgb="FF000000"/>
        <rFont val="Calibri"/>
        <family val="2"/>
        <charset val="238"/>
      </rPr>
      <t>2.1.2.2</t>
    </r>
  </si>
  <si>
    <r>
      <rPr>
        <sz val="10"/>
        <color rgb="FF000000"/>
        <rFont val="Calibri"/>
        <family val="2"/>
        <charset val="238"/>
      </rPr>
      <t>2.1.3</t>
    </r>
  </si>
  <si>
    <r>
      <rPr>
        <sz val="10"/>
        <color rgb="FF000000"/>
        <rFont val="Calibri"/>
        <family val="2"/>
        <charset val="238"/>
      </rPr>
      <t>2.1.3.1</t>
    </r>
  </si>
  <si>
    <r>
      <rPr>
        <sz val="10"/>
        <color rgb="FF000000"/>
        <rFont val="Calibri"/>
        <family val="2"/>
        <charset val="238"/>
      </rPr>
      <t>2.1.3.2</t>
    </r>
  </si>
  <si>
    <r>
      <rPr>
        <sz val="10"/>
        <color rgb="FF000000"/>
        <rFont val="Calibri"/>
        <family val="2"/>
        <charset val="238"/>
      </rPr>
      <t>2.1.3.3</t>
    </r>
  </si>
  <si>
    <r>
      <rPr>
        <sz val="10"/>
        <color rgb="FF000000"/>
        <rFont val="Calibri"/>
        <family val="2"/>
        <charset val="238"/>
      </rPr>
      <t>2.1.4</t>
    </r>
  </si>
  <si>
    <r>
      <rPr>
        <sz val="10"/>
        <color rgb="FF000000"/>
        <rFont val="Calibri"/>
        <family val="2"/>
        <charset val="238"/>
      </rPr>
      <t>2.1.5</t>
    </r>
  </si>
  <si>
    <r>
      <rPr>
        <sz val="10"/>
        <color rgb="FF000000"/>
        <rFont val="Calibri"/>
        <family val="2"/>
        <charset val="238"/>
      </rPr>
      <t>2.2</t>
    </r>
  </si>
  <si>
    <r>
      <rPr>
        <sz val="10"/>
        <color rgb="FF000000"/>
        <rFont val="Calibri"/>
        <family val="2"/>
        <charset val="238"/>
      </rPr>
      <t>_Receivables due from loans and advances, not included in section 2.1, from the following counterparties:</t>
    </r>
  </si>
  <si>
    <r>
      <rPr>
        <sz val="10"/>
        <color rgb="FF000000"/>
        <rFont val="Calibri"/>
        <family val="2"/>
        <charset val="238"/>
      </rPr>
      <t>2.2.1</t>
    </r>
  </si>
  <si>
    <r>
      <rPr>
        <sz val="10"/>
        <color rgb="FF000000"/>
        <rFont val="Calibri"/>
        <family val="2"/>
        <charset val="238"/>
      </rPr>
      <t>__retail clients</t>
    </r>
  </si>
  <si>
    <r>
      <rPr>
        <sz val="10"/>
        <color rgb="FF000000"/>
        <rFont val="Calibri"/>
        <family val="2"/>
        <charset val="238"/>
      </rPr>
      <t>2.2.2</t>
    </r>
  </si>
  <si>
    <r>
      <rPr>
        <sz val="10"/>
        <color rgb="FF000000"/>
        <rFont val="Calibri"/>
        <family val="2"/>
        <charset val="238"/>
      </rPr>
      <t>__ non-financial corporations</t>
    </r>
  </si>
  <si>
    <r>
      <rPr>
        <sz val="10"/>
        <color rgb="FF000000"/>
        <rFont val="Calibri"/>
        <family val="2"/>
        <charset val="238"/>
      </rPr>
      <t>2.2.3</t>
    </r>
  </si>
  <si>
    <r>
      <rPr>
        <sz val="10"/>
        <color rgb="FF000000"/>
        <rFont val="Calibri"/>
        <family val="2"/>
        <charset val="238"/>
      </rPr>
      <t>__ credit institutions</t>
    </r>
  </si>
  <si>
    <r>
      <rPr>
        <sz val="10"/>
        <color rgb="FF000000"/>
        <rFont val="Calibri"/>
        <family val="2"/>
        <charset val="238"/>
      </rPr>
      <t>2.2.4</t>
    </r>
  </si>
  <si>
    <r>
      <rPr>
        <sz val="10"/>
        <color rgb="FF000000"/>
        <rFont val="Calibri"/>
        <family val="2"/>
        <charset val="238"/>
      </rPr>
      <t>__other financial counterparties</t>
    </r>
  </si>
  <si>
    <r>
      <rPr>
        <sz val="10"/>
        <color rgb="FF000000"/>
        <rFont val="Calibri"/>
        <family val="2"/>
        <charset val="238"/>
      </rPr>
      <t>2.2.5</t>
    </r>
  </si>
  <si>
    <r>
      <rPr>
        <sz val="10"/>
        <color rgb="FF000000"/>
        <rFont val="Calibri"/>
        <family val="2"/>
        <charset val="238"/>
      </rPr>
      <t>__central banks</t>
    </r>
  </si>
  <si>
    <r>
      <rPr>
        <sz val="10"/>
        <color rgb="FF000000"/>
        <rFont val="Calibri"/>
        <family val="2"/>
        <charset val="238"/>
      </rPr>
      <t>2.2.6</t>
    </r>
  </si>
  <si>
    <r>
      <rPr>
        <sz val="10"/>
        <color rgb="FF000000"/>
        <rFont val="Calibri"/>
        <family val="2"/>
        <charset val="238"/>
      </rPr>
      <t>__other counterparties</t>
    </r>
  </si>
  <si>
    <r>
      <rPr>
        <sz val="10"/>
        <color rgb="FF000000"/>
        <rFont val="Calibri"/>
        <family val="2"/>
        <charset val="238"/>
      </rPr>
      <t>2.3</t>
    </r>
  </si>
  <si>
    <r>
      <rPr>
        <sz val="10"/>
        <color rgb="FF000000"/>
        <rFont val="Calibri"/>
        <family val="2"/>
        <charset val="238"/>
      </rPr>
      <t>2.4</t>
    </r>
  </si>
  <si>
    <r>
      <rPr>
        <sz val="10"/>
        <color rgb="FF000000"/>
        <rFont val="Calibri"/>
        <family val="2"/>
        <charset val="238"/>
      </rPr>
      <t>_Sum of receivables from derivatives not included in section 2.3</t>
    </r>
  </si>
  <si>
    <r>
      <rPr>
        <sz val="10"/>
        <color rgb="FF000000"/>
        <rFont val="Calibri"/>
        <family val="2"/>
        <charset val="238"/>
      </rPr>
      <t>2.5</t>
    </r>
  </si>
  <si>
    <r>
      <rPr>
        <sz val="10"/>
        <color rgb="FF000000"/>
        <rFont val="Calibri"/>
        <family val="2"/>
        <charset val="238"/>
      </rPr>
      <t>_Maturing securities held in own portfolio</t>
    </r>
  </si>
  <si>
    <r>
      <rPr>
        <sz val="10"/>
        <color rgb="FF000000"/>
        <rFont val="Calibri"/>
        <family val="2"/>
        <charset val="238"/>
      </rPr>
      <t>2.6</t>
    </r>
  </si>
  <si>
    <r>
      <rPr>
        <sz val="10"/>
        <color rgb="FF000000"/>
        <rFont val="Calibri"/>
        <family val="2"/>
        <charset val="238"/>
      </rPr>
      <t>_Other inflows</t>
    </r>
  </si>
  <si>
    <r>
      <rPr>
        <sz val="10"/>
        <color rgb="FF000000"/>
        <rFont val="Calibri"/>
        <family val="2"/>
        <charset val="238"/>
      </rPr>
      <t>2.7</t>
    </r>
  </si>
  <si>
    <r>
      <rPr>
        <sz val="10"/>
        <color rgb="FF000000"/>
        <rFont val="Calibri"/>
        <family val="2"/>
        <charset val="238"/>
      </rPr>
      <t>_Total inflows</t>
    </r>
  </si>
  <si>
    <r>
      <rPr>
        <sz val="10"/>
        <color rgb="FF000000"/>
        <rFont val="Calibri"/>
        <family val="2"/>
        <charset val="238"/>
      </rPr>
      <t>2.8</t>
    </r>
  </si>
  <si>
    <r>
      <rPr>
        <sz val="10"/>
        <color rgb="FF000000"/>
        <rFont val="Calibri"/>
        <family val="2"/>
        <charset val="238"/>
      </rPr>
      <t>_Net funding gap</t>
    </r>
  </si>
  <si>
    <r>
      <rPr>
        <sz val="10"/>
        <color rgb="FF000000"/>
        <rFont val="Calibri"/>
        <family val="2"/>
        <charset val="238"/>
      </rPr>
      <t>2.9</t>
    </r>
  </si>
  <si>
    <r>
      <rPr>
        <sz val="10"/>
        <color rgb="FF000000"/>
        <rFont val="Calibri"/>
        <family val="2"/>
        <charset val="238"/>
      </rPr>
      <t>_Cumulative net funding gap</t>
    </r>
  </si>
  <si>
    <r>
      <rPr>
        <sz val="10"/>
        <color rgb="FF000000"/>
        <rFont val="Calibri"/>
        <family val="2"/>
        <charset val="238"/>
      </rPr>
      <t>3.</t>
    </r>
  </si>
  <si>
    <r>
      <rPr>
        <sz val="10"/>
        <color rgb="FF000000"/>
        <rFont val="Calibri"/>
        <family val="2"/>
        <charset val="238"/>
      </rPr>
      <t>BALANCING CAPACITY</t>
    </r>
  </si>
  <si>
    <r>
      <rPr>
        <sz val="10"/>
        <color rgb="FF000000"/>
        <rFont val="Calibri"/>
        <family val="2"/>
        <charset val="238"/>
      </rPr>
      <t>3.1</t>
    </r>
  </si>
  <si>
    <r>
      <rPr>
        <sz val="10"/>
        <color rgb="FF000000"/>
        <rFont val="Calibri"/>
        <family val="2"/>
        <charset val="238"/>
      </rPr>
      <t>_Callable central bank reserves</t>
    </r>
  </si>
  <si>
    <r>
      <rPr>
        <sz val="10"/>
        <color rgb="FF000000"/>
        <rFont val="Calibri"/>
        <family val="2"/>
        <charset val="238"/>
      </rPr>
      <t>3.2</t>
    </r>
  </si>
  <si>
    <r>
      <rPr>
        <sz val="10"/>
        <color rgb="FF000000"/>
        <rFont val="Calibri"/>
        <family val="2"/>
        <charset val="238"/>
      </rPr>
      <t>_Level 1 marketable assets</t>
    </r>
  </si>
  <si>
    <r>
      <rPr>
        <sz val="10"/>
        <color rgb="FF000000"/>
        <rFont val="Calibri"/>
        <family val="2"/>
        <charset val="238"/>
      </rPr>
      <t>3.2.1.</t>
    </r>
  </si>
  <si>
    <r>
      <rPr>
        <sz val="10"/>
        <color rgb="FF000000"/>
        <rFont val="Calibri"/>
        <family val="2"/>
        <charset val="238"/>
      </rPr>
      <t>_Level 1 assets except covered bonds</t>
    </r>
  </si>
  <si>
    <r>
      <rPr>
        <sz val="10"/>
        <color rgb="FF000000"/>
        <rFont val="Calibri"/>
        <family val="2"/>
        <charset val="238"/>
      </rPr>
      <t>_ Level 1 central bank assets</t>
    </r>
  </si>
  <si>
    <r>
      <rPr>
        <sz val="10"/>
        <color rgb="FF000000"/>
        <rFont val="Calibri"/>
        <family val="2"/>
        <charset val="238"/>
      </rPr>
      <t>_Level 1 assets (CQS2, CQS3)</t>
    </r>
  </si>
  <si>
    <r>
      <rPr>
        <sz val="10"/>
        <color rgb="FF000000"/>
        <rFont val="Calibri"/>
        <family val="2"/>
        <charset val="238"/>
      </rPr>
      <t>___Level 1 assets (CQS4+)</t>
    </r>
  </si>
  <si>
    <r>
      <rPr>
        <sz val="10"/>
        <color rgb="FF000000"/>
        <rFont val="Calibri"/>
        <family val="2"/>
        <charset val="238"/>
      </rPr>
      <t>3.2.2</t>
    </r>
  </si>
  <si>
    <r>
      <rPr>
        <sz val="10"/>
        <color rgb="FF000000"/>
        <rFont val="Calibri"/>
        <family val="2"/>
        <charset val="238"/>
      </rPr>
      <t>___Level 1 covered bond (CQS1)</t>
    </r>
  </si>
  <si>
    <r>
      <rPr>
        <sz val="10"/>
        <color rgb="FF000000"/>
        <rFont val="Calibri"/>
        <family val="2"/>
        <charset val="238"/>
      </rPr>
      <t>3.3</t>
    </r>
  </si>
  <si>
    <r>
      <rPr>
        <sz val="10"/>
        <color rgb="FF000000"/>
        <rFont val="Calibri"/>
        <family val="2"/>
        <charset val="238"/>
      </rPr>
      <t>_Level 2A marketable assets</t>
    </r>
  </si>
  <si>
    <r>
      <rPr>
        <sz val="10"/>
        <color rgb="FF000000"/>
        <rFont val="Calibri"/>
        <family val="2"/>
        <charset val="238"/>
      </rPr>
      <t>3.3.1</t>
    </r>
  </si>
  <si>
    <r>
      <rPr>
        <sz val="10"/>
        <color rgb="FF000000"/>
        <rFont val="Calibri"/>
        <family val="2"/>
        <charset val="238"/>
      </rPr>
      <t>__Level 2A corporate bonds (CQS1)</t>
    </r>
  </si>
  <si>
    <r>
      <rPr>
        <sz val="10"/>
        <color rgb="FF000000"/>
        <rFont val="Calibri"/>
        <family val="2"/>
        <charset val="238"/>
      </rPr>
      <t>3.3.2</t>
    </r>
  </si>
  <si>
    <r>
      <rPr>
        <sz val="10"/>
        <color rgb="FF000000"/>
        <rFont val="Calibri"/>
        <family val="2"/>
        <charset val="238"/>
      </rPr>
      <t>__Level 2A covered bonds (CQS1, CQS2)</t>
    </r>
  </si>
  <si>
    <r>
      <rPr>
        <sz val="10"/>
        <color rgb="FF000000"/>
        <rFont val="Calibri"/>
        <family val="2"/>
        <charset val="238"/>
      </rPr>
      <t>3.3.3</t>
    </r>
  </si>
  <si>
    <r>
      <rPr>
        <sz val="10"/>
        <color rgb="FF000000"/>
        <rFont val="Calibri"/>
        <family val="2"/>
        <charset val="238"/>
      </rPr>
      <t>__Level 2A public sector institutional assets (CQS1, CQS2)</t>
    </r>
  </si>
  <si>
    <r>
      <rPr>
        <sz val="10"/>
        <color rgb="FF000000"/>
        <rFont val="Calibri"/>
        <family val="2"/>
        <charset val="238"/>
      </rPr>
      <t>3.4</t>
    </r>
  </si>
  <si>
    <r>
      <rPr>
        <sz val="10"/>
        <color rgb="FF000000"/>
        <rFont val="Calibri"/>
        <family val="2"/>
        <charset val="238"/>
      </rPr>
      <t>_Level 2B marketable assets</t>
    </r>
  </si>
  <si>
    <r>
      <rPr>
        <sz val="10"/>
        <color rgb="FF000000"/>
        <rFont val="Calibri"/>
        <family val="2"/>
        <charset val="238"/>
      </rPr>
      <t>3.4.1</t>
    </r>
  </si>
  <si>
    <r>
      <rPr>
        <sz val="10"/>
        <color rgb="FF000000"/>
        <rFont val="Calibri"/>
        <family val="2"/>
        <charset val="238"/>
      </rPr>
      <t>3.4.2</t>
    </r>
  </si>
  <si>
    <r>
      <rPr>
        <sz val="10"/>
        <color rgb="FF000000"/>
        <rFont val="Calibri"/>
        <family val="2"/>
        <charset val="238"/>
      </rPr>
      <t>__Level 2B covered bonds (CQS1-6)</t>
    </r>
  </si>
  <si>
    <r>
      <rPr>
        <sz val="10"/>
        <color rgb="FF000000"/>
        <rFont val="Calibri"/>
        <family val="2"/>
        <charset val="238"/>
      </rPr>
      <t>3.4.3</t>
    </r>
  </si>
  <si>
    <r>
      <rPr>
        <sz val="10"/>
        <color rgb="FF000000"/>
        <rFont val="Calibri"/>
        <family val="2"/>
        <charset val="238"/>
      </rPr>
      <t>__Level 2B corporate bonds (CQS1-3)</t>
    </r>
  </si>
  <si>
    <r>
      <rPr>
        <sz val="10"/>
        <color rgb="FF000000"/>
        <rFont val="Calibri"/>
        <family val="2"/>
        <charset val="238"/>
      </rPr>
      <t>3.4.4</t>
    </r>
  </si>
  <si>
    <r>
      <rPr>
        <sz val="10"/>
        <color rgb="FF000000"/>
        <rFont val="Calibri"/>
        <family val="2"/>
        <charset val="238"/>
      </rPr>
      <t>__Level 2B equities</t>
    </r>
  </si>
  <si>
    <r>
      <rPr>
        <sz val="10"/>
        <color rgb="FF000000"/>
        <rFont val="Calibri"/>
        <family val="2"/>
        <charset val="238"/>
      </rPr>
      <t>3.4.5</t>
    </r>
  </si>
  <si>
    <r>
      <rPr>
        <sz val="10"/>
        <color rgb="FF000000"/>
        <rFont val="Calibri"/>
        <family val="2"/>
        <charset val="238"/>
      </rPr>
      <t>__Level 2B public sector institutional assets (CQS 3-5)</t>
    </r>
  </si>
  <si>
    <r>
      <rPr>
        <sz val="10"/>
        <color rgb="FF000000"/>
        <rFont val="Calibri"/>
        <family val="2"/>
        <charset val="238"/>
      </rPr>
      <t>3.5</t>
    </r>
  </si>
  <si>
    <r>
      <rPr>
        <sz val="10"/>
        <color rgb="FF000000"/>
        <rFont val="Calibri"/>
        <family val="2"/>
        <charset val="238"/>
      </rPr>
      <t>__central government (CQS1)</t>
    </r>
  </si>
  <si>
    <r>
      <rPr>
        <sz val="10"/>
        <color rgb="FF000000"/>
        <rFont val="Calibri"/>
        <family val="2"/>
        <charset val="238"/>
      </rPr>
      <t>__central government (CQS 2 &amp; 3)</t>
    </r>
  </si>
  <si>
    <r>
      <rPr>
        <sz val="10"/>
        <color rgb="FF000000"/>
        <rFont val="Calibri"/>
        <family val="2"/>
        <charset val="238"/>
      </rPr>
      <t>__equities</t>
    </r>
  </si>
  <si>
    <r>
      <rPr>
        <sz val="10"/>
        <color rgb="FF000000"/>
        <rFont val="Calibri"/>
        <family val="2"/>
        <charset val="238"/>
      </rPr>
      <t>__covered bonds</t>
    </r>
  </si>
  <si>
    <r>
      <rPr>
        <sz val="10"/>
        <color rgb="FF000000"/>
        <rFont val="Calibri"/>
        <family val="2"/>
        <charset val="238"/>
      </rPr>
      <t>__asset-backed securities (ABS)</t>
    </r>
  </si>
  <si>
    <r>
      <rPr>
        <sz val="10"/>
        <color rgb="FF000000"/>
        <rFont val="Calibri"/>
        <family val="2"/>
        <charset val="238"/>
      </rPr>
      <t>3.6</t>
    </r>
  </si>
  <si>
    <r>
      <rPr>
        <sz val="10"/>
        <color rgb="FF000000"/>
        <rFont val="Calibri"/>
        <family val="2"/>
        <charset val="238"/>
      </rPr>
      <t>3.7</t>
    </r>
  </si>
  <si>
    <r>
      <rPr>
        <sz val="10"/>
        <color rgb="FF000000"/>
        <rFont val="Calibri"/>
        <family val="2"/>
        <charset val="238"/>
      </rPr>
      <t>_Received, undrawn, committed lines</t>
    </r>
  </si>
  <si>
    <r>
      <rPr>
        <sz val="10"/>
        <color rgb="FF000000"/>
        <rFont val="Calibri"/>
        <family val="2"/>
        <charset val="238"/>
      </rPr>
      <t>3.7.1</t>
    </r>
  </si>
  <si>
    <r>
      <rPr>
        <sz val="10"/>
        <color rgb="FF000000"/>
        <rFont val="Calibri"/>
        <family val="2"/>
        <charset val="238"/>
      </rPr>
      <t>__Level 1 lines</t>
    </r>
  </si>
  <si>
    <r>
      <rPr>
        <sz val="10"/>
        <color rgb="FF000000"/>
        <rFont val="Calibri"/>
        <family val="2"/>
        <charset val="238"/>
      </rPr>
      <t>3.7.2</t>
    </r>
  </si>
  <si>
    <r>
      <rPr>
        <sz val="10"/>
        <color rgb="FF000000"/>
        <rFont val="Calibri"/>
        <family val="2"/>
        <charset val="238"/>
      </rPr>
      <t>__Level 2B lines of limited utilisation</t>
    </r>
  </si>
  <si>
    <r>
      <rPr>
        <sz val="10"/>
        <color rgb="FF000000"/>
        <rFont val="Calibri"/>
        <family val="2"/>
        <charset val="238"/>
      </rPr>
      <t>3.7.3</t>
    </r>
  </si>
  <si>
    <r>
      <rPr>
        <sz val="10"/>
        <color rgb="FF000000"/>
        <rFont val="Calibri"/>
        <family val="2"/>
        <charset val="238"/>
      </rPr>
      <t>__Level 2B, institutional protection scheme lines</t>
    </r>
  </si>
  <si>
    <r>
      <rPr>
        <sz val="10"/>
        <color rgb="FF000000"/>
        <rFont val="Calibri"/>
        <family val="2"/>
        <charset val="238"/>
      </rPr>
      <t>3.7.4</t>
    </r>
  </si>
  <si>
    <r>
      <rPr>
        <sz val="10"/>
        <color rgb="FF000000"/>
        <rFont val="Calibri"/>
        <family val="2"/>
        <charset val="238"/>
      </rPr>
      <t>__other lines</t>
    </r>
  </si>
  <si>
    <r>
      <rPr>
        <sz val="10"/>
        <color rgb="FF000000"/>
        <rFont val="Calibri"/>
        <family val="2"/>
        <charset val="238"/>
      </rPr>
      <t>3.7.4.1</t>
    </r>
  </si>
  <si>
    <r>
      <rPr>
        <sz val="10"/>
        <color rgb="FF000000"/>
        <rFont val="Calibri"/>
        <family val="2"/>
        <charset val="238"/>
      </rPr>
      <t>___from intra-group counterparties</t>
    </r>
  </si>
  <si>
    <r>
      <rPr>
        <sz val="10"/>
        <color rgb="FF000000"/>
        <rFont val="Calibri"/>
        <family val="2"/>
        <charset val="238"/>
      </rPr>
      <t>3.7.4.2</t>
    </r>
  </si>
  <si>
    <r>
      <rPr>
        <sz val="10"/>
        <color rgb="FF000000"/>
        <rFont val="Calibri"/>
        <family val="2"/>
        <charset val="238"/>
      </rPr>
      <t>__from other counterparties</t>
    </r>
  </si>
  <si>
    <r>
      <rPr>
        <sz val="10"/>
        <color rgb="FF000000"/>
        <rFont val="Calibri"/>
        <family val="2"/>
        <charset val="238"/>
      </rPr>
      <t>3.8</t>
    </r>
  </si>
  <si>
    <r>
      <rPr>
        <sz val="10"/>
        <color rgb="FF000000"/>
        <rFont val="Calibri"/>
        <family val="2"/>
        <charset val="238"/>
      </rPr>
      <t>_ Net change in balancing capacity</t>
    </r>
  </si>
  <si>
    <r>
      <rPr>
        <sz val="10"/>
        <color rgb="FF000000"/>
        <rFont val="Calibri"/>
        <family val="2"/>
        <charset val="238"/>
      </rPr>
      <t>3.9</t>
    </r>
  </si>
  <si>
    <r>
      <rPr>
        <sz val="10"/>
        <color rgb="FF000000"/>
        <rFont val="Calibri"/>
        <family val="2"/>
        <charset val="238"/>
      </rPr>
      <t>_Cumulative balancing capacity</t>
    </r>
  </si>
  <si>
    <r>
      <rPr>
        <sz val="10"/>
        <color rgb="FF000000"/>
        <rFont val="Calibri"/>
        <family val="2"/>
        <charset val="238"/>
      </rPr>
      <t>4.</t>
    </r>
  </si>
  <si>
    <r>
      <rPr>
        <sz val="10"/>
        <color rgb="FF000000"/>
        <rFont val="Calibri"/>
        <family val="2"/>
        <charset val="238"/>
      </rPr>
      <t>CONTINGENT ITEMS</t>
    </r>
  </si>
  <si>
    <r>
      <rPr>
        <sz val="10"/>
        <color rgb="FF000000"/>
        <rFont val="Calibri"/>
        <family val="2"/>
        <charset val="238"/>
      </rPr>
      <t>4.1</t>
    </r>
  </si>
  <si>
    <r>
      <rPr>
        <sz val="10"/>
        <color rgb="FF000000"/>
        <rFont val="Calibri"/>
        <family val="2"/>
        <charset val="238"/>
      </rPr>
      <t>_Outflows from committed lines</t>
    </r>
  </si>
  <si>
    <r>
      <rPr>
        <sz val="10"/>
        <color rgb="FF000000"/>
        <rFont val="Calibri"/>
        <family val="2"/>
        <charset val="238"/>
      </rPr>
      <t>4.1.1</t>
    </r>
  </si>
  <si>
    <r>
      <rPr>
        <sz val="10"/>
        <color rgb="FF000000"/>
        <rFont val="Calibri"/>
        <family val="2"/>
        <charset val="238"/>
      </rPr>
      <t>_Committed credit lines</t>
    </r>
  </si>
  <si>
    <r>
      <rPr>
        <sz val="10"/>
        <color rgb="FF000000"/>
        <rFont val="Calibri"/>
        <family val="2"/>
        <charset val="238"/>
      </rPr>
      <t>_ regarded by the beneficiary as Level 2B</t>
    </r>
  </si>
  <si>
    <r>
      <rPr>
        <sz val="10"/>
        <color rgb="FF000000"/>
        <rFont val="Calibri"/>
        <family val="2"/>
        <charset val="238"/>
      </rPr>
      <t>__other</t>
    </r>
  </si>
  <si>
    <r>
      <rPr>
        <sz val="10"/>
        <color rgb="FF000000"/>
        <rFont val="Calibri"/>
        <family val="2"/>
        <charset val="238"/>
      </rPr>
      <t>4.1.2</t>
    </r>
  </si>
  <si>
    <r>
      <rPr>
        <sz val="10"/>
        <color rgb="FF000000"/>
        <rFont val="Calibri"/>
        <family val="2"/>
        <charset val="238"/>
      </rPr>
      <t>__Liquidity lines</t>
    </r>
  </si>
  <si>
    <r>
      <rPr>
        <sz val="10"/>
        <color rgb="FF000000"/>
        <rFont val="Calibri"/>
        <family val="2"/>
        <charset val="238"/>
      </rPr>
      <t>4.2</t>
    </r>
  </si>
  <si>
    <r>
      <rPr>
        <sz val="10"/>
        <color rgb="FF000000"/>
        <rFont val="Calibri"/>
        <family val="2"/>
        <charset val="238"/>
      </rPr>
      <t>_Outflows due to downgrading</t>
    </r>
  </si>
  <si>
    <r>
      <rPr>
        <sz val="10"/>
        <color rgb="FF000000"/>
        <rFont val="Calibri"/>
        <family val="2"/>
        <charset val="238"/>
      </rPr>
      <t>5.</t>
    </r>
  </si>
  <si>
    <r>
      <rPr>
        <sz val="10"/>
        <color rgb="FF000000"/>
        <rFont val="Calibri"/>
        <family val="2"/>
        <charset val="238"/>
      </rPr>
      <t>INFORMATION DATA</t>
    </r>
  </si>
  <si>
    <r>
      <rPr>
        <sz val="10"/>
        <color rgb="FF000000"/>
        <rFont val="Calibri"/>
        <family val="2"/>
        <charset val="238"/>
      </rPr>
      <t>5.1</t>
    </r>
  </si>
  <si>
    <r>
      <rPr>
        <sz val="10"/>
        <color rgb="FF000000"/>
        <rFont val="Calibri"/>
        <family val="2"/>
        <charset val="238"/>
      </rPr>
      <t>5.2</t>
    </r>
  </si>
  <si>
    <r>
      <rPr>
        <b/>
        <sz val="10"/>
        <color theme="1"/>
        <rFont val="Calibri"/>
        <family val="2"/>
        <charset val="238"/>
        <scheme val="minor"/>
      </rPr>
      <t>Opening stock</t>
    </r>
  </si>
  <si>
    <t>CBC</t>
  </si>
  <si>
    <r>
      <rPr>
        <sz val="10"/>
        <rFont val="Arial"/>
        <family val="2"/>
        <charset val="238"/>
      </rPr>
      <t>Outflows (with negative sign)</t>
    </r>
  </si>
  <si>
    <r>
      <rPr>
        <sz val="10"/>
        <rFont val="Arial"/>
        <family val="2"/>
        <charset val="238"/>
      </rPr>
      <t>Substitution of deposit contractual outflows by the modelled ones (with negative sign)</t>
    </r>
  </si>
  <si>
    <r>
      <rPr>
        <sz val="10"/>
        <rFont val="Arial"/>
        <family val="2"/>
        <charset val="238"/>
      </rPr>
      <t>Inflows</t>
    </r>
  </si>
  <si>
    <r>
      <rPr>
        <sz val="10"/>
        <rFont val="Arial"/>
        <family val="2"/>
        <charset val="238"/>
      </rPr>
      <t>Substitution of loan contractual outflows by the modelled ones</t>
    </r>
  </si>
  <si>
    <r>
      <rPr>
        <sz val="10"/>
        <rFont val="Arial"/>
        <family val="2"/>
        <charset val="238"/>
      </rPr>
      <t>Phase-out of CBC elements (positive sign)</t>
    </r>
  </si>
  <si>
    <r>
      <rPr>
        <sz val="10"/>
        <rFont val="Arial"/>
        <family val="2"/>
        <charset val="238"/>
      </rPr>
      <t>Modelled outflows due from credit line (with negative sign)</t>
    </r>
  </si>
  <si>
    <r>
      <rPr>
        <sz val="10"/>
        <rFont val="Arial"/>
        <family val="2"/>
        <charset val="238"/>
      </rPr>
      <t>Change in CBC</t>
    </r>
  </si>
  <si>
    <r>
      <rPr>
        <sz val="10"/>
        <rFont val="Arial"/>
        <family val="2"/>
        <charset val="238"/>
      </rPr>
      <t>Cumulative CBC</t>
    </r>
  </si>
  <si>
    <r>
      <rPr>
        <sz val="10"/>
        <rFont val="Arial"/>
        <family val="2"/>
        <charset val="238"/>
      </rPr>
      <t>Minimum maturity mismatch</t>
    </r>
  </si>
  <si>
    <r>
      <rPr>
        <sz val="10"/>
        <rFont val="Arial"/>
        <family val="2"/>
        <charset val="238"/>
      </rPr>
      <t>Within one month</t>
    </r>
  </si>
  <si>
    <r>
      <rPr>
        <sz val="10"/>
        <rFont val="Arial"/>
        <family val="2"/>
        <charset val="238"/>
      </rPr>
      <t>Within one year (over 1 month)</t>
    </r>
  </si>
  <si>
    <r>
      <rPr>
        <sz val="10"/>
        <rFont val="Arial"/>
        <family val="2"/>
        <charset val="238"/>
      </rPr>
      <t>Over one year</t>
    </r>
  </si>
  <si>
    <r>
      <rPr>
        <b/>
        <sz val="10"/>
        <color theme="1"/>
        <rFont val="Calibri"/>
        <family val="2"/>
        <charset val="238"/>
        <scheme val="minor"/>
      </rPr>
      <t>0010</t>
    </r>
  </si>
  <si>
    <r>
      <rPr>
        <sz val="10"/>
        <color rgb="FF000000"/>
        <rFont val="Calibri"/>
        <family val="2"/>
        <charset val="238"/>
      </rPr>
      <t>_Coins and banknotes</t>
    </r>
  </si>
  <si>
    <r>
      <rPr>
        <sz val="10"/>
        <color rgb="FF000000"/>
        <rFont val="Calibri"/>
        <family val="2"/>
        <charset val="238"/>
      </rPr>
      <t>1.3.1.1</t>
    </r>
  </si>
  <si>
    <r>
      <rPr>
        <sz val="10"/>
        <color rgb="FF000000"/>
        <rFont val="Calibri"/>
        <family val="2"/>
        <charset val="238"/>
      </rPr>
      <t>1.3.1.2</t>
    </r>
  </si>
  <si>
    <r>
      <rPr>
        <sz val="10"/>
        <color rgb="FF000000"/>
        <rFont val="Calibri"/>
        <family val="2"/>
        <charset val="238"/>
      </rPr>
      <t>1.3.1.3</t>
    </r>
  </si>
  <si>
    <r>
      <rPr>
        <sz val="10"/>
        <color rgb="FF000000"/>
        <rFont val="Calibri"/>
        <family val="2"/>
        <charset val="238"/>
      </rPr>
      <t>1.3.1.4</t>
    </r>
  </si>
  <si>
    <r>
      <rPr>
        <sz val="10"/>
        <color rgb="FF000000"/>
        <rFont val="Calibri"/>
        <family val="2"/>
        <charset val="238"/>
      </rPr>
      <t>1.4.1</t>
    </r>
  </si>
  <si>
    <r>
      <rPr>
        <sz val="10"/>
        <color rgb="FF000000"/>
        <rFont val="Calibri"/>
        <family val="2"/>
        <charset val="238"/>
      </rPr>
      <t>1.4.2</t>
    </r>
  </si>
  <si>
    <r>
      <rPr>
        <sz val="10"/>
        <color rgb="FF000000"/>
        <rFont val="Calibri"/>
        <family val="2"/>
        <charset val="238"/>
      </rPr>
      <t>1.4.3</t>
    </r>
  </si>
  <si>
    <r>
      <rPr>
        <sz val="10"/>
        <color rgb="FF000000"/>
        <rFont val="Calibri"/>
        <family val="2"/>
        <charset val="238"/>
      </rPr>
      <t>1.5.1</t>
    </r>
  </si>
  <si>
    <r>
      <rPr>
        <sz val="10"/>
        <color rgb="FF000000"/>
        <rFont val="Calibri"/>
        <family val="2"/>
        <charset val="238"/>
      </rPr>
      <t>1.5.2</t>
    </r>
  </si>
  <si>
    <r>
      <rPr>
        <sz val="10"/>
        <color rgb="FF000000"/>
        <rFont val="Calibri"/>
        <family val="2"/>
        <charset val="238"/>
      </rPr>
      <t>1.5.3</t>
    </r>
  </si>
  <si>
    <r>
      <rPr>
        <sz val="10"/>
        <color rgb="FF000000"/>
        <rFont val="Calibri"/>
        <family val="2"/>
        <charset val="238"/>
      </rPr>
      <t>1.5.4</t>
    </r>
  </si>
  <si>
    <r>
      <rPr>
        <sz val="10"/>
        <color rgb="FF000000"/>
        <rFont val="Calibri"/>
        <family val="2"/>
        <charset val="238"/>
      </rPr>
      <t>1.5.5</t>
    </r>
  </si>
  <si>
    <r>
      <rPr>
        <sz val="10"/>
        <color rgb="FF000000"/>
        <rFont val="Calibri"/>
        <family val="2"/>
        <charset val="238"/>
      </rPr>
      <t>1.6.1</t>
    </r>
  </si>
  <si>
    <r>
      <rPr>
        <sz val="10"/>
        <color rgb="FF000000"/>
        <rFont val="Calibri"/>
        <family val="2"/>
        <charset val="238"/>
      </rPr>
      <t>1.6.2</t>
    </r>
  </si>
  <si>
    <r>
      <rPr>
        <sz val="10"/>
        <color rgb="FF000000"/>
        <rFont val="Calibri"/>
        <family val="2"/>
        <charset val="238"/>
      </rPr>
      <t>1.6.3</t>
    </r>
  </si>
  <si>
    <r>
      <rPr>
        <sz val="10"/>
        <color rgb="FF000000"/>
        <rFont val="Calibri"/>
        <family val="2"/>
        <charset val="238"/>
      </rPr>
      <t>1.6.4</t>
    </r>
  </si>
  <si>
    <r>
      <rPr>
        <sz val="10"/>
        <color rgb="FF000000"/>
        <rFont val="Calibri"/>
        <family val="2"/>
        <charset val="238"/>
      </rPr>
      <t>1.6.5</t>
    </r>
  </si>
  <si>
    <r>
      <rPr>
        <sz val="10"/>
        <color rgb="FF000000"/>
        <rFont val="Calibri"/>
        <family val="2"/>
        <charset val="238"/>
      </rPr>
      <t>1.6.6</t>
    </r>
  </si>
  <si>
    <r>
      <rPr>
        <sz val="10"/>
        <color rgb="FF000000"/>
        <rFont val="Calibri"/>
        <family val="2"/>
        <charset val="238"/>
      </rPr>
      <t>1.8</t>
    </r>
  </si>
  <si>
    <r>
      <rPr>
        <sz val="10"/>
        <color rgb="FF000000"/>
        <rFont val="Calibri"/>
        <family val="2"/>
        <charset val="238"/>
      </rPr>
      <t>1.9</t>
    </r>
  </si>
  <si>
    <r>
      <rPr>
        <sz val="10"/>
        <color rgb="FF000000"/>
        <rFont val="Calibri"/>
        <family val="2"/>
        <charset val="238"/>
      </rPr>
      <t>_Outflows from deposits – modelled, behavioural</t>
    </r>
  </si>
  <si>
    <r>
      <rPr>
        <sz val="10"/>
        <color rgb="FF000000"/>
        <rFont val="Calibri"/>
        <family val="2"/>
        <charset val="238"/>
      </rPr>
      <t>_Inflows from loans and advances – modelled, behavioural</t>
    </r>
  </si>
  <si>
    <r>
      <rPr>
        <sz val="10"/>
        <color rgb="FF000000"/>
        <rFont val="Calibri"/>
        <family val="2"/>
        <charset val="238"/>
      </rPr>
      <t>_Drawdown of committed lines - modelled behavioural</t>
    </r>
  </si>
  <si>
    <r>
      <rPr>
        <sz val="11"/>
        <color theme="1"/>
        <rFont val="Calibri"/>
        <family val="2"/>
        <charset val="238"/>
        <scheme val="minor"/>
      </rPr>
      <t>In this data supply it is not necessary to fill in tables C66. Below table C_66.01.A you find the formulas of the maturity mismatch used by the MNB.</t>
    </r>
  </si>
  <si>
    <r>
      <rPr>
        <sz val="11"/>
        <color theme="1"/>
        <rFont val="Calibri"/>
        <family val="2"/>
        <charset val="238"/>
        <scheme val="minor"/>
      </rPr>
      <t>Data supply circular sent earlier in connection with the filling of Maturity match.</t>
    </r>
  </si>
  <si>
    <r>
      <rPr>
        <sz val="11"/>
        <rFont val="Calibri"/>
        <family val="2"/>
        <charset val="238"/>
        <scheme val="minor"/>
      </rPr>
      <t>From the part above the limit, the part allocated to this deposit</t>
    </r>
  </si>
  <si>
    <r>
      <rPr>
        <sz val="11"/>
        <rFont val="Calibri"/>
        <family val="2"/>
        <charset val="238"/>
        <scheme val="minor"/>
      </rPr>
      <t>Surplus outflow</t>
    </r>
  </si>
  <si>
    <r>
      <rPr>
        <sz val="16"/>
        <color theme="0" tint="-4.9989318521683403E-2"/>
        <rFont val="Calibri"/>
        <family val="2"/>
        <charset val="238"/>
        <scheme val="minor"/>
      </rPr>
      <t>Data supply, data query</t>
    </r>
  </si>
  <si>
    <r>
      <rPr>
        <sz val="9"/>
        <color rgb="FFBFBFBF"/>
        <rFont val="Calibri"/>
        <family val="2"/>
      </rPr>
      <t xml:space="preserve">Date and time of query: </t>
    </r>
    <r>
      <rPr>
        <b/>
        <sz val="10"/>
        <color rgb="FFBFBFBF"/>
        <rFont val="Calibri"/>
        <family val="2"/>
      </rPr>
      <t>26.07.2023 11:17:50</t>
    </r>
  </si>
  <si>
    <r>
      <rPr>
        <b/>
        <sz val="11"/>
        <color rgb="FF152156"/>
        <rFont val="Calibri"/>
        <family val="2"/>
        <charset val="238"/>
        <scheme val="minor"/>
      </rPr>
      <t>Code</t>
    </r>
  </si>
  <si>
    <r>
      <rPr>
        <sz val="11"/>
        <rFont val="Calibri"/>
        <family val="2"/>
        <charset val="238"/>
        <scheme val="minor"/>
      </rPr>
      <t>COREP_ALM_M</t>
    </r>
  </si>
  <si>
    <r>
      <rPr>
        <b/>
        <sz val="11"/>
        <color rgb="FF152156"/>
        <rFont val="Calibri"/>
        <family val="2"/>
        <charset val="238"/>
        <scheme val="minor"/>
      </rPr>
      <t>K number</t>
    </r>
  </si>
  <si>
    <r>
      <rPr>
        <sz val="11"/>
        <rFont val="Calibri"/>
        <family val="2"/>
        <charset val="238"/>
        <scheme val="minor"/>
      </rPr>
      <t>XBRL – COREP_ALM_M – 3.2.2.0 – monthly</t>
    </r>
  </si>
  <si>
    <r>
      <rPr>
        <b/>
        <sz val="11"/>
        <color rgb="FF152156"/>
        <rFont val="Calibri"/>
        <family val="2"/>
        <charset val="238"/>
        <scheme val="minor"/>
      </rPr>
      <t>Reporting agent’s name</t>
    </r>
  </si>
  <si>
    <r>
      <rPr>
        <b/>
        <sz val="11"/>
        <color rgb="FF152156"/>
        <rFont val="Calibri"/>
        <family val="2"/>
        <charset val="238"/>
        <scheme val="minor"/>
      </rPr>
      <t>Registration number</t>
    </r>
  </si>
  <si>
    <r>
      <rPr>
        <b/>
        <sz val="11"/>
        <color rgb="FF152156"/>
        <rFont val="Calibri"/>
        <family val="2"/>
        <charset val="238"/>
        <scheme val="minor"/>
      </rPr>
      <t>GIRO code</t>
    </r>
  </si>
  <si>
    <r>
      <rPr>
        <b/>
        <sz val="11"/>
        <color rgb="FF152156"/>
        <rFont val="Calibri"/>
        <family val="2"/>
        <charset val="238"/>
        <scheme val="minor"/>
      </rPr>
      <t>Sender’s name</t>
    </r>
  </si>
  <si>
    <r>
      <rPr>
        <b/>
        <sz val="11"/>
        <color rgb="FF152156"/>
        <rFont val="Calibri"/>
        <family val="2"/>
        <charset val="238"/>
        <scheme val="minor"/>
      </rPr>
      <t>Status</t>
    </r>
  </si>
  <si>
    <t>Valid until</t>
  </si>
  <si>
    <r>
      <rPr>
        <b/>
        <sz val="11"/>
        <color rgb="FF152156"/>
        <rFont val="Calibri"/>
        <family val="2"/>
        <charset val="238"/>
        <scheme val="minor"/>
      </rPr>
      <t>Magnitude (numeric)</t>
    </r>
  </si>
  <si>
    <t>Reported</t>
  </si>
  <si>
    <r>
      <rPr>
        <b/>
        <sz val="11"/>
        <color rgb="FF152156"/>
        <rFont val="Calibri"/>
        <family val="2"/>
        <charset val="238"/>
        <scheme val="minor"/>
      </rPr>
      <t>Date of status change</t>
    </r>
  </si>
  <si>
    <r>
      <rPr>
        <b/>
        <sz val="11"/>
        <color rgb="FF152156"/>
        <rFont val="Calibri"/>
        <family val="2"/>
        <charset val="238"/>
        <scheme val="minor"/>
      </rPr>
      <t>Magnitude (money)</t>
    </r>
  </si>
  <si>
    <r>
      <rPr>
        <b/>
        <sz val="11"/>
        <color rgb="FF152156"/>
        <rFont val="Calibri"/>
        <family val="2"/>
        <charset val="238"/>
        <scheme val="minor"/>
      </rPr>
      <t>Frequency</t>
    </r>
  </si>
  <si>
    <r>
      <rPr>
        <sz val="11"/>
        <rFont val="Calibri"/>
        <family val="2"/>
        <charset val="238"/>
        <scheme val="minor"/>
      </rPr>
      <t>Monthly</t>
    </r>
  </si>
  <si>
    <r>
      <rPr>
        <b/>
        <sz val="11"/>
        <color rgb="FF152156"/>
        <rFont val="Calibri"/>
        <family val="2"/>
        <charset val="238"/>
        <scheme val="minor"/>
      </rPr>
      <t>Magnitude(s) of table (numeric)</t>
    </r>
  </si>
  <si>
    <r>
      <rPr>
        <b/>
        <sz val="11"/>
        <color rgb="FF152156"/>
        <rFont val="Calibri"/>
        <family val="2"/>
        <charset val="238"/>
        <scheme val="minor"/>
      </rPr>
      <t>Reference start date</t>
    </r>
  </si>
  <si>
    <r>
      <rPr>
        <b/>
        <sz val="11"/>
        <color rgb="FF152156"/>
        <rFont val="Calibri"/>
        <family val="2"/>
        <charset val="238"/>
        <scheme val="minor"/>
      </rPr>
      <t>Magnitude(s) of table (money)</t>
    </r>
  </si>
  <si>
    <r>
      <rPr>
        <sz val="11"/>
        <rFont val="Calibri"/>
        <family val="2"/>
        <charset val="238"/>
        <scheme val="minor"/>
      </rPr>
      <t>One unit of</t>
    </r>
  </si>
  <si>
    <r>
      <rPr>
        <b/>
        <sz val="11"/>
        <color rgb="FF152156"/>
        <rFont val="Calibri"/>
        <family val="2"/>
        <charset val="238"/>
        <scheme val="minor"/>
      </rPr>
      <t>Reference end date</t>
    </r>
  </si>
  <si>
    <r>
      <rPr>
        <b/>
        <sz val="11"/>
        <color rgb="FF152156"/>
        <rFont val="Calibri"/>
        <family val="2"/>
        <charset val="238"/>
        <scheme val="minor"/>
      </rPr>
      <t>Deadline for sending</t>
    </r>
  </si>
  <si>
    <r>
      <rPr>
        <b/>
        <sz val="11"/>
        <color rgb="FF152156"/>
        <rFont val="Calibri"/>
        <family val="2"/>
        <charset val="238"/>
        <scheme val="minor"/>
      </rPr>
      <t>Arrival at recipient</t>
    </r>
  </si>
  <si>
    <r>
      <rPr>
        <b/>
        <sz val="11"/>
        <color rgb="FF152156"/>
        <rFont val="Calibri"/>
        <family val="2"/>
        <charset val="238"/>
        <scheme val="minor"/>
      </rPr>
      <t>Arrival at KAR</t>
    </r>
  </si>
  <si>
    <r>
      <rPr>
        <b/>
        <sz val="11"/>
        <color rgb="FF152156"/>
        <rFont val="Calibri"/>
        <family val="2"/>
        <charset val="238"/>
        <scheme val="minor"/>
      </rPr>
      <t>Reported Table ‘negative’</t>
    </r>
  </si>
  <si>
    <r>
      <rPr>
        <sz val="11"/>
        <rFont val="Calibri"/>
        <family val="2"/>
        <charset val="238"/>
        <scheme val="minor"/>
      </rPr>
      <t>No</t>
    </r>
  </si>
  <si>
    <r>
      <rPr>
        <b/>
        <sz val="11"/>
        <color rgb="FF152156"/>
        <rFont val="Calibri"/>
        <family val="2"/>
        <charset val="238"/>
        <scheme val="minor"/>
      </rPr>
      <t>Data supply audited</t>
    </r>
  </si>
  <si>
    <r>
      <rPr>
        <b/>
        <sz val="11"/>
        <color rgb="FF152156"/>
        <rFont val="Calibri"/>
        <family val="2"/>
        <charset val="238"/>
        <scheme val="minor"/>
      </rPr>
      <t>Default currency</t>
    </r>
  </si>
  <si>
    <t>HUF</t>
  </si>
  <si>
    <r>
      <rPr>
        <b/>
        <sz val="11"/>
        <color rgb="FF152156"/>
        <rFont val="Calibri"/>
        <family val="2"/>
        <charset val="238"/>
        <scheme val="minor"/>
      </rPr>
      <t>Currency</t>
    </r>
  </si>
  <si>
    <r>
      <rPr>
        <b/>
        <sz val="11"/>
        <color rgb="FF152156"/>
        <rFont val="Calibri"/>
        <family val="2"/>
        <charset val="238"/>
        <scheme val="minor"/>
      </rPr>
      <t>Table code</t>
    </r>
  </si>
  <si>
    <t>C_66.01.a</t>
  </si>
  <si>
    <r>
      <rPr>
        <b/>
        <sz val="11"/>
        <color rgb="FF152156"/>
        <rFont val="Calibri"/>
        <family val="2"/>
        <charset val="238"/>
        <scheme val="minor"/>
      </rPr>
      <t>Table’s name</t>
    </r>
  </si>
  <si>
    <t>MATURITY MATCH TABLE. Total – Overnight and longer maturities</t>
  </si>
  <si>
    <r>
      <rPr>
        <b/>
        <sz val="10"/>
        <color theme="1"/>
        <rFont val="Calibri"/>
        <family val="2"/>
        <charset val="238"/>
        <scheme val="minor"/>
      </rPr>
      <t>Line designation</t>
    </r>
  </si>
  <si>
    <r>
      <rPr>
        <b/>
        <sz val="10"/>
        <color theme="1"/>
        <rFont val="Calibri"/>
        <family val="2"/>
        <charset val="238"/>
        <scheme val="minor"/>
      </rPr>
      <t>&gt; 1 day =&lt; 2 days</t>
    </r>
  </si>
  <si>
    <r>
      <rPr>
        <b/>
        <sz val="10"/>
        <color theme="1"/>
        <rFont val="Calibri"/>
        <family val="2"/>
        <charset val="238"/>
        <scheme val="minor"/>
      </rPr>
      <t>&gt; 2 days =&lt; 3 days</t>
    </r>
  </si>
  <si>
    <r>
      <rPr>
        <b/>
        <sz val="10"/>
        <color theme="1"/>
        <rFont val="Calibri"/>
        <family val="2"/>
        <charset val="238"/>
        <scheme val="minor"/>
      </rPr>
      <t>&gt; 3 days =&lt; 4 days</t>
    </r>
  </si>
  <si>
    <r>
      <rPr>
        <b/>
        <sz val="10"/>
        <color theme="1"/>
        <rFont val="Calibri"/>
        <family val="2"/>
        <charset val="238"/>
        <scheme val="minor"/>
      </rPr>
      <t>&gt; 4 days =&lt; 5 days</t>
    </r>
  </si>
  <si>
    <r>
      <rPr>
        <b/>
        <sz val="10"/>
        <color theme="1"/>
        <rFont val="Calibri"/>
        <family val="2"/>
        <charset val="238"/>
        <scheme val="minor"/>
      </rPr>
      <t>&gt; 5 days =&lt; 6 days</t>
    </r>
  </si>
  <si>
    <r>
      <rPr>
        <b/>
        <sz val="10"/>
        <color theme="1"/>
        <rFont val="Calibri"/>
        <family val="2"/>
        <charset val="238"/>
        <scheme val="minor"/>
      </rPr>
      <t>&gt; 6 days =&lt; 7 days</t>
    </r>
  </si>
  <si>
    <r>
      <rPr>
        <b/>
        <sz val="10"/>
        <color theme="1"/>
        <rFont val="Calibri"/>
        <family val="2"/>
        <charset val="238"/>
        <scheme val="minor"/>
      </rPr>
      <t>&gt; 7 days =&lt; 2 weeks</t>
    </r>
  </si>
  <si>
    <r>
      <rPr>
        <b/>
        <sz val="10"/>
        <color theme="1"/>
        <rFont val="Calibri"/>
        <family val="2"/>
        <charset val="238"/>
        <scheme val="minor"/>
      </rPr>
      <t>&gt; 2 weeks =&lt; 3 weeks</t>
    </r>
  </si>
  <si>
    <r>
      <rPr>
        <b/>
        <sz val="10"/>
        <color theme="1"/>
        <rFont val="Calibri"/>
        <family val="2"/>
        <charset val="238"/>
        <scheme val="minor"/>
      </rPr>
      <t>&gt; 3 weeks =&lt; 30 days</t>
    </r>
  </si>
  <si>
    <r>
      <rPr>
        <b/>
        <sz val="10"/>
        <color theme="1"/>
        <rFont val="Calibri"/>
        <family val="2"/>
        <charset val="238"/>
        <scheme val="minor"/>
      </rPr>
      <t>&gt; 30 days =&lt; 5 weeks</t>
    </r>
  </si>
  <si>
    <r>
      <rPr>
        <b/>
        <sz val="10"/>
        <color theme="1"/>
        <rFont val="Calibri"/>
        <family val="2"/>
        <charset val="238"/>
        <scheme val="minor"/>
      </rPr>
      <t>&gt; 5 weeks =&lt; 2 months</t>
    </r>
  </si>
  <si>
    <r>
      <rPr>
        <b/>
        <sz val="10"/>
        <color theme="1"/>
        <rFont val="Calibri"/>
        <family val="2"/>
        <charset val="238"/>
        <scheme val="minor"/>
      </rPr>
      <t>&gt; 2 months =&lt; 3 months</t>
    </r>
  </si>
  <si>
    <r>
      <rPr>
        <b/>
        <sz val="10"/>
        <color theme="1"/>
        <rFont val="Calibri"/>
        <family val="2"/>
        <charset val="238"/>
        <scheme val="minor"/>
      </rPr>
      <t>&gt; 3 months =&lt; 4 months</t>
    </r>
  </si>
  <si>
    <r>
      <rPr>
        <b/>
        <sz val="10"/>
        <color theme="1"/>
        <rFont val="Calibri"/>
        <family val="2"/>
        <charset val="238"/>
        <scheme val="minor"/>
      </rPr>
      <t>&gt; 4 months =&lt; 5 months</t>
    </r>
  </si>
  <si>
    <r>
      <rPr>
        <b/>
        <sz val="10"/>
        <color theme="1"/>
        <rFont val="Calibri"/>
        <family val="2"/>
        <charset val="238"/>
        <scheme val="minor"/>
      </rPr>
      <t>&gt; 5 months =&lt; 6 months</t>
    </r>
  </si>
  <si>
    <r>
      <rPr>
        <b/>
        <sz val="10"/>
        <color theme="1"/>
        <rFont val="Calibri"/>
        <family val="2"/>
        <charset val="238"/>
        <scheme val="minor"/>
      </rPr>
      <t>&gt; 6 months =&lt; 9 months</t>
    </r>
  </si>
  <si>
    <r>
      <rPr>
        <b/>
        <sz val="10"/>
        <color theme="1"/>
        <rFont val="Calibri"/>
        <family val="2"/>
        <charset val="238"/>
        <scheme val="minor"/>
      </rPr>
      <t>&gt; 9 months =&lt; 12 months</t>
    </r>
  </si>
  <si>
    <r>
      <rPr>
        <b/>
        <sz val="10"/>
        <color theme="1"/>
        <rFont val="Calibri"/>
        <family val="2"/>
        <charset val="238"/>
        <scheme val="minor"/>
      </rPr>
      <t>&gt; 12 months =&lt; 2 years</t>
    </r>
  </si>
  <si>
    <r>
      <rPr>
        <b/>
        <sz val="10"/>
        <color theme="1"/>
        <rFont val="Calibri"/>
        <family val="2"/>
        <charset val="238"/>
        <scheme val="minor"/>
      </rPr>
      <t>&gt; 2 years =&lt; 5 years</t>
    </r>
  </si>
  <si>
    <r>
      <rPr>
        <b/>
        <sz val="10"/>
        <color theme="1"/>
        <rFont val="Calibri"/>
        <family val="2"/>
        <charset val="238"/>
        <scheme val="minor"/>
      </rPr>
      <t xml:space="preserve">&gt; 5 years </t>
    </r>
  </si>
  <si>
    <r>
      <rPr>
        <b/>
        <sz val="10"/>
        <color theme="1"/>
        <rFont val="Calibri"/>
        <family val="2"/>
        <charset val="238"/>
        <scheme val="minor"/>
      </rPr>
      <t>of which: items with no agreed maturity</t>
    </r>
  </si>
  <si>
    <r>
      <rPr>
        <b/>
        <sz val="10"/>
        <color theme="1"/>
        <rFont val="Calibri"/>
        <family val="2"/>
        <charset val="238"/>
        <scheme val="minor"/>
      </rPr>
      <t>0025</t>
    </r>
  </si>
  <si>
    <r>
      <rPr>
        <sz val="10"/>
        <color rgb="FF000000"/>
        <rFont val="Calibri"/>
        <family val="2"/>
        <charset val="238"/>
      </rPr>
      <t>C_66.01.a0005</t>
    </r>
  </si>
  <si>
    <r>
      <rPr>
        <sz val="10"/>
        <color rgb="FF000000"/>
        <rFont val="Calibri"/>
        <family val="2"/>
        <charset val="238"/>
      </rPr>
      <t>C_66.01.a0010</t>
    </r>
  </si>
  <si>
    <r>
      <rPr>
        <sz val="10"/>
        <color rgb="FF000000"/>
        <rFont val="Calibri"/>
        <family val="2"/>
        <charset val="238"/>
      </rPr>
      <t>C_66.01.a0011</t>
    </r>
  </si>
  <si>
    <r>
      <rPr>
        <sz val="10"/>
        <color rgb="FF000000"/>
        <rFont val="Calibri"/>
        <family val="2"/>
        <charset val="238"/>
      </rPr>
      <t>__of which: intragroup or within the institutional protection scheme</t>
    </r>
  </si>
  <si>
    <r>
      <rPr>
        <sz val="10"/>
        <color rgb="FF000000"/>
        <rFont val="Calibri"/>
        <family val="2"/>
        <charset val="238"/>
      </rPr>
      <t>C_66.01.a0020</t>
    </r>
  </si>
  <si>
    <r>
      <rPr>
        <sz val="10"/>
        <color rgb="FF000000"/>
        <rFont val="Calibri"/>
        <family val="2"/>
        <charset val="238"/>
      </rPr>
      <t>C_66.01.a0030</t>
    </r>
  </si>
  <si>
    <r>
      <rPr>
        <sz val="10"/>
        <color rgb="FF000000"/>
        <rFont val="Calibri"/>
        <family val="2"/>
        <charset val="238"/>
      </rPr>
      <t>C_66.01.a0040</t>
    </r>
  </si>
  <si>
    <r>
      <rPr>
        <sz val="10"/>
        <color rgb="FF000000"/>
        <rFont val="Calibri"/>
        <family val="2"/>
        <charset val="238"/>
      </rPr>
      <t>C_66.01.a0050</t>
    </r>
  </si>
  <si>
    <r>
      <rPr>
        <sz val="10"/>
        <color rgb="FF000000"/>
        <rFont val="Calibri"/>
        <family val="2"/>
        <charset val="238"/>
      </rPr>
      <t>1.1.5</t>
    </r>
  </si>
  <si>
    <r>
      <rPr>
        <sz val="10"/>
        <color rgb="FF000000"/>
        <rFont val="Calibri"/>
        <family val="2"/>
        <charset val="238"/>
      </rPr>
      <t>C_66.01.a0065</t>
    </r>
  </si>
  <si>
    <r>
      <rPr>
        <sz val="10"/>
        <color rgb="FF000000"/>
        <rFont val="Calibri"/>
        <family val="2"/>
        <charset val="238"/>
      </rPr>
      <t>_Liabilities from collateralised loans and capital market-driven transactions, secured by the following collateral (counterparty is not a central bank)</t>
    </r>
  </si>
  <si>
    <r>
      <rPr>
        <sz val="10"/>
        <color rgb="FF000000"/>
        <rFont val="Calibri"/>
        <family val="2"/>
        <charset val="238"/>
      </rPr>
      <t>C_66.01.a0066</t>
    </r>
  </si>
  <si>
    <r>
      <rPr>
        <sz val="10"/>
        <color rgb="FF000000"/>
        <rFont val="Calibri"/>
        <family val="2"/>
        <charset val="238"/>
      </rPr>
      <t>C_66.01.a0075</t>
    </r>
  </si>
  <si>
    <r>
      <rPr>
        <sz val="10"/>
        <color rgb="FF000000"/>
        <rFont val="Calibri"/>
        <family val="2"/>
        <charset val="238"/>
      </rPr>
      <t>C_66.01.a0085</t>
    </r>
  </si>
  <si>
    <r>
      <rPr>
        <sz val="10"/>
        <color rgb="FF000000"/>
        <rFont val="Calibri"/>
        <family val="2"/>
        <charset val="238"/>
      </rPr>
      <t>C_66.01.a0095</t>
    </r>
  </si>
  <si>
    <r>
      <rPr>
        <sz val="10"/>
        <color rgb="FF000000"/>
        <rFont val="Calibri"/>
        <family val="2"/>
        <charset val="238"/>
      </rPr>
      <t>1.2.2.1.1</t>
    </r>
  </si>
  <si>
    <r>
      <rPr>
        <sz val="10"/>
        <color rgb="FF000000"/>
        <rFont val="Calibri"/>
        <family val="2"/>
        <charset val="238"/>
      </rPr>
      <t>C_66.01.a0105</t>
    </r>
  </si>
  <si>
    <r>
      <rPr>
        <sz val="10"/>
        <color rgb="FF000000"/>
        <rFont val="Calibri"/>
        <family val="2"/>
        <charset val="238"/>
      </rPr>
      <t>1.2.2.1.2.</t>
    </r>
  </si>
  <si>
    <r>
      <rPr>
        <sz val="10"/>
        <color rgb="FF000000"/>
        <rFont val="Calibri"/>
        <family val="2"/>
        <charset val="238"/>
      </rPr>
      <t>____Level 1 assets (CQS1)</t>
    </r>
  </si>
  <si>
    <r>
      <rPr>
        <sz val="10"/>
        <color rgb="FF000000"/>
        <rFont val="Calibri"/>
        <family val="2"/>
        <charset val="238"/>
      </rPr>
      <t>C_66.01.a0115</t>
    </r>
  </si>
  <si>
    <r>
      <rPr>
        <sz val="10"/>
        <color rgb="FF000000"/>
        <rFont val="Calibri"/>
        <family val="2"/>
        <charset val="238"/>
      </rPr>
      <t>1.2.2.1.3.</t>
    </r>
  </si>
  <si>
    <r>
      <rPr>
        <sz val="10"/>
        <color rgb="FF000000"/>
        <rFont val="Calibri"/>
        <family val="2"/>
        <charset val="238"/>
      </rPr>
      <t>C_66.01.a0125</t>
    </r>
  </si>
  <si>
    <r>
      <rPr>
        <sz val="10"/>
        <color rgb="FF000000"/>
        <rFont val="Calibri"/>
        <family val="2"/>
        <charset val="238"/>
      </rPr>
      <t>1.2.2.1.4.</t>
    </r>
  </si>
  <si>
    <r>
      <rPr>
        <sz val="10"/>
        <color rgb="FF000000"/>
        <rFont val="Calibri"/>
        <family val="2"/>
        <charset val="238"/>
      </rPr>
      <t>C_66.01.a0135</t>
    </r>
  </si>
  <si>
    <r>
      <rPr>
        <sz val="10"/>
        <color rgb="FF000000"/>
        <rFont val="Calibri"/>
        <family val="2"/>
        <charset val="238"/>
      </rPr>
      <t>C_66.01.a0145</t>
    </r>
  </si>
  <si>
    <r>
      <rPr>
        <sz val="10"/>
        <color rgb="FF000000"/>
        <rFont val="Calibri"/>
        <family val="2"/>
        <charset val="238"/>
      </rPr>
      <t>C_66.01.a0155</t>
    </r>
  </si>
  <si>
    <r>
      <rPr>
        <sz val="10"/>
        <color rgb="FF000000"/>
        <rFont val="Calibri"/>
        <family val="2"/>
        <charset val="238"/>
      </rPr>
      <t>C_66.01.a0165</t>
    </r>
  </si>
  <si>
    <r>
      <rPr>
        <sz val="10"/>
        <color rgb="FF000000"/>
        <rFont val="Calibri"/>
        <family val="2"/>
        <charset val="238"/>
      </rPr>
      <t>C_66.01.a0175</t>
    </r>
  </si>
  <si>
    <r>
      <rPr>
        <sz val="10"/>
        <color rgb="FF000000"/>
        <rFont val="Calibri"/>
        <family val="2"/>
        <charset val="238"/>
      </rPr>
      <t>C_66.01.a0185</t>
    </r>
  </si>
  <si>
    <r>
      <rPr>
        <sz val="10"/>
        <color rgb="FF000000"/>
        <rFont val="Calibri"/>
        <family val="2"/>
        <charset val="238"/>
      </rPr>
      <t>C_66.01.a0195</t>
    </r>
  </si>
  <si>
    <r>
      <rPr>
        <sz val="10"/>
        <color rgb="FF000000"/>
        <rFont val="Calibri"/>
        <family val="2"/>
        <charset val="238"/>
      </rPr>
      <t>1.2.4.1</t>
    </r>
  </si>
  <si>
    <r>
      <rPr>
        <sz val="10"/>
        <color rgb="FF000000"/>
        <rFont val="Calibri"/>
        <family val="2"/>
        <charset val="238"/>
      </rPr>
      <t>C_66.01.a0205</t>
    </r>
  </si>
  <si>
    <r>
      <rPr>
        <sz val="10"/>
        <color rgb="FF000000"/>
        <rFont val="Calibri"/>
        <family val="2"/>
        <charset val="238"/>
      </rPr>
      <t>1.2.4.2</t>
    </r>
  </si>
  <si>
    <r>
      <rPr>
        <sz val="10"/>
        <color rgb="FF000000"/>
        <rFont val="Calibri"/>
        <family val="2"/>
        <charset val="238"/>
      </rPr>
      <t>C_66.01.a0215</t>
    </r>
  </si>
  <si>
    <r>
      <rPr>
        <sz val="10"/>
        <color rgb="FF000000"/>
        <rFont val="Calibri"/>
        <family val="2"/>
        <charset val="238"/>
      </rPr>
      <t>1.2.4.3</t>
    </r>
  </si>
  <si>
    <r>
      <rPr>
        <sz val="10"/>
        <color rgb="FF000000"/>
        <rFont val="Calibri"/>
        <family val="2"/>
        <charset val="238"/>
      </rPr>
      <t>C_66.01.a0225</t>
    </r>
  </si>
  <si>
    <r>
      <rPr>
        <sz val="10"/>
        <color rgb="FF000000"/>
        <rFont val="Calibri"/>
        <family val="2"/>
        <charset val="238"/>
      </rPr>
      <t>1.2.4.4</t>
    </r>
  </si>
  <si>
    <r>
      <rPr>
        <sz val="10"/>
        <color rgb="FF000000"/>
        <rFont val="Calibri"/>
        <family val="2"/>
        <charset val="238"/>
      </rPr>
      <t>C_66.01.a0235</t>
    </r>
  </si>
  <si>
    <r>
      <rPr>
        <sz val="10"/>
        <color rgb="FF000000"/>
        <rFont val="Calibri"/>
        <family val="2"/>
        <charset val="238"/>
      </rPr>
      <t>1.2.4.5</t>
    </r>
  </si>
  <si>
    <r>
      <rPr>
        <sz val="10"/>
        <color rgb="FF000000"/>
        <rFont val="Calibri"/>
        <family val="2"/>
        <charset val="238"/>
      </rPr>
      <t>C_66.01.a0245</t>
    </r>
  </si>
  <si>
    <r>
      <rPr>
        <sz val="10"/>
        <color rgb="FF000000"/>
        <rFont val="Calibri"/>
        <family val="2"/>
        <charset val="238"/>
      </rPr>
      <t>__other marketable assets</t>
    </r>
  </si>
  <si>
    <r>
      <rPr>
        <sz val="10"/>
        <color rgb="FF000000"/>
        <rFont val="Calibri"/>
        <family val="2"/>
        <charset val="238"/>
      </rPr>
      <t>C_66.01.a0251</t>
    </r>
  </si>
  <si>
    <r>
      <rPr>
        <sz val="10"/>
        <color rgb="FF000000"/>
        <rFont val="Calibri"/>
        <family val="2"/>
        <charset val="238"/>
      </rPr>
      <t>1.2.6</t>
    </r>
  </si>
  <si>
    <r>
      <rPr>
        <sz val="10"/>
        <color rgb="FF000000"/>
        <rFont val="Calibri"/>
        <family val="2"/>
        <charset val="238"/>
      </rPr>
      <t>C_66.01.a0252</t>
    </r>
  </si>
  <si>
    <r>
      <rPr>
        <sz val="10"/>
        <color rgb="FF000000"/>
        <rFont val="Calibri"/>
        <family val="2"/>
        <charset val="238"/>
      </rPr>
      <t>_Liabilities from collateralised loans and capital market-driven transactions (where the counterparty is a central bank), secured by the following collateral</t>
    </r>
  </si>
  <si>
    <r>
      <rPr>
        <sz val="10"/>
        <color rgb="FF000000"/>
        <rFont val="Calibri"/>
        <family val="2"/>
        <charset val="238"/>
      </rPr>
      <t>C_66.01.a0253</t>
    </r>
  </si>
  <si>
    <r>
      <rPr>
        <sz val="10"/>
        <color rgb="FF000000"/>
        <rFont val="Calibri"/>
        <family val="2"/>
        <charset val="238"/>
      </rPr>
      <t>C_66.01.a0254</t>
    </r>
  </si>
  <si>
    <r>
      <rPr>
        <sz val="10"/>
        <color rgb="FF000000"/>
        <rFont val="Calibri"/>
        <family val="2"/>
        <charset val="238"/>
      </rPr>
      <t>C_66.01.a0255</t>
    </r>
  </si>
  <si>
    <r>
      <rPr>
        <sz val="10"/>
        <color rgb="FF000000"/>
        <rFont val="Calibri"/>
        <family val="2"/>
        <charset val="238"/>
      </rPr>
      <t>C_66.01.a0256</t>
    </r>
  </si>
  <si>
    <r>
      <rPr>
        <sz val="10"/>
        <color rgb="FF000000"/>
        <rFont val="Calibri"/>
        <family val="2"/>
        <charset val="238"/>
      </rPr>
      <t>C_66.01.a0257</t>
    </r>
  </si>
  <si>
    <r>
      <rPr>
        <sz val="10"/>
        <color rgb="FF000000"/>
        <rFont val="Calibri"/>
        <family val="2"/>
        <charset val="238"/>
      </rPr>
      <t>C_66.01.a0260</t>
    </r>
  </si>
  <si>
    <r>
      <rPr>
        <sz val="10"/>
        <color rgb="FF000000"/>
        <rFont val="Calibri"/>
        <family val="2"/>
        <charset val="238"/>
      </rPr>
      <t>C_66.01.a0261</t>
    </r>
  </si>
  <si>
    <r>
      <rPr>
        <sz val="10"/>
        <color rgb="FF000000"/>
        <rFont val="Calibri"/>
        <family val="2"/>
        <charset val="238"/>
      </rPr>
      <t>C_66.01.a0270</t>
    </r>
  </si>
  <si>
    <r>
      <rPr>
        <sz val="10"/>
        <color rgb="FF000000"/>
        <rFont val="Calibri"/>
        <family val="2"/>
        <charset val="238"/>
      </rPr>
      <t>C_66.01.a0280</t>
    </r>
  </si>
  <si>
    <r>
      <rPr>
        <sz val="10"/>
        <color rgb="FF000000"/>
        <rFont val="Calibri"/>
        <family val="2"/>
        <charset val="238"/>
      </rPr>
      <t>C_66.01.a0290</t>
    </r>
  </si>
  <si>
    <r>
      <rPr>
        <sz val="10"/>
        <color rgb="FF000000"/>
        <rFont val="Calibri"/>
        <family val="2"/>
        <charset val="238"/>
      </rPr>
      <t>1.4.4</t>
    </r>
  </si>
  <si>
    <r>
      <rPr>
        <sz val="10"/>
        <color rgb="FF000000"/>
        <rFont val="Calibri"/>
        <family val="2"/>
        <charset val="238"/>
      </rPr>
      <t>C_66.01.a0300</t>
    </r>
  </si>
  <si>
    <r>
      <rPr>
        <sz val="10"/>
        <color rgb="FF000000"/>
        <rFont val="Calibri"/>
        <family val="2"/>
        <charset val="238"/>
      </rPr>
      <t>1.4.5</t>
    </r>
  </si>
  <si>
    <r>
      <rPr>
        <sz val="10"/>
        <color rgb="FF000000"/>
        <rFont val="Calibri"/>
        <family val="2"/>
        <charset val="238"/>
      </rPr>
      <t>C_66.01.a0310</t>
    </r>
  </si>
  <si>
    <r>
      <rPr>
        <sz val="10"/>
        <color rgb="FF000000"/>
        <rFont val="Calibri"/>
        <family val="2"/>
        <charset val="238"/>
      </rPr>
      <t>1.4.6</t>
    </r>
  </si>
  <si>
    <r>
      <rPr>
        <sz val="10"/>
        <color rgb="FF000000"/>
        <rFont val="Calibri"/>
        <family val="2"/>
        <charset val="238"/>
      </rPr>
      <t>C_66.01.a0320</t>
    </r>
  </si>
  <si>
    <r>
      <rPr>
        <sz val="10"/>
        <color rgb="FF000000"/>
        <rFont val="Calibri"/>
        <family val="2"/>
        <charset val="238"/>
      </rPr>
      <t>1.4.7</t>
    </r>
  </si>
  <si>
    <r>
      <rPr>
        <sz val="10"/>
        <color rgb="FF000000"/>
        <rFont val="Calibri"/>
        <family val="2"/>
        <charset val="238"/>
      </rPr>
      <t>C_66.01.a0330</t>
    </r>
  </si>
  <si>
    <r>
      <rPr>
        <sz val="10"/>
        <color rgb="FF000000"/>
        <rFont val="Calibri"/>
        <family val="2"/>
        <charset val="238"/>
      </rPr>
      <t>1.4.8</t>
    </r>
  </si>
  <si>
    <r>
      <rPr>
        <sz val="10"/>
        <color rgb="FF000000"/>
        <rFont val="Calibri"/>
        <family val="2"/>
        <charset val="238"/>
      </rPr>
      <t>C_66.01.a0340</t>
    </r>
  </si>
  <si>
    <r>
      <rPr>
        <sz val="10"/>
        <color rgb="FF000000"/>
        <rFont val="Calibri"/>
        <family val="2"/>
        <charset val="238"/>
      </rPr>
      <t>1.4.9</t>
    </r>
  </si>
  <si>
    <r>
      <rPr>
        <sz val="10"/>
        <color rgb="FF000000"/>
        <rFont val="Calibri"/>
        <family val="2"/>
        <charset val="238"/>
      </rPr>
      <t>C_66.01.a0350</t>
    </r>
  </si>
  <si>
    <r>
      <rPr>
        <sz val="10"/>
        <color rgb="FF000000"/>
        <rFont val="Calibri"/>
        <family val="2"/>
        <charset val="238"/>
      </rPr>
      <t>C_66.01.a0360</t>
    </r>
  </si>
  <si>
    <r>
      <rPr>
        <sz val="10"/>
        <color rgb="FF000000"/>
        <rFont val="Calibri"/>
        <family val="2"/>
        <charset val="238"/>
      </rPr>
      <t>C_66.01.a0370</t>
    </r>
  </si>
  <si>
    <r>
      <rPr>
        <sz val="10"/>
        <color rgb="FF000000"/>
        <rFont val="Calibri"/>
        <family val="2"/>
        <charset val="238"/>
      </rPr>
      <t>C_66.01.a0380</t>
    </r>
  </si>
  <si>
    <r>
      <rPr>
        <sz val="10"/>
        <color rgb="FF000000"/>
        <rFont val="Calibri"/>
        <family val="2"/>
        <charset val="238"/>
      </rPr>
      <t>C_66.01.a0389</t>
    </r>
  </si>
  <si>
    <r>
      <rPr>
        <sz val="10"/>
        <color rgb="FF000000"/>
        <rFont val="Calibri"/>
        <family val="2"/>
        <charset val="238"/>
      </rPr>
      <t>C_66.01.a0390</t>
    </r>
  </si>
  <si>
    <r>
      <rPr>
        <sz val="10"/>
        <color rgb="FF000000"/>
        <rFont val="Calibri"/>
        <family val="2"/>
        <charset val="238"/>
      </rPr>
      <t>C_66.01.a0391</t>
    </r>
  </si>
  <si>
    <r>
      <rPr>
        <sz val="10"/>
        <color rgb="FF000000"/>
        <rFont val="Calibri"/>
        <family val="2"/>
        <charset val="238"/>
      </rPr>
      <t>C_66.01.a0400</t>
    </r>
  </si>
  <si>
    <r>
      <rPr>
        <sz val="10"/>
        <color rgb="FF000000"/>
        <rFont val="Calibri"/>
        <family val="2"/>
        <charset val="238"/>
      </rPr>
      <t>C_66.01.a0410</t>
    </r>
  </si>
  <si>
    <r>
      <rPr>
        <sz val="10"/>
        <color rgb="FF000000"/>
        <rFont val="Calibri"/>
        <family val="2"/>
        <charset val="238"/>
      </rPr>
      <t>C_66.01.a0420</t>
    </r>
  </si>
  <si>
    <r>
      <rPr>
        <sz val="10"/>
        <color rgb="FF000000"/>
        <rFont val="Calibri"/>
        <family val="2"/>
        <charset val="238"/>
      </rPr>
      <t>2.1.2.1.1</t>
    </r>
  </si>
  <si>
    <r>
      <rPr>
        <sz val="10"/>
        <color rgb="FF000000"/>
        <rFont val="Calibri"/>
        <family val="2"/>
        <charset val="238"/>
      </rPr>
      <t>C_66.01.a0430</t>
    </r>
  </si>
  <si>
    <r>
      <rPr>
        <sz val="10"/>
        <color rgb="FF000000"/>
        <rFont val="Calibri"/>
        <family val="2"/>
        <charset val="238"/>
      </rPr>
      <t>2.1.2.1.2</t>
    </r>
  </si>
  <si>
    <r>
      <rPr>
        <sz val="10"/>
        <color rgb="FF000000"/>
        <rFont val="Calibri"/>
        <family val="2"/>
        <charset val="238"/>
      </rPr>
      <t>C_66.01.a0440</t>
    </r>
  </si>
  <si>
    <r>
      <rPr>
        <sz val="10"/>
        <color rgb="FF000000"/>
        <rFont val="Calibri"/>
        <family val="2"/>
        <charset val="238"/>
      </rPr>
      <t>2.1.2.1.3</t>
    </r>
  </si>
  <si>
    <r>
      <rPr>
        <sz val="10"/>
        <color rgb="FF000000"/>
        <rFont val="Calibri"/>
        <family val="2"/>
        <charset val="238"/>
      </rPr>
      <t>C_66.01.a0450</t>
    </r>
  </si>
  <si>
    <r>
      <rPr>
        <sz val="10"/>
        <color rgb="FF000000"/>
        <rFont val="Calibri"/>
        <family val="2"/>
        <charset val="238"/>
      </rPr>
      <t>2.1.2.1.4</t>
    </r>
  </si>
  <si>
    <r>
      <rPr>
        <sz val="10"/>
        <color rgb="FF000000"/>
        <rFont val="Calibri"/>
        <family val="2"/>
        <charset val="238"/>
      </rPr>
      <t>C_66.01.a0460</t>
    </r>
  </si>
  <si>
    <r>
      <rPr>
        <sz val="10"/>
        <color rgb="FF000000"/>
        <rFont val="Calibri"/>
        <family val="2"/>
        <charset val="238"/>
      </rPr>
      <t>C_66.01.a0470</t>
    </r>
  </si>
  <si>
    <r>
      <rPr>
        <sz val="10"/>
        <color rgb="FF000000"/>
        <rFont val="Calibri"/>
        <family val="2"/>
        <charset val="238"/>
      </rPr>
      <t>C_66.01.a0480</t>
    </r>
  </si>
  <si>
    <r>
      <rPr>
        <sz val="10"/>
        <color rgb="FF000000"/>
        <rFont val="Calibri"/>
        <family val="2"/>
        <charset val="238"/>
      </rPr>
      <t>C_66.01.a0490</t>
    </r>
  </si>
  <si>
    <r>
      <rPr>
        <sz val="10"/>
        <color rgb="FF000000"/>
        <rFont val="Calibri"/>
        <family val="2"/>
        <charset val="238"/>
      </rPr>
      <t>C_66.01.a0500</t>
    </r>
  </si>
  <si>
    <r>
      <rPr>
        <sz val="10"/>
        <color rgb="FF000000"/>
        <rFont val="Calibri"/>
        <family val="2"/>
        <charset val="238"/>
      </rPr>
      <t>C_66.01.a0510</t>
    </r>
  </si>
  <si>
    <r>
      <rPr>
        <sz val="10"/>
        <color rgb="FF000000"/>
        <rFont val="Calibri"/>
        <family val="2"/>
        <charset val="238"/>
      </rPr>
      <t>C_66.01.a0520</t>
    </r>
  </si>
  <si>
    <r>
      <rPr>
        <sz val="10"/>
        <color rgb="FF000000"/>
        <rFont val="Calibri"/>
        <family val="2"/>
        <charset val="238"/>
      </rPr>
      <t>2.1.4.1</t>
    </r>
  </si>
  <si>
    <r>
      <rPr>
        <sz val="10"/>
        <color rgb="FF000000"/>
        <rFont val="Calibri"/>
        <family val="2"/>
        <charset val="238"/>
      </rPr>
      <t>C_66.01.a0530</t>
    </r>
  </si>
  <si>
    <r>
      <rPr>
        <sz val="10"/>
        <color rgb="FF000000"/>
        <rFont val="Calibri"/>
        <family val="2"/>
        <charset val="238"/>
      </rPr>
      <t>2.1.4.2</t>
    </r>
  </si>
  <si>
    <r>
      <rPr>
        <sz val="10"/>
        <color rgb="FF000000"/>
        <rFont val="Calibri"/>
        <family val="2"/>
        <charset val="238"/>
      </rPr>
      <t>C_66.01.a0540</t>
    </r>
  </si>
  <si>
    <r>
      <rPr>
        <sz val="10"/>
        <color rgb="FF000000"/>
        <rFont val="Calibri"/>
        <family val="2"/>
        <charset val="238"/>
      </rPr>
      <t>2.1.4.3</t>
    </r>
  </si>
  <si>
    <r>
      <rPr>
        <sz val="10"/>
        <color rgb="FF000000"/>
        <rFont val="Calibri"/>
        <family val="2"/>
        <charset val="238"/>
      </rPr>
      <t>C_66.01.a0550</t>
    </r>
  </si>
  <si>
    <r>
      <rPr>
        <sz val="10"/>
        <color rgb="FF000000"/>
        <rFont val="Calibri"/>
        <family val="2"/>
        <charset val="238"/>
      </rPr>
      <t>2.1.4.4</t>
    </r>
  </si>
  <si>
    <r>
      <rPr>
        <sz val="10"/>
        <color rgb="FF000000"/>
        <rFont val="Calibri"/>
        <family val="2"/>
        <charset val="238"/>
      </rPr>
      <t>C_66.01.a0560</t>
    </r>
  </si>
  <si>
    <r>
      <rPr>
        <sz val="10"/>
        <color rgb="FF000000"/>
        <rFont val="Calibri"/>
        <family val="2"/>
        <charset val="238"/>
      </rPr>
      <t>2.1.4.5</t>
    </r>
  </si>
  <si>
    <r>
      <rPr>
        <sz val="10"/>
        <color rgb="FF000000"/>
        <rFont val="Calibri"/>
        <family val="2"/>
        <charset val="238"/>
      </rPr>
      <t>C_66.01.a0570</t>
    </r>
  </si>
  <si>
    <r>
      <rPr>
        <sz val="10"/>
        <color rgb="FF000000"/>
        <rFont val="Calibri"/>
        <family val="2"/>
        <charset val="238"/>
      </rPr>
      <t>C_66.01.a0580</t>
    </r>
  </si>
  <si>
    <r>
      <rPr>
        <sz val="10"/>
        <color rgb="FF000000"/>
        <rFont val="Calibri"/>
        <family val="2"/>
        <charset val="238"/>
      </rPr>
      <t>2.1.6</t>
    </r>
  </si>
  <si>
    <r>
      <rPr>
        <sz val="10"/>
        <color rgb="FF000000"/>
        <rFont val="Calibri"/>
        <family val="2"/>
        <charset val="238"/>
      </rPr>
      <t>C_66.01.a0590</t>
    </r>
  </si>
  <si>
    <r>
      <rPr>
        <sz val="10"/>
        <color rgb="FF000000"/>
        <rFont val="Calibri"/>
        <family val="2"/>
        <charset val="238"/>
      </rPr>
      <t>C_66.01.a0600</t>
    </r>
  </si>
  <si>
    <r>
      <rPr>
        <sz val="10"/>
        <color rgb="FF000000"/>
        <rFont val="Calibri"/>
        <family val="2"/>
        <charset val="238"/>
      </rPr>
      <t>C_66.01.a0610</t>
    </r>
  </si>
  <si>
    <r>
      <rPr>
        <sz val="10"/>
        <color rgb="FF000000"/>
        <rFont val="Calibri"/>
        <family val="2"/>
        <charset val="238"/>
      </rPr>
      <t>C_66.01.a0620</t>
    </r>
  </si>
  <si>
    <r>
      <rPr>
        <sz val="10"/>
        <color rgb="FF000000"/>
        <rFont val="Calibri"/>
        <family val="2"/>
        <charset val="238"/>
      </rPr>
      <t>C_66.01.a0621</t>
    </r>
  </si>
  <si>
    <r>
      <rPr>
        <sz val="10"/>
        <color rgb="FF000000"/>
        <rFont val="Calibri"/>
        <family val="2"/>
        <charset val="238"/>
      </rPr>
      <t>2.2.3.1</t>
    </r>
  </si>
  <si>
    <r>
      <rPr>
        <sz val="10"/>
        <color rgb="FF000000"/>
        <rFont val="Calibri"/>
        <family val="2"/>
        <charset val="238"/>
      </rPr>
      <t>__of which: intragroup or within the institutional protection scheme</t>
    </r>
  </si>
  <si>
    <r>
      <rPr>
        <sz val="10"/>
        <color rgb="FF000000"/>
        <rFont val="Calibri"/>
        <family val="2"/>
        <charset val="238"/>
      </rPr>
      <t>C_66.01.a0630</t>
    </r>
  </si>
  <si>
    <r>
      <rPr>
        <sz val="10"/>
        <color rgb="FF000000"/>
        <rFont val="Calibri"/>
        <family val="2"/>
        <charset val="238"/>
      </rPr>
      <t>C_66.01.a0640</t>
    </r>
  </si>
  <si>
    <r>
      <rPr>
        <sz val="10"/>
        <color rgb="FF000000"/>
        <rFont val="Calibri"/>
        <family val="2"/>
        <charset val="238"/>
      </rPr>
      <t>C_66.01.a0650</t>
    </r>
  </si>
  <si>
    <r>
      <rPr>
        <sz val="10"/>
        <color rgb="FF000000"/>
        <rFont val="Calibri"/>
        <family val="2"/>
        <charset val="238"/>
      </rPr>
      <t>C_66.01.a0660</t>
    </r>
  </si>
  <si>
    <r>
      <rPr>
        <sz val="10"/>
        <color rgb="FF000000"/>
        <rFont val="Calibri"/>
        <family val="2"/>
        <charset val="238"/>
      </rPr>
      <t>C_66.01.a0670</t>
    </r>
  </si>
  <si>
    <r>
      <rPr>
        <sz val="10"/>
        <color rgb="FF000000"/>
        <rFont val="Calibri"/>
        <family val="2"/>
        <charset val="238"/>
      </rPr>
      <t>C_66.01.a0680</t>
    </r>
  </si>
  <si>
    <r>
      <rPr>
        <sz val="10"/>
        <color rgb="FF000000"/>
        <rFont val="Calibri"/>
        <family val="2"/>
        <charset val="238"/>
      </rPr>
      <t>C_66.01.a0690</t>
    </r>
  </si>
  <si>
    <r>
      <rPr>
        <sz val="10"/>
        <color rgb="FF000000"/>
        <rFont val="Calibri"/>
        <family val="2"/>
        <charset val="238"/>
      </rPr>
      <t>C_66.01.a0691</t>
    </r>
  </si>
  <si>
    <r>
      <rPr>
        <sz val="10"/>
        <color rgb="FF000000"/>
        <rFont val="Calibri"/>
        <family val="2"/>
        <charset val="238"/>
      </rPr>
      <t>2.6.1</t>
    </r>
  </si>
  <si>
    <r>
      <rPr>
        <sz val="10"/>
        <color rgb="FF000000"/>
        <rFont val="Calibri"/>
        <family val="2"/>
        <charset val="238"/>
      </rPr>
      <t>C_66.01.a0700</t>
    </r>
  </si>
  <si>
    <r>
      <rPr>
        <sz val="10"/>
        <color rgb="FF000000"/>
        <rFont val="Calibri"/>
        <family val="2"/>
        <charset val="238"/>
      </rPr>
      <t>C_66.01.a0710</t>
    </r>
  </si>
  <si>
    <r>
      <rPr>
        <sz val="10"/>
        <color rgb="FF000000"/>
        <rFont val="Calibri"/>
        <family val="2"/>
        <charset val="238"/>
      </rPr>
      <t>C_66.01.a0720</t>
    </r>
  </si>
  <si>
    <r>
      <rPr>
        <sz val="10"/>
        <color rgb="FF000000"/>
        <rFont val="Calibri"/>
        <family val="2"/>
        <charset val="238"/>
      </rPr>
      <t>C_66.01.a0729</t>
    </r>
  </si>
  <si>
    <r>
      <rPr>
        <sz val="10"/>
        <color rgb="FF000000"/>
        <rFont val="Calibri"/>
        <family val="2"/>
        <charset val="238"/>
      </rPr>
      <t>C_66.01.a0750</t>
    </r>
  </si>
  <si>
    <r>
      <rPr>
        <sz val="10"/>
        <color rgb="FF000000"/>
        <rFont val="Calibri"/>
        <family val="2"/>
        <charset val="238"/>
      </rPr>
      <t>C_66.01.a0760</t>
    </r>
  </si>
  <si>
    <r>
      <rPr>
        <sz val="10"/>
        <color rgb="FF000000"/>
        <rFont val="Calibri"/>
        <family val="2"/>
        <charset val="238"/>
      </rPr>
      <t>3.1.1</t>
    </r>
  </si>
  <si>
    <r>
      <rPr>
        <sz val="10"/>
        <color rgb="FF000000"/>
        <rFont val="Calibri"/>
        <family val="2"/>
        <charset val="238"/>
      </rPr>
      <t>C_66.01.a0770</t>
    </r>
  </si>
  <si>
    <r>
      <rPr>
        <sz val="10"/>
        <color rgb="FF000000"/>
        <rFont val="Calibri"/>
        <family val="2"/>
        <charset val="238"/>
      </rPr>
      <t>3.1.1.1</t>
    </r>
  </si>
  <si>
    <r>
      <rPr>
        <sz val="10"/>
        <color rgb="FF000000"/>
        <rFont val="Calibri"/>
        <family val="2"/>
        <charset val="238"/>
      </rPr>
      <t>C_66.01.a0780</t>
    </r>
  </si>
  <si>
    <r>
      <rPr>
        <sz val="10"/>
        <color rgb="FF000000"/>
        <rFont val="Calibri"/>
        <family val="2"/>
        <charset val="238"/>
      </rPr>
      <t>3.1.1.2</t>
    </r>
  </si>
  <si>
    <r>
      <rPr>
        <sz val="10"/>
        <color rgb="FF000000"/>
        <rFont val="Calibri"/>
        <family val="2"/>
        <charset val="238"/>
      </rPr>
      <t>___Level 1 assets (CQS1)</t>
    </r>
  </si>
  <si>
    <r>
      <rPr>
        <sz val="10"/>
        <color rgb="FF000000"/>
        <rFont val="Calibri"/>
        <family val="2"/>
        <charset val="238"/>
      </rPr>
      <t>C_66.01.a0790</t>
    </r>
  </si>
  <si>
    <r>
      <rPr>
        <sz val="10"/>
        <color rgb="FF000000"/>
        <rFont val="Calibri"/>
        <family val="2"/>
        <charset val="238"/>
      </rPr>
      <t>3.1.1.3</t>
    </r>
  </si>
  <si>
    <r>
      <rPr>
        <sz val="10"/>
        <color rgb="FF000000"/>
        <rFont val="Calibri"/>
        <family val="2"/>
        <charset val="238"/>
      </rPr>
      <t>C_66.01.a0800</t>
    </r>
  </si>
  <si>
    <r>
      <rPr>
        <sz val="10"/>
        <color rgb="FF000000"/>
        <rFont val="Calibri"/>
        <family val="2"/>
        <charset val="238"/>
      </rPr>
      <t>3.1.1.4</t>
    </r>
  </si>
  <si>
    <r>
      <rPr>
        <sz val="10"/>
        <color rgb="FF000000"/>
        <rFont val="Calibri"/>
        <family val="2"/>
        <charset val="238"/>
      </rPr>
      <t>C_66.01.a0810</t>
    </r>
  </si>
  <si>
    <r>
      <rPr>
        <sz val="10"/>
        <color rgb="FF000000"/>
        <rFont val="Calibri"/>
        <family val="2"/>
        <charset val="238"/>
      </rPr>
      <t>3.1.2</t>
    </r>
  </si>
  <si>
    <r>
      <rPr>
        <sz val="10"/>
        <color rgb="FF000000"/>
        <rFont val="Calibri"/>
        <family val="2"/>
        <charset val="238"/>
      </rPr>
      <t>C_66.01.a0820</t>
    </r>
  </si>
  <si>
    <r>
      <rPr>
        <sz val="10"/>
        <color rgb="FF000000"/>
        <rFont val="Calibri"/>
        <family val="2"/>
        <charset val="238"/>
      </rPr>
      <t>C_66.01.a0830</t>
    </r>
  </si>
  <si>
    <r>
      <rPr>
        <sz val="10"/>
        <color rgb="FF000000"/>
        <rFont val="Calibri"/>
        <family val="2"/>
        <charset val="238"/>
      </rPr>
      <t>C_66.01.a0840</t>
    </r>
  </si>
  <si>
    <r>
      <rPr>
        <sz val="10"/>
        <color rgb="FF000000"/>
        <rFont val="Calibri"/>
        <family val="2"/>
        <charset val="238"/>
      </rPr>
      <t>C_66.01.a0850</t>
    </r>
  </si>
  <si>
    <r>
      <rPr>
        <sz val="10"/>
        <color rgb="FF000000"/>
        <rFont val="Calibri"/>
        <family val="2"/>
        <charset val="238"/>
      </rPr>
      <t>3.2.3</t>
    </r>
  </si>
  <si>
    <r>
      <rPr>
        <sz val="10"/>
        <color rgb="FF000000"/>
        <rFont val="Calibri"/>
        <family val="2"/>
        <charset val="238"/>
      </rPr>
      <t>C_66.01.a0860</t>
    </r>
  </si>
  <si>
    <r>
      <rPr>
        <sz val="10"/>
        <color rgb="FF000000"/>
        <rFont val="Calibri"/>
        <family val="2"/>
        <charset val="238"/>
      </rPr>
      <t>C_66.01.a0870</t>
    </r>
  </si>
  <si>
    <r>
      <rPr>
        <sz val="10"/>
        <color rgb="FF000000"/>
        <rFont val="Calibri"/>
        <family val="2"/>
        <charset val="238"/>
      </rPr>
      <t>__2B asset-backed securities (ABS) (CQS1)</t>
    </r>
  </si>
  <si>
    <r>
      <rPr>
        <sz val="10"/>
        <color rgb="FF000000"/>
        <rFont val="Calibri"/>
        <family val="2"/>
        <charset val="238"/>
      </rPr>
      <t>C_66.01.a0880</t>
    </r>
  </si>
  <si>
    <r>
      <rPr>
        <sz val="10"/>
        <color rgb="FF000000"/>
        <rFont val="Calibri"/>
        <family val="2"/>
        <charset val="238"/>
      </rPr>
      <t>C_66.01.a0890</t>
    </r>
  </si>
  <si>
    <r>
      <rPr>
        <sz val="10"/>
        <color rgb="FF000000"/>
        <rFont val="Calibri"/>
        <family val="2"/>
        <charset val="238"/>
      </rPr>
      <t>C_66.01.a0900</t>
    </r>
  </si>
  <si>
    <r>
      <rPr>
        <sz val="10"/>
        <color rgb="FF000000"/>
        <rFont val="Calibri"/>
        <family val="2"/>
        <charset val="238"/>
      </rPr>
      <t>3.3.4</t>
    </r>
  </si>
  <si>
    <r>
      <rPr>
        <sz val="10"/>
        <color rgb="FF000000"/>
        <rFont val="Calibri"/>
        <family val="2"/>
        <charset val="238"/>
      </rPr>
      <t>C_66.01.a0910</t>
    </r>
  </si>
  <si>
    <r>
      <rPr>
        <sz val="10"/>
        <color rgb="FF000000"/>
        <rFont val="Calibri"/>
        <family val="2"/>
        <charset val="238"/>
      </rPr>
      <t>3.3.5</t>
    </r>
  </si>
  <si>
    <r>
      <rPr>
        <sz val="10"/>
        <color rgb="FF000000"/>
        <rFont val="Calibri"/>
        <family val="2"/>
        <charset val="238"/>
      </rPr>
      <t>C_66.01.a0920</t>
    </r>
  </si>
  <si>
    <r>
      <rPr>
        <sz val="10"/>
        <color rgb="FF000000"/>
        <rFont val="Calibri"/>
        <family val="2"/>
        <charset val="238"/>
      </rPr>
      <t>_other marketable assets</t>
    </r>
  </si>
  <si>
    <r>
      <rPr>
        <sz val="10"/>
        <color rgb="FF000000"/>
        <rFont val="Calibri"/>
        <family val="2"/>
        <charset val="238"/>
      </rPr>
      <t>C_66.01.a0930</t>
    </r>
  </si>
  <si>
    <r>
      <rPr>
        <sz val="10"/>
        <color rgb="FF000000"/>
        <rFont val="Calibri"/>
        <family val="2"/>
        <charset val="238"/>
      </rPr>
      <t>C_66.01.a0940</t>
    </r>
  </si>
  <si>
    <r>
      <rPr>
        <sz val="10"/>
        <color rgb="FF000000"/>
        <rFont val="Calibri"/>
        <family val="2"/>
        <charset val="238"/>
      </rPr>
      <t>C_66.01.a0950</t>
    </r>
  </si>
  <si>
    <r>
      <rPr>
        <sz val="10"/>
        <color rgb="FF000000"/>
        <rFont val="Calibri"/>
        <family val="2"/>
        <charset val="238"/>
      </rPr>
      <t>C_66.01.a0960</t>
    </r>
  </si>
  <si>
    <r>
      <rPr>
        <sz val="10"/>
        <color rgb="FF000000"/>
        <rFont val="Calibri"/>
        <family val="2"/>
        <charset val="238"/>
      </rPr>
      <t>C_66.01.a0970</t>
    </r>
  </si>
  <si>
    <r>
      <rPr>
        <sz val="10"/>
        <color rgb="FF000000"/>
        <rFont val="Calibri"/>
        <family val="2"/>
        <charset val="238"/>
      </rPr>
      <t>C_66.01.a0980</t>
    </r>
  </si>
  <si>
    <r>
      <rPr>
        <sz val="10"/>
        <color rgb="FF000000"/>
        <rFont val="Calibri"/>
        <family val="2"/>
        <charset val="238"/>
      </rPr>
      <t>3.4.6</t>
    </r>
  </si>
  <si>
    <r>
      <rPr>
        <sz val="10"/>
        <color rgb="FF000000"/>
        <rFont val="Calibri"/>
        <family val="2"/>
        <charset val="238"/>
      </rPr>
      <t>C_66.01.a0990</t>
    </r>
  </si>
  <si>
    <r>
      <rPr>
        <sz val="10"/>
        <color rgb="FF000000"/>
        <rFont val="Calibri"/>
        <family val="2"/>
        <charset val="238"/>
      </rPr>
      <t>_Central bank eligible non-marketable assets</t>
    </r>
  </si>
  <si>
    <r>
      <rPr>
        <sz val="10"/>
        <color rgb="FF000000"/>
        <rFont val="Calibri"/>
        <family val="2"/>
        <charset val="238"/>
      </rPr>
      <t>C_66.01.a0991</t>
    </r>
  </si>
  <si>
    <r>
      <rPr>
        <sz val="10"/>
        <color rgb="FF000000"/>
        <rFont val="Calibri"/>
        <family val="2"/>
        <charset val="238"/>
      </rPr>
      <t>_Central bank eligible own issues</t>
    </r>
  </si>
  <si>
    <r>
      <rPr>
        <sz val="10"/>
        <color rgb="FF000000"/>
        <rFont val="Calibri"/>
        <family val="2"/>
        <charset val="238"/>
      </rPr>
      <t>C_66.01.a1000</t>
    </r>
  </si>
  <si>
    <r>
      <rPr>
        <sz val="10"/>
        <color rgb="FF000000"/>
        <rFont val="Calibri"/>
        <family val="2"/>
        <charset val="238"/>
      </rPr>
      <t>C_66.01.a1010</t>
    </r>
  </si>
  <si>
    <r>
      <rPr>
        <sz val="10"/>
        <color rgb="FF000000"/>
        <rFont val="Calibri"/>
        <family val="2"/>
        <charset val="238"/>
      </rPr>
      <t>C_66.01.a1020</t>
    </r>
  </si>
  <si>
    <r>
      <rPr>
        <sz val="10"/>
        <color rgb="FF000000"/>
        <rFont val="Calibri"/>
        <family val="2"/>
        <charset val="238"/>
      </rPr>
      <t>C_66.01.a1030</t>
    </r>
  </si>
  <si>
    <r>
      <rPr>
        <sz val="10"/>
        <color rgb="FF000000"/>
        <rFont val="Calibri"/>
        <family val="2"/>
        <charset val="238"/>
      </rPr>
      <t>C_66.01.a1040</t>
    </r>
  </si>
  <si>
    <r>
      <rPr>
        <sz val="10"/>
        <color rgb="FF000000"/>
        <rFont val="Calibri"/>
        <family val="2"/>
        <charset val="238"/>
      </rPr>
      <t>C_66.01.a1050</t>
    </r>
  </si>
  <si>
    <r>
      <rPr>
        <sz val="10"/>
        <color rgb="FF000000"/>
        <rFont val="Calibri"/>
        <family val="2"/>
        <charset val="238"/>
      </rPr>
      <t>C_66.01.a1060</t>
    </r>
  </si>
  <si>
    <r>
      <rPr>
        <sz val="10"/>
        <color rgb="FF000000"/>
        <rFont val="Calibri"/>
        <family val="2"/>
        <charset val="238"/>
      </rPr>
      <t>C_66.01.a1070</t>
    </r>
  </si>
  <si>
    <r>
      <rPr>
        <sz val="10"/>
        <color rgb="FF000000"/>
        <rFont val="Calibri"/>
        <family val="2"/>
        <charset val="238"/>
      </rPr>
      <t>C_66.01.a1080</t>
    </r>
  </si>
  <si>
    <r>
      <rPr>
        <sz val="10"/>
        <color rgb="FF000000"/>
        <rFont val="Calibri"/>
        <family val="2"/>
        <charset val="238"/>
      </rPr>
      <t>C_66.01.a1089</t>
    </r>
  </si>
  <si>
    <r>
      <rPr>
        <sz val="10"/>
        <color rgb="FF000000"/>
        <rFont val="Calibri"/>
        <family val="2"/>
        <charset val="238"/>
      </rPr>
      <t>C_66.01.a1090</t>
    </r>
  </si>
  <si>
    <r>
      <rPr>
        <sz val="10"/>
        <color rgb="FF000000"/>
        <rFont val="Calibri"/>
        <family val="2"/>
        <charset val="238"/>
      </rPr>
      <t>C_66.01.a1091</t>
    </r>
  </si>
  <si>
    <r>
      <rPr>
        <sz val="10"/>
        <color rgb="FF000000"/>
        <rFont val="Calibri"/>
        <family val="2"/>
        <charset val="238"/>
      </rPr>
      <t>C_66.01.a1100</t>
    </r>
  </si>
  <si>
    <r>
      <rPr>
        <sz val="10"/>
        <color rgb="FF000000"/>
        <rFont val="Calibri"/>
        <family val="2"/>
        <charset val="238"/>
      </rPr>
      <t>C_66.01.a1110</t>
    </r>
  </si>
  <si>
    <r>
      <rPr>
        <sz val="10"/>
        <color rgb="FF000000"/>
        <rFont val="Calibri"/>
        <family val="2"/>
        <charset val="238"/>
      </rPr>
      <t>4.1.2.1</t>
    </r>
  </si>
  <si>
    <r>
      <rPr>
        <sz val="10"/>
        <color rgb="FF000000"/>
        <rFont val="Calibri"/>
        <family val="2"/>
        <charset val="238"/>
      </rPr>
      <t>C_66.01.a1120</t>
    </r>
  </si>
  <si>
    <r>
      <rPr>
        <sz val="10"/>
        <color rgb="FF000000"/>
        <rFont val="Calibri"/>
        <family val="2"/>
        <charset val="238"/>
      </rPr>
      <t>4.1.2.2</t>
    </r>
  </si>
  <si>
    <r>
      <rPr>
        <sz val="10"/>
        <color rgb="FF000000"/>
        <rFont val="Calibri"/>
        <family val="2"/>
        <charset val="238"/>
      </rPr>
      <t>C_66.01.a1130</t>
    </r>
  </si>
  <si>
    <r>
      <rPr>
        <sz val="10"/>
        <color rgb="FF000000"/>
        <rFont val="Calibri"/>
        <family val="2"/>
        <charset val="238"/>
      </rPr>
      <t>4.1.3</t>
    </r>
  </si>
  <si>
    <r>
      <rPr>
        <sz val="10"/>
        <color rgb="FF000000"/>
        <rFont val="Calibri"/>
        <family val="2"/>
        <charset val="238"/>
      </rPr>
      <t>C_66.01.a1131</t>
    </r>
  </si>
  <si>
    <r>
      <rPr>
        <sz val="10"/>
        <color rgb="FF000000"/>
        <rFont val="Calibri"/>
        <family val="2"/>
        <charset val="238"/>
      </rPr>
      <t>_Outflows from non-committed financing limits</t>
    </r>
  </si>
  <si>
    <r>
      <rPr>
        <sz val="10"/>
        <color rgb="FF000000"/>
        <rFont val="Calibri"/>
        <family val="2"/>
        <charset val="238"/>
      </rPr>
      <t>C_66.01.a1140</t>
    </r>
  </si>
  <si>
    <r>
      <rPr>
        <sz val="10"/>
        <color rgb="FF000000"/>
        <rFont val="Calibri"/>
        <family val="2"/>
        <charset val="238"/>
      </rPr>
      <t>4.3</t>
    </r>
  </si>
  <si>
    <r>
      <rPr>
        <sz val="10"/>
        <color rgb="FF000000"/>
        <rFont val="Calibri"/>
        <family val="2"/>
        <charset val="238"/>
      </rPr>
      <t>C_66.01.a1149</t>
    </r>
  </si>
  <si>
    <r>
      <rPr>
        <sz val="10"/>
        <color rgb="FF000000"/>
        <rFont val="Calibri"/>
        <family val="2"/>
        <charset val="238"/>
      </rPr>
      <t>C_66.01.a1230</t>
    </r>
  </si>
  <si>
    <r>
      <rPr>
        <sz val="10"/>
        <color rgb="FF000000"/>
        <rFont val="Calibri"/>
        <family val="2"/>
        <charset val="238"/>
      </rPr>
      <t>_Central bank eligible high-quality liquid assets – Marketable assets</t>
    </r>
  </si>
  <si>
    <r>
      <rPr>
        <sz val="10"/>
        <color rgb="FF000000"/>
        <rFont val="Calibri"/>
        <family val="2"/>
        <charset val="238"/>
      </rPr>
      <t>C_66.01.a1241</t>
    </r>
  </si>
  <si>
    <r>
      <rPr>
        <sz val="10"/>
        <color rgb="FF000000"/>
        <rFont val="Calibri"/>
        <family val="2"/>
        <charset val="238"/>
      </rPr>
      <t>_Central bank eligible non-high-quality liquid assets contained in Section 3.6</t>
    </r>
  </si>
  <si>
    <t>C_66.01.b</t>
  </si>
  <si>
    <t>MATURITY MATCH TABLE. Total – Opening stock</t>
  </si>
  <si>
    <r>
      <rPr>
        <sz val="10"/>
        <color rgb="FF000000"/>
        <rFont val="Calibri"/>
        <family val="2"/>
        <charset val="238"/>
      </rPr>
      <t>C_66.01.b0729</t>
    </r>
  </si>
  <si>
    <r>
      <rPr>
        <sz val="10"/>
        <color rgb="FF000000"/>
        <rFont val="Calibri"/>
        <family val="2"/>
        <charset val="238"/>
      </rPr>
      <t>C_66.01.b0730</t>
    </r>
  </si>
  <si>
    <r>
      <rPr>
        <sz val="10"/>
        <color rgb="FF000000"/>
        <rFont val="Calibri"/>
        <family val="2"/>
        <charset val="238"/>
      </rPr>
      <t>C_66.01.b0740</t>
    </r>
  </si>
  <si>
    <r>
      <rPr>
        <sz val="10"/>
        <color rgb="FF000000"/>
        <rFont val="Calibri"/>
        <family val="2"/>
        <charset val="238"/>
      </rPr>
      <t>C_66.01.b0750</t>
    </r>
  </si>
  <si>
    <r>
      <rPr>
        <sz val="10"/>
        <color rgb="FF000000"/>
        <rFont val="Calibri"/>
        <family val="2"/>
        <charset val="238"/>
      </rPr>
      <t>C_66.01.b0760</t>
    </r>
  </si>
  <si>
    <r>
      <rPr>
        <sz val="10"/>
        <color rgb="FF000000"/>
        <rFont val="Calibri"/>
        <family val="2"/>
        <charset val="238"/>
      </rPr>
      <t>C_66.01.b0770</t>
    </r>
  </si>
  <si>
    <r>
      <rPr>
        <sz val="10"/>
        <color rgb="FF000000"/>
        <rFont val="Calibri"/>
        <family val="2"/>
        <charset val="238"/>
      </rPr>
      <t>C_66.01.b0780</t>
    </r>
  </si>
  <si>
    <r>
      <rPr>
        <sz val="10"/>
        <color rgb="FF000000"/>
        <rFont val="Calibri"/>
        <family val="2"/>
        <charset val="238"/>
      </rPr>
      <t>C_66.01.b0790</t>
    </r>
  </si>
  <si>
    <r>
      <rPr>
        <sz val="10"/>
        <color rgb="FF000000"/>
        <rFont val="Calibri"/>
        <family val="2"/>
        <charset val="238"/>
      </rPr>
      <t>C_66.01.b0800</t>
    </r>
  </si>
  <si>
    <r>
      <rPr>
        <sz val="10"/>
        <color rgb="FF000000"/>
        <rFont val="Calibri"/>
        <family val="2"/>
        <charset val="238"/>
      </rPr>
      <t>C_66.01.b0810</t>
    </r>
  </si>
  <si>
    <r>
      <rPr>
        <sz val="10"/>
        <color rgb="FF000000"/>
        <rFont val="Calibri"/>
        <family val="2"/>
        <charset val="238"/>
      </rPr>
      <t>C_66.01.b0820</t>
    </r>
  </si>
  <si>
    <r>
      <rPr>
        <sz val="10"/>
        <color rgb="FF000000"/>
        <rFont val="Calibri"/>
        <family val="2"/>
        <charset val="238"/>
      </rPr>
      <t>C_66.01.b0830</t>
    </r>
  </si>
  <si>
    <r>
      <rPr>
        <sz val="10"/>
        <color rgb="FF000000"/>
        <rFont val="Calibri"/>
        <family val="2"/>
        <charset val="238"/>
      </rPr>
      <t>C_66.01.b0840</t>
    </r>
  </si>
  <si>
    <r>
      <rPr>
        <sz val="10"/>
        <color rgb="FF000000"/>
        <rFont val="Calibri"/>
        <family val="2"/>
        <charset val="238"/>
      </rPr>
      <t>C_66.01.b0850</t>
    </r>
  </si>
  <si>
    <r>
      <rPr>
        <sz val="10"/>
        <color rgb="FF000000"/>
        <rFont val="Calibri"/>
        <family val="2"/>
        <charset val="238"/>
      </rPr>
      <t>C_66.01.b0860</t>
    </r>
  </si>
  <si>
    <r>
      <rPr>
        <sz val="10"/>
        <color rgb="FF000000"/>
        <rFont val="Calibri"/>
        <family val="2"/>
        <charset val="238"/>
      </rPr>
      <t>C_66.01.b0870</t>
    </r>
  </si>
  <si>
    <r>
      <rPr>
        <sz val="10"/>
        <color rgb="FF000000"/>
        <rFont val="Calibri"/>
        <family val="2"/>
        <charset val="238"/>
      </rPr>
      <t>C_66.01.b0880</t>
    </r>
  </si>
  <si>
    <r>
      <rPr>
        <sz val="10"/>
        <color rgb="FF000000"/>
        <rFont val="Calibri"/>
        <family val="2"/>
        <charset val="238"/>
      </rPr>
      <t>C_66.01.b0890</t>
    </r>
  </si>
  <si>
    <r>
      <rPr>
        <sz val="10"/>
        <color rgb="FF000000"/>
        <rFont val="Calibri"/>
        <family val="2"/>
        <charset val="238"/>
      </rPr>
      <t>C_66.01.b0900</t>
    </r>
  </si>
  <si>
    <r>
      <rPr>
        <sz val="10"/>
        <color rgb="FF000000"/>
        <rFont val="Calibri"/>
        <family val="2"/>
        <charset val="238"/>
      </rPr>
      <t>C_66.01.b0910</t>
    </r>
  </si>
  <si>
    <r>
      <rPr>
        <sz val="10"/>
        <color rgb="FF000000"/>
        <rFont val="Calibri"/>
        <family val="2"/>
        <charset val="238"/>
      </rPr>
      <t>C_66.01.b0920</t>
    </r>
  </si>
  <si>
    <r>
      <rPr>
        <sz val="10"/>
        <color rgb="FF000000"/>
        <rFont val="Calibri"/>
        <family val="2"/>
        <charset val="238"/>
      </rPr>
      <t>C_66.01.b0930</t>
    </r>
  </si>
  <si>
    <r>
      <rPr>
        <sz val="10"/>
        <color rgb="FF000000"/>
        <rFont val="Calibri"/>
        <family val="2"/>
        <charset val="238"/>
      </rPr>
      <t>C_66.01.b0940</t>
    </r>
  </si>
  <si>
    <r>
      <rPr>
        <sz val="10"/>
        <color rgb="FF000000"/>
        <rFont val="Calibri"/>
        <family val="2"/>
        <charset val="238"/>
      </rPr>
      <t>C_66.01.b0950</t>
    </r>
  </si>
  <si>
    <r>
      <rPr>
        <sz val="10"/>
        <color rgb="FF000000"/>
        <rFont val="Calibri"/>
        <family val="2"/>
        <charset val="238"/>
      </rPr>
      <t>C_66.01.b0960</t>
    </r>
  </si>
  <si>
    <r>
      <rPr>
        <sz val="10"/>
        <color rgb="FF000000"/>
        <rFont val="Calibri"/>
        <family val="2"/>
        <charset val="238"/>
      </rPr>
      <t>C_66.01.b0970</t>
    </r>
  </si>
  <si>
    <r>
      <rPr>
        <sz val="10"/>
        <color rgb="FF000000"/>
        <rFont val="Calibri"/>
        <family val="2"/>
        <charset val="238"/>
      </rPr>
      <t>C_66.01.b0980</t>
    </r>
  </si>
  <si>
    <r>
      <rPr>
        <sz val="10"/>
        <color rgb="FF000000"/>
        <rFont val="Calibri"/>
        <family val="2"/>
        <charset val="238"/>
      </rPr>
      <t>C_66.01.b0990</t>
    </r>
  </si>
  <si>
    <r>
      <rPr>
        <sz val="10"/>
        <color rgb="FF000000"/>
        <rFont val="Calibri"/>
        <family val="2"/>
        <charset val="238"/>
      </rPr>
      <t>C_66.01.b0991</t>
    </r>
  </si>
  <si>
    <r>
      <rPr>
        <sz val="10"/>
        <color rgb="FF000000"/>
        <rFont val="Calibri"/>
        <family val="2"/>
        <charset val="238"/>
      </rPr>
      <t>C_66.01.b1000</t>
    </r>
  </si>
  <si>
    <r>
      <rPr>
        <sz val="10"/>
        <color rgb="FF000000"/>
        <rFont val="Calibri"/>
        <family val="2"/>
        <charset val="238"/>
      </rPr>
      <t>C_66.01.b1010</t>
    </r>
  </si>
  <si>
    <r>
      <rPr>
        <sz val="10"/>
        <color rgb="FF000000"/>
        <rFont val="Calibri"/>
        <family val="2"/>
        <charset val="238"/>
      </rPr>
      <t>1.9.1</t>
    </r>
  </si>
  <si>
    <r>
      <rPr>
        <sz val="10"/>
        <color rgb="FF000000"/>
        <rFont val="Calibri"/>
        <family val="2"/>
        <charset val="238"/>
      </rPr>
      <t>C_66.01.b1020</t>
    </r>
  </si>
  <si>
    <r>
      <rPr>
        <sz val="10"/>
        <color rgb="FF000000"/>
        <rFont val="Calibri"/>
        <family val="2"/>
        <charset val="238"/>
      </rPr>
      <t>1.9.2</t>
    </r>
  </si>
  <si>
    <r>
      <rPr>
        <sz val="10"/>
        <color rgb="FF000000"/>
        <rFont val="Calibri"/>
        <family val="2"/>
        <charset val="238"/>
      </rPr>
      <t>C_66.01.b1030</t>
    </r>
  </si>
  <si>
    <r>
      <rPr>
        <sz val="10"/>
        <color rgb="FF000000"/>
        <rFont val="Calibri"/>
        <family val="2"/>
        <charset val="238"/>
      </rPr>
      <t>1.9.3</t>
    </r>
  </si>
  <si>
    <r>
      <rPr>
        <sz val="10"/>
        <color rgb="FF000000"/>
        <rFont val="Calibri"/>
        <family val="2"/>
        <charset val="238"/>
      </rPr>
      <t>C_66.01.b1040</t>
    </r>
  </si>
  <si>
    <r>
      <rPr>
        <sz val="10"/>
        <color rgb="FF000000"/>
        <rFont val="Calibri"/>
        <family val="2"/>
        <charset val="238"/>
      </rPr>
      <t>1.9.4</t>
    </r>
  </si>
  <si>
    <r>
      <rPr>
        <sz val="10"/>
        <color rgb="FF000000"/>
        <rFont val="Calibri"/>
        <family val="2"/>
        <charset val="238"/>
      </rPr>
      <t>C_66.01.b1050</t>
    </r>
  </si>
  <si>
    <r>
      <rPr>
        <sz val="10"/>
        <color rgb="FF000000"/>
        <rFont val="Calibri"/>
        <family val="2"/>
        <charset val="238"/>
      </rPr>
      <t>1.9.4.1</t>
    </r>
  </si>
  <si>
    <r>
      <rPr>
        <sz val="10"/>
        <color rgb="FF000000"/>
        <rFont val="Calibri"/>
        <family val="2"/>
        <charset val="238"/>
      </rPr>
      <t>C_66.01.b1060</t>
    </r>
  </si>
  <si>
    <r>
      <rPr>
        <sz val="10"/>
        <color rgb="FF000000"/>
        <rFont val="Calibri"/>
        <family val="2"/>
        <charset val="238"/>
      </rPr>
      <t>1.9.4.2</t>
    </r>
  </si>
  <si>
    <r>
      <rPr>
        <sz val="10"/>
        <color rgb="FF000000"/>
        <rFont val="Calibri"/>
        <family val="2"/>
        <charset val="238"/>
      </rPr>
      <t>C_66.01.b1080</t>
    </r>
  </si>
  <si>
    <r>
      <rPr>
        <sz val="10"/>
        <color rgb="FF000000"/>
        <rFont val="Calibri"/>
        <family val="2"/>
        <charset val="238"/>
      </rPr>
      <t>1.10</t>
    </r>
  </si>
  <si>
    <r>
      <rPr>
        <sz val="10"/>
        <color rgb="FF000000"/>
        <rFont val="Calibri"/>
        <family val="2"/>
        <charset val="238"/>
      </rPr>
      <t>C_66.01.b1149</t>
    </r>
  </si>
  <si>
    <r>
      <rPr>
        <sz val="10"/>
        <color rgb="FF000000"/>
        <rFont val="Calibri"/>
        <family val="2"/>
        <charset val="238"/>
      </rPr>
      <t>C_66.01.b1230</t>
    </r>
  </si>
  <si>
    <r>
      <rPr>
        <sz val="10"/>
        <color rgb="FF000000"/>
        <rFont val="Calibri"/>
        <family val="2"/>
        <charset val="238"/>
      </rPr>
      <t>C_66.01.b1241</t>
    </r>
  </si>
  <si>
    <r>
      <rPr>
        <sz val="10"/>
        <color rgb="FF000000"/>
        <rFont val="Calibri"/>
        <family val="2"/>
        <charset val="238"/>
      </rPr>
      <t>_Central bank eligible non-high-quality liquid assets contained in Section 3.6</t>
    </r>
  </si>
  <si>
    <t>C_66.01.c</t>
  </si>
  <si>
    <t>MATURITY MATCH TABLE. Total – Behavioural outflows</t>
  </si>
  <si>
    <r>
      <rPr>
        <sz val="10"/>
        <color rgb="FF000000"/>
        <rFont val="Calibri"/>
        <family val="2"/>
        <charset val="238"/>
      </rPr>
      <t>C_66.01.c1149</t>
    </r>
  </si>
  <si>
    <r>
      <rPr>
        <sz val="10"/>
        <color rgb="FF000000"/>
        <rFont val="Calibri"/>
        <family val="2"/>
        <charset val="238"/>
      </rPr>
      <t>C_66.01.c1270</t>
    </r>
  </si>
  <si>
    <r>
      <rPr>
        <sz val="10"/>
        <color rgb="FF000000"/>
        <rFont val="Calibri"/>
        <family val="2"/>
        <charset val="238"/>
      </rPr>
      <t>C_66.01.c1280</t>
    </r>
  </si>
  <si>
    <r>
      <rPr>
        <sz val="10"/>
        <color rgb="FF000000"/>
        <rFont val="Calibri"/>
        <family val="2"/>
        <charset val="238"/>
      </rPr>
      <t>C_66.01.c1290</t>
    </r>
  </si>
  <si>
    <r>
      <rPr>
        <b/>
        <sz val="10"/>
        <color theme="0"/>
        <rFont val="Calibri"/>
        <family val="2"/>
        <charset val="238"/>
      </rPr>
      <t>Blocked but not encumbered</t>
    </r>
  </si>
  <si>
    <r>
      <rPr>
        <b/>
        <sz val="10"/>
        <color theme="0"/>
        <rFont val="Calibri"/>
        <family val="2"/>
        <charset val="238"/>
      </rPr>
      <t>Effectively encumbered</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</si>
  <si>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</si>
  <si>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</si>
  <si>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</si>
  <si>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</si>
  <si>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</si>
  <si>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</si>
  <si>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</si>
  <si>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</si>
  <si>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</si>
  <si>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At face value (in original currency/ number of pieces)</t>
    </r>
  </si>
  <si>
    <r>
      <rPr>
        <b/>
        <sz val="10"/>
        <color theme="0"/>
        <rFont val="Calibri"/>
        <family val="2"/>
        <charset val="238"/>
      </rPr>
      <t>Value reported in column C_72 040</t>
    </r>
  </si>
  <si>
    <r>
      <rPr>
        <b/>
        <sz val="10"/>
        <color theme="0"/>
        <rFont val="Calibri"/>
        <family val="2"/>
        <charset val="238"/>
      </rPr>
      <t>C72 line code</t>
    </r>
  </si>
  <si>
    <r>
      <rPr>
        <b/>
        <sz val="10"/>
        <color theme="0"/>
        <rFont val="Calibri"/>
        <family val="2"/>
        <charset val="238"/>
      </rPr>
      <t>…</t>
    </r>
  </si>
  <si>
    <r>
      <rPr>
        <b/>
        <sz val="10"/>
        <color theme="0"/>
        <rFont val="Calibri"/>
        <family val="2"/>
        <charset val="238"/>
      </rPr>
      <t>…</t>
    </r>
  </si>
  <si>
    <r>
      <rPr>
        <b/>
        <sz val="10"/>
        <color theme="0"/>
        <rFont val="Calibri"/>
        <family val="2"/>
        <charset val="238"/>
      </rPr>
      <t>Amount</t>
    </r>
  </si>
  <si>
    <r>
      <rPr>
        <b/>
        <sz val="10"/>
        <color theme="0"/>
        <rFont val="Calibri"/>
        <family val="2"/>
        <charset val="238"/>
      </rPr>
      <t>Value reported in column C_72 040</t>
    </r>
  </si>
  <si>
    <r>
      <rPr>
        <b/>
        <sz val="10"/>
        <color theme="0"/>
        <rFont val="Calibri"/>
        <family val="2"/>
        <charset val="238"/>
      </rPr>
      <t>C72 line code</t>
    </r>
  </si>
  <si>
    <r>
      <rPr>
        <b/>
        <sz val="10"/>
        <color theme="0"/>
        <rFont val="Calibri"/>
        <family val="2"/>
        <charset val="238"/>
      </rPr>
      <t>…</t>
    </r>
  </si>
  <si>
    <r>
      <rPr>
        <b/>
        <sz val="10"/>
        <color theme="0"/>
        <rFont val="Calibri"/>
        <family val="2"/>
        <charset val="238"/>
      </rPr>
      <t>…</t>
    </r>
  </si>
  <si>
    <r>
      <rPr>
        <b/>
        <sz val="10"/>
        <color theme="0"/>
        <rFont val="Calibri"/>
        <family val="2"/>
        <charset val="238"/>
      </rPr>
      <t>…</t>
    </r>
  </si>
  <si>
    <r>
      <rPr>
        <b/>
        <sz val="10"/>
        <color theme="0"/>
        <rFont val="Calibri"/>
        <family val="2"/>
        <charset val="238"/>
      </rPr>
      <t>…</t>
    </r>
  </si>
  <si>
    <r>
      <rPr>
        <b/>
        <sz val="11"/>
        <color rgb="FF152156"/>
        <rFont val="Calibri"/>
        <family val="2"/>
        <charset val="238"/>
        <scheme val="minor"/>
      </rPr>
      <t>Registration number</t>
    </r>
  </si>
  <si>
    <r>
      <rPr>
        <b/>
        <sz val="11"/>
        <color rgb="FF152156"/>
        <rFont val="Calibri"/>
        <family val="2"/>
        <charset val="238"/>
        <scheme val="minor"/>
      </rPr>
      <t>GIRO code</t>
    </r>
  </si>
  <si>
    <t>Reported</t>
  </si>
  <si>
    <r>
      <rPr>
        <sz val="11"/>
        <rFont val="Calibri"/>
        <family val="2"/>
        <charset val="238"/>
        <scheme val="minor"/>
      </rPr>
      <t>No</t>
    </r>
  </si>
  <si>
    <t>HUF</t>
  </si>
  <si>
    <r>
      <rPr>
        <b/>
        <sz val="10"/>
        <color theme="1"/>
        <rFont val="Calibri"/>
        <family val="2"/>
        <charset val="238"/>
        <scheme val="minor"/>
      </rPr>
      <t>Overnight</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</si>
  <si>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</si>
  <si>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</si>
  <si>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</si>
  <si>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Overnight</t>
    </r>
  </si>
  <si>
    <r>
      <rPr>
        <b/>
        <sz val="10"/>
        <color theme="1"/>
        <rFont val="Calibri"/>
        <family val="2"/>
        <charset val="238"/>
        <scheme val="minor"/>
      </rPr>
      <t>&gt; 1 day =&lt; 2 days</t>
    </r>
  </si>
  <si>
    <r>
      <rPr>
        <b/>
        <sz val="10"/>
        <color theme="1"/>
        <rFont val="Calibri"/>
        <family val="2"/>
        <charset val="238"/>
        <scheme val="minor"/>
      </rPr>
      <t>&gt; 2 days =&lt; 3 days</t>
    </r>
  </si>
  <si>
    <r>
      <rPr>
        <b/>
        <sz val="10"/>
        <color theme="1"/>
        <rFont val="Calibri"/>
        <family val="2"/>
        <charset val="238"/>
        <scheme val="minor"/>
      </rPr>
      <t>&gt; 3 days =&lt; 4 days</t>
    </r>
  </si>
  <si>
    <r>
      <rPr>
        <b/>
        <sz val="10"/>
        <color theme="1"/>
        <rFont val="Calibri"/>
        <family val="2"/>
        <charset val="238"/>
        <scheme val="minor"/>
      </rPr>
      <t>&gt; 4 days =&lt; 5 days</t>
    </r>
  </si>
  <si>
    <r>
      <rPr>
        <b/>
        <sz val="10"/>
        <color theme="1"/>
        <rFont val="Calibri"/>
        <family val="2"/>
        <charset val="238"/>
        <scheme val="minor"/>
      </rPr>
      <t>&gt; 5 days =&lt; 6 days</t>
    </r>
  </si>
  <si>
    <r>
      <rPr>
        <b/>
        <sz val="10"/>
        <color theme="1"/>
        <rFont val="Calibri"/>
        <family val="2"/>
        <charset val="238"/>
        <scheme val="minor"/>
      </rPr>
      <t>&gt; 6 days =&lt; 7 days</t>
    </r>
  </si>
  <si>
    <r>
      <rPr>
        <b/>
        <sz val="10"/>
        <color theme="1"/>
        <rFont val="Calibri"/>
        <family val="2"/>
        <charset val="238"/>
        <scheme val="minor"/>
      </rPr>
      <t>&gt; 7 days =&lt; 2 weeks</t>
    </r>
  </si>
  <si>
    <r>
      <rPr>
        <b/>
        <sz val="10"/>
        <color theme="1"/>
        <rFont val="Calibri"/>
        <family val="2"/>
        <charset val="238"/>
        <scheme val="minor"/>
      </rPr>
      <t>&gt; 2 weeks =&lt; 3 weeks</t>
    </r>
  </si>
  <si>
    <r>
      <rPr>
        <b/>
        <sz val="10"/>
        <color theme="1"/>
        <rFont val="Calibri"/>
        <family val="2"/>
        <charset val="238"/>
        <scheme val="minor"/>
      </rPr>
      <t>&gt; 3 weeks =&lt; 30 days</t>
    </r>
  </si>
  <si>
    <r>
      <rPr>
        <b/>
        <sz val="10"/>
        <color theme="1"/>
        <rFont val="Calibri"/>
        <family val="2"/>
        <charset val="238"/>
        <scheme val="minor"/>
      </rPr>
      <t>&gt; 30 days =&lt; 5 weeks</t>
    </r>
  </si>
  <si>
    <r>
      <rPr>
        <b/>
        <sz val="10"/>
        <color theme="1"/>
        <rFont val="Calibri"/>
        <family val="2"/>
        <charset val="238"/>
        <scheme val="minor"/>
      </rPr>
      <t>&gt; 5 weeks =&lt; 2 months</t>
    </r>
  </si>
  <si>
    <r>
      <rPr>
        <b/>
        <sz val="10"/>
        <color theme="1"/>
        <rFont val="Calibri"/>
        <family val="2"/>
        <charset val="238"/>
        <scheme val="minor"/>
      </rPr>
      <t>&gt; 2 months =&lt; 3 months</t>
    </r>
  </si>
  <si>
    <r>
      <rPr>
        <b/>
        <sz val="10"/>
        <color theme="1"/>
        <rFont val="Calibri"/>
        <family val="2"/>
        <charset val="238"/>
        <scheme val="minor"/>
      </rPr>
      <t>&gt; 3 months =&lt; 4 months</t>
    </r>
  </si>
  <si>
    <r>
      <rPr>
        <b/>
        <sz val="10"/>
        <color theme="1"/>
        <rFont val="Calibri"/>
        <family val="2"/>
        <charset val="238"/>
        <scheme val="minor"/>
      </rPr>
      <t>&gt; 4 months =&lt; 5 months</t>
    </r>
  </si>
  <si>
    <r>
      <rPr>
        <b/>
        <sz val="10"/>
        <color theme="1"/>
        <rFont val="Calibri"/>
        <family val="2"/>
        <charset val="238"/>
        <scheme val="minor"/>
      </rPr>
      <t>&gt; 5 months =&lt; 6 months</t>
    </r>
  </si>
  <si>
    <r>
      <rPr>
        <b/>
        <sz val="10"/>
        <color theme="1"/>
        <rFont val="Calibri"/>
        <family val="2"/>
        <charset val="238"/>
        <scheme val="minor"/>
      </rPr>
      <t>&gt; 6 months =&lt; 9 months</t>
    </r>
  </si>
  <si>
    <r>
      <rPr>
        <b/>
        <sz val="10"/>
        <color theme="1"/>
        <rFont val="Calibri"/>
        <family val="2"/>
        <charset val="238"/>
        <scheme val="minor"/>
      </rPr>
      <t>&gt; 9 months =&lt; 12 months</t>
    </r>
  </si>
  <si>
    <r>
      <rPr>
        <b/>
        <sz val="10"/>
        <color theme="1"/>
        <rFont val="Calibri"/>
        <family val="2"/>
        <charset val="238"/>
        <scheme val="minor"/>
      </rPr>
      <t>&gt; 12 months =&lt; 2 years</t>
    </r>
  </si>
  <si>
    <r>
      <rPr>
        <b/>
        <sz val="10"/>
        <color theme="1"/>
        <rFont val="Calibri"/>
        <family val="2"/>
        <charset val="238"/>
        <scheme val="minor"/>
      </rPr>
      <t>&gt; 2 years =&lt; 5 years</t>
    </r>
  </si>
  <si>
    <r>
      <rPr>
        <b/>
        <sz val="10"/>
        <color theme="1"/>
        <rFont val="Calibri"/>
        <family val="2"/>
        <charset val="238"/>
        <scheme val="minor"/>
      </rPr>
      <t xml:space="preserve">&gt; 5 years </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</si>
  <si>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</si>
  <si>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</si>
  <si>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</si>
  <si>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</si>
  <si>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</si>
  <si>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</si>
  <si>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sz val="10"/>
        <color rgb="FF000000"/>
        <rFont val="Calibri"/>
        <family val="2"/>
        <charset val="238"/>
      </rPr>
      <t>__of which: intragroup or within the institutional protection scheme</t>
    </r>
  </si>
  <si>
    <r>
      <rPr>
        <sz val="10"/>
        <color rgb="FF000000"/>
        <rFont val="Calibri"/>
        <family val="2"/>
        <charset val="238"/>
      </rPr>
      <t>__Level 1 marketable assets</t>
    </r>
  </si>
  <si>
    <r>
      <rPr>
        <sz val="10"/>
        <color rgb="FF000000"/>
        <rFont val="Calibri"/>
        <family val="2"/>
        <charset val="238"/>
      </rPr>
      <t>_ Level 2A marketable assets</t>
    </r>
  </si>
  <si>
    <r>
      <rPr>
        <sz val="10"/>
        <color rgb="FF000000"/>
        <rFont val="Calibri"/>
        <family val="2"/>
        <charset val="238"/>
      </rPr>
      <t>__Level 2B marketable assets</t>
    </r>
  </si>
  <si>
    <r>
      <rPr>
        <sz val="10"/>
        <color rgb="FF000000"/>
        <rFont val="Calibri"/>
        <family val="2"/>
        <charset val="238"/>
      </rPr>
      <t>__other marketable assets</t>
    </r>
  </si>
  <si>
    <r>
      <rPr>
        <sz val="10"/>
        <color rgb="FF000000"/>
        <rFont val="Calibri"/>
        <family val="2"/>
        <charset val="238"/>
      </rPr>
      <t>__other assets</t>
    </r>
  </si>
  <si>
    <r>
      <rPr>
        <sz val="10"/>
        <color rgb="FF000000"/>
        <rFont val="Calibri"/>
        <family val="2"/>
        <charset val="238"/>
      </rPr>
      <t>__of which: intragroup or within the institutional protection scheme</t>
    </r>
  </si>
  <si>
    <r>
      <rPr>
        <sz val="10"/>
        <color rgb="FF000000"/>
        <rFont val="Calibri"/>
        <family val="2"/>
        <charset val="238"/>
      </rPr>
      <t>__of which: intragroup or within the institutional protection scheme</t>
    </r>
  </si>
  <si>
    <r>
      <rPr>
        <sz val="10"/>
        <color rgb="FF000000"/>
        <rFont val="Calibri"/>
        <family val="2"/>
        <charset val="238"/>
      </rPr>
      <t>__Level 1 marketable assets</t>
    </r>
  </si>
  <si>
    <r>
      <rPr>
        <sz val="10"/>
        <color rgb="FF000000"/>
        <rFont val="Calibri"/>
        <family val="2"/>
        <charset val="238"/>
      </rPr>
      <t>___Level 1 assets except covered bonds</t>
    </r>
  </si>
  <si>
    <r>
      <rPr>
        <sz val="10"/>
        <color rgb="FF000000"/>
        <rFont val="Calibri"/>
        <family val="2"/>
        <charset val="238"/>
      </rPr>
      <t>____ Level 1 central bank assets</t>
    </r>
  </si>
  <si>
    <r>
      <rPr>
        <sz val="10"/>
        <color rgb="FF000000"/>
        <rFont val="Calibri"/>
        <family val="2"/>
        <charset val="238"/>
      </rPr>
      <t>____Level 1 assets (CQS1)</t>
    </r>
  </si>
  <si>
    <r>
      <rPr>
        <sz val="10"/>
        <color rgb="FF000000"/>
        <rFont val="Calibri"/>
        <family val="2"/>
        <charset val="238"/>
      </rPr>
      <t>____Level 1 assets (CQS2, CQS3)</t>
    </r>
  </si>
  <si>
    <r>
      <rPr>
        <sz val="10"/>
        <color rgb="FF000000"/>
        <rFont val="Calibri"/>
        <family val="2"/>
        <charset val="238"/>
      </rPr>
      <t>___Level 1 assets (CQS4+)</t>
    </r>
  </si>
  <si>
    <r>
      <rPr>
        <sz val="10"/>
        <color rgb="FF000000"/>
        <rFont val="Calibri"/>
        <family val="2"/>
        <charset val="238"/>
      </rPr>
      <t>___Level 1 covered bond (CQS1)</t>
    </r>
  </si>
  <si>
    <r>
      <rPr>
        <sz val="10"/>
        <color rgb="FF000000"/>
        <rFont val="Calibri"/>
        <family val="2"/>
        <charset val="238"/>
      </rPr>
      <t>_ Level 2A marketable assets</t>
    </r>
  </si>
  <si>
    <r>
      <rPr>
        <sz val="10"/>
        <color rgb="FF000000"/>
        <rFont val="Calibri"/>
        <family val="2"/>
        <charset val="238"/>
      </rPr>
      <t>___Level  2A corporate bonds (CQS1)</t>
    </r>
  </si>
  <si>
    <r>
      <rPr>
        <sz val="10"/>
        <color rgb="FF000000"/>
        <rFont val="Calibri"/>
        <family val="2"/>
        <charset val="238"/>
      </rPr>
      <t>___Level 2A covered bonds (CQS1, CQS1)</t>
    </r>
  </si>
  <si>
    <r>
      <rPr>
        <sz val="10"/>
        <color rgb="FF000000"/>
        <rFont val="Calibri"/>
        <family val="2"/>
        <charset val="238"/>
      </rPr>
      <t>___Level 2A public sector institutional assets (CQS1, CQS2)</t>
    </r>
  </si>
  <si>
    <r>
      <rPr>
        <sz val="10"/>
        <color rgb="FF000000"/>
        <rFont val="Calibri"/>
        <family val="2"/>
        <charset val="238"/>
      </rPr>
      <t>__Level 2B marketable assets</t>
    </r>
  </si>
  <si>
    <r>
      <rPr>
        <sz val="10"/>
        <color rgb="FF000000"/>
        <rFont val="Calibri"/>
        <family val="2"/>
        <charset val="238"/>
      </rPr>
      <t>___Level 2B asset-backed securities (ABS) (CQS1)</t>
    </r>
  </si>
  <si>
    <r>
      <rPr>
        <sz val="10"/>
        <color rgb="FF000000"/>
        <rFont val="Calibri"/>
        <family val="2"/>
        <charset val="238"/>
      </rPr>
      <t>___Level 2B covered bonds (CQS1-6)</t>
    </r>
  </si>
  <si>
    <r>
      <rPr>
        <sz val="10"/>
        <color rgb="FF000000"/>
        <rFont val="Calibri"/>
        <family val="2"/>
        <charset val="238"/>
      </rPr>
      <t>___Level  2B corporate bonds (CQ1-3)</t>
    </r>
  </si>
  <si>
    <r>
      <rPr>
        <sz val="10"/>
        <color rgb="FF000000"/>
        <rFont val="Calibri"/>
        <family val="2"/>
        <charset val="238"/>
      </rPr>
      <t>___Level 2B equities</t>
    </r>
  </si>
  <si>
    <r>
      <rPr>
        <sz val="10"/>
        <color rgb="FF000000"/>
        <rFont val="Calibri"/>
        <family val="2"/>
        <charset val="238"/>
      </rPr>
      <t>___Level 2B public sector institutional assets (CQS 3-5)</t>
    </r>
  </si>
  <si>
    <r>
      <rPr>
        <sz val="10"/>
        <color rgb="FF000000"/>
        <rFont val="Calibri"/>
        <family val="2"/>
        <charset val="238"/>
      </rPr>
      <t>__other marketable assets</t>
    </r>
  </si>
  <si>
    <r>
      <rPr>
        <sz val="10"/>
        <color rgb="FF000000"/>
        <rFont val="Calibri"/>
        <family val="2"/>
        <charset val="238"/>
      </rPr>
      <t>__other assets</t>
    </r>
  </si>
  <si>
    <r>
      <rPr>
        <sz val="10"/>
        <color rgb="FF000000"/>
        <rFont val="Calibri"/>
        <family val="2"/>
        <charset val="238"/>
      </rPr>
      <t>_Maturing currency swap</t>
    </r>
  </si>
  <si>
    <r>
      <rPr>
        <sz val="10"/>
        <color rgb="FF000000"/>
        <rFont val="Calibri"/>
        <family val="2"/>
        <charset val="238"/>
      </rPr>
      <t>__of which: intragroup or within the institutional protection scheme</t>
    </r>
  </si>
  <si>
    <r>
      <rPr>
        <sz val="10"/>
        <color rgb="FF000000"/>
        <rFont val="Calibri"/>
        <family val="2"/>
        <charset val="238"/>
      </rPr>
      <t>__other marketable assets</t>
    </r>
  </si>
  <si>
    <r>
      <rPr>
        <sz val="10"/>
        <color rgb="FF000000"/>
        <rFont val="Calibri"/>
        <family val="2"/>
        <charset val="238"/>
      </rPr>
      <t>__of which: intragroup or within the institutional protection scheme</t>
    </r>
  </si>
  <si>
    <r>
      <rPr>
        <b/>
        <sz val="10"/>
        <color theme="1"/>
        <rFont val="Calibri"/>
        <family val="2"/>
        <charset val="238"/>
        <scheme val="minor"/>
      </rPr>
      <t>Overnight</t>
    </r>
  </si>
  <si>
    <r>
      <rPr>
        <sz val="16"/>
        <color theme="0" tint="-4.9989318521683403E-2"/>
        <rFont val="Calibri"/>
        <family val="2"/>
        <charset val="238"/>
        <scheme val="minor"/>
      </rPr>
      <t>Data supply, data query</t>
    </r>
  </si>
  <si>
    <r>
      <rPr>
        <sz val="9"/>
        <color rgb="FFBFBFBF"/>
        <rFont val="Calibri"/>
        <family val="2"/>
      </rPr>
      <t xml:space="preserve">Date and time of query: </t>
    </r>
    <r>
      <rPr>
        <b/>
        <sz val="10"/>
        <color rgb="FFBFBFBF"/>
        <rFont val="Calibri"/>
        <family val="2"/>
      </rPr>
      <t>26.07.2023 11:17:50</t>
    </r>
  </si>
  <si>
    <r>
      <rPr>
        <b/>
        <sz val="11"/>
        <color rgb="FF152156"/>
        <rFont val="Calibri"/>
        <family val="2"/>
        <charset val="238"/>
        <scheme val="minor"/>
      </rPr>
      <t>Code</t>
    </r>
  </si>
  <si>
    <r>
      <rPr>
        <sz val="11"/>
        <rFont val="Calibri"/>
        <family val="2"/>
        <charset val="238"/>
        <scheme val="minor"/>
      </rPr>
      <t>COREP_ALM_M</t>
    </r>
  </si>
  <si>
    <r>
      <rPr>
        <b/>
        <sz val="11"/>
        <color rgb="FF152156"/>
        <rFont val="Calibri"/>
        <family val="2"/>
        <charset val="238"/>
        <scheme val="minor"/>
      </rPr>
      <t>K number</t>
    </r>
  </si>
  <si>
    <r>
      <rPr>
        <b/>
        <sz val="11"/>
        <color rgb="FF152156"/>
        <rFont val="Calibri"/>
        <family val="2"/>
        <charset val="238"/>
        <scheme val="minor"/>
      </rPr>
      <t>Description</t>
    </r>
  </si>
  <si>
    <r>
      <rPr>
        <sz val="11"/>
        <rFont val="Calibri"/>
        <family val="2"/>
        <charset val="238"/>
        <scheme val="minor"/>
      </rPr>
      <t>XBRL – COREP_ALM_M – 3.2.2.0 – monthly</t>
    </r>
  </si>
  <si>
    <r>
      <rPr>
        <b/>
        <sz val="11"/>
        <color rgb="FF152156"/>
        <rFont val="Calibri"/>
        <family val="2"/>
        <charset val="238"/>
        <scheme val="minor"/>
      </rPr>
      <t>Reporting agent’s name</t>
    </r>
  </si>
  <si>
    <r>
      <rPr>
        <b/>
        <sz val="11"/>
        <color rgb="FF152156"/>
        <rFont val="Calibri"/>
        <family val="2"/>
        <charset val="238"/>
        <scheme val="minor"/>
      </rPr>
      <t>Registration number</t>
    </r>
  </si>
  <si>
    <r>
      <rPr>
        <b/>
        <sz val="11"/>
        <color rgb="FF152156"/>
        <rFont val="Calibri"/>
        <family val="2"/>
        <charset val="238"/>
        <scheme val="minor"/>
      </rPr>
      <t>GIRO code</t>
    </r>
  </si>
  <si>
    <r>
      <rPr>
        <b/>
        <sz val="11"/>
        <color rgb="FF152156"/>
        <rFont val="Calibri"/>
        <family val="2"/>
        <charset val="238"/>
        <scheme val="minor"/>
      </rPr>
      <t>Sender’s name</t>
    </r>
  </si>
  <si>
    <r>
      <rPr>
        <b/>
        <sz val="11"/>
        <color rgb="FF152156"/>
        <rFont val="Calibri"/>
        <family val="2"/>
        <charset val="238"/>
        <scheme val="minor"/>
      </rPr>
      <t>Registration number</t>
    </r>
  </si>
  <si>
    <r>
      <rPr>
        <b/>
        <sz val="11"/>
        <color rgb="FF152156"/>
        <rFont val="Calibri"/>
        <family val="2"/>
        <charset val="238"/>
        <scheme val="minor"/>
      </rPr>
      <t>GIRO code</t>
    </r>
  </si>
  <si>
    <r>
      <rPr>
        <b/>
        <sz val="11"/>
        <color rgb="FF152156"/>
        <rFont val="Calibri"/>
        <family val="2"/>
        <charset val="238"/>
        <scheme val="minor"/>
      </rPr>
      <t>Status</t>
    </r>
  </si>
  <si>
    <t>Valid until</t>
  </si>
  <si>
    <r>
      <rPr>
        <b/>
        <sz val="11"/>
        <color rgb="FF152156"/>
        <rFont val="Calibri"/>
        <family val="2"/>
        <charset val="238"/>
        <scheme val="minor"/>
      </rPr>
      <t>Magnitude (numeric)</t>
    </r>
  </si>
  <si>
    <t>Reported</t>
  </si>
  <si>
    <r>
      <rPr>
        <b/>
        <sz val="11"/>
        <color rgb="FF152156"/>
        <rFont val="Calibri"/>
        <family val="2"/>
        <charset val="238"/>
        <scheme val="minor"/>
      </rPr>
      <t>Date of status change</t>
    </r>
  </si>
  <si>
    <r>
      <rPr>
        <b/>
        <sz val="11"/>
        <color rgb="FF152156"/>
        <rFont val="Calibri"/>
        <family val="2"/>
        <charset val="238"/>
        <scheme val="minor"/>
      </rPr>
      <t>Magnitude (money)</t>
    </r>
  </si>
  <si>
    <t>Reported</t>
  </si>
  <si>
    <r>
      <rPr>
        <b/>
        <sz val="11"/>
        <color rgb="FF152156"/>
        <rFont val="Calibri"/>
        <family val="2"/>
        <charset val="238"/>
        <scheme val="minor"/>
      </rPr>
      <t>Frequency</t>
    </r>
  </si>
  <si>
    <r>
      <rPr>
        <sz val="11"/>
        <rFont val="Calibri"/>
        <family val="2"/>
        <charset val="238"/>
        <scheme val="minor"/>
      </rPr>
      <t>Monthly</t>
    </r>
  </si>
  <si>
    <r>
      <rPr>
        <b/>
        <sz val="11"/>
        <color rgb="FF152156"/>
        <rFont val="Calibri"/>
        <family val="2"/>
        <charset val="238"/>
        <scheme val="minor"/>
      </rPr>
      <t>Magnitude(s) of table (numeric)</t>
    </r>
  </si>
  <si>
    <r>
      <rPr>
        <b/>
        <sz val="11"/>
        <color rgb="FF152156"/>
        <rFont val="Calibri"/>
        <family val="2"/>
        <charset val="238"/>
        <scheme val="minor"/>
      </rPr>
      <t>Reference start date</t>
    </r>
  </si>
  <si>
    <r>
      <rPr>
        <b/>
        <sz val="11"/>
        <color rgb="FF152156"/>
        <rFont val="Calibri"/>
        <family val="2"/>
        <charset val="238"/>
        <scheme val="minor"/>
      </rPr>
      <t>Magnitude(s) of table (money)</t>
    </r>
  </si>
  <si>
    <r>
      <rPr>
        <sz val="11"/>
        <rFont val="Calibri"/>
        <family val="2"/>
        <charset val="238"/>
        <scheme val="minor"/>
      </rPr>
      <t>One unit of</t>
    </r>
  </si>
  <si>
    <r>
      <rPr>
        <b/>
        <sz val="11"/>
        <color rgb="FF152156"/>
        <rFont val="Calibri"/>
        <family val="2"/>
        <charset val="238"/>
        <scheme val="minor"/>
      </rPr>
      <t>Reference end date</t>
    </r>
  </si>
  <si>
    <r>
      <rPr>
        <b/>
        <sz val="11"/>
        <color rgb="FF152156"/>
        <rFont val="Calibri"/>
        <family val="2"/>
        <charset val="238"/>
        <scheme val="minor"/>
      </rPr>
      <t>Deadline for sending</t>
    </r>
  </si>
  <si>
    <r>
      <rPr>
        <b/>
        <sz val="11"/>
        <color rgb="FF152156"/>
        <rFont val="Calibri"/>
        <family val="2"/>
        <charset val="238"/>
        <scheme val="minor"/>
      </rPr>
      <t>Arrival at recipient</t>
    </r>
  </si>
  <si>
    <r>
      <rPr>
        <b/>
        <sz val="11"/>
        <color rgb="FF152156"/>
        <rFont val="Calibri"/>
        <family val="2"/>
        <charset val="238"/>
        <scheme val="minor"/>
      </rPr>
      <t>Arrival at KAR</t>
    </r>
  </si>
  <si>
    <r>
      <rPr>
        <b/>
        <sz val="11"/>
        <color rgb="FF152156"/>
        <rFont val="Calibri"/>
        <family val="2"/>
        <charset val="238"/>
        <scheme val="minor"/>
      </rPr>
      <t>Reported Table ‘negative’</t>
    </r>
  </si>
  <si>
    <r>
      <rPr>
        <sz val="11"/>
        <rFont val="Calibri"/>
        <family val="2"/>
        <charset val="238"/>
        <scheme val="minor"/>
      </rPr>
      <t>No</t>
    </r>
  </si>
  <si>
    <r>
      <rPr>
        <b/>
        <sz val="11"/>
        <color rgb="FF152156"/>
        <rFont val="Calibri"/>
        <family val="2"/>
        <charset val="238"/>
        <scheme val="minor"/>
      </rPr>
      <t>Data supply audited</t>
    </r>
  </si>
  <si>
    <r>
      <rPr>
        <sz val="11"/>
        <rFont val="Calibri"/>
        <family val="2"/>
        <charset val="238"/>
        <scheme val="minor"/>
      </rPr>
      <t>No</t>
    </r>
  </si>
  <si>
    <r>
      <rPr>
        <b/>
        <sz val="11"/>
        <color rgb="FF152156"/>
        <rFont val="Calibri"/>
        <family val="2"/>
        <charset val="238"/>
        <scheme val="minor"/>
      </rPr>
      <t>Default currency</t>
    </r>
  </si>
  <si>
    <t>HUF</t>
  </si>
  <si>
    <r>
      <rPr>
        <b/>
        <sz val="11"/>
        <color rgb="FF152156"/>
        <rFont val="Calibri"/>
        <family val="2"/>
        <charset val="238"/>
        <scheme val="minor"/>
      </rPr>
      <t>Currency</t>
    </r>
  </si>
  <si>
    <t>HUF</t>
  </si>
  <si>
    <r>
      <rPr>
        <b/>
        <sz val="11"/>
        <color rgb="FF152156"/>
        <rFont val="Calibri"/>
        <family val="2"/>
        <charset val="238"/>
        <scheme val="minor"/>
      </rPr>
      <t>Table code</t>
    </r>
  </si>
  <si>
    <r>
      <rPr>
        <b/>
        <sz val="11"/>
        <color rgb="FF152156"/>
        <rFont val="Calibri"/>
        <family val="2"/>
        <charset val="238"/>
        <scheme val="minor"/>
      </rPr>
      <t>Table’s name</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</si>
  <si>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</si>
  <si>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</si>
  <si>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</si>
  <si>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Opening stock</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</si>
  <si>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</si>
  <si>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</si>
  <si>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</si>
  <si>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</si>
  <si>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</si>
  <si>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</si>
  <si>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sz val="10"/>
        <color rgb="FF000000"/>
        <rFont val="Calibri"/>
        <family val="2"/>
        <charset val="238"/>
      </rPr>
      <t>1.</t>
    </r>
  </si>
  <si>
    <r>
      <rPr>
        <sz val="10"/>
        <color rgb="FF000000"/>
        <rFont val="Calibri"/>
        <family val="2"/>
        <charset val="238"/>
      </rPr>
      <t>BALANCING CAPACITY</t>
    </r>
  </si>
  <si>
    <r>
      <rPr>
        <sz val="10"/>
        <color rgb="FF000000"/>
        <rFont val="Calibri"/>
        <family val="2"/>
        <charset val="238"/>
      </rPr>
      <t>1.1</t>
    </r>
  </si>
  <si>
    <r>
      <rPr>
        <sz val="10"/>
        <color rgb="FF000000"/>
        <rFont val="Calibri"/>
        <family val="2"/>
        <charset val="238"/>
      </rPr>
      <t>1.2</t>
    </r>
  </si>
  <si>
    <r>
      <rPr>
        <sz val="10"/>
        <color rgb="FF000000"/>
        <rFont val="Calibri"/>
        <family val="2"/>
        <charset val="238"/>
      </rPr>
      <t>1.3</t>
    </r>
  </si>
  <si>
    <r>
      <rPr>
        <sz val="10"/>
        <color rgb="FF000000"/>
        <rFont val="Calibri"/>
        <family val="2"/>
        <charset val="238"/>
      </rPr>
      <t>_Level 1 marketable assets</t>
    </r>
  </si>
  <si>
    <r>
      <rPr>
        <sz val="10"/>
        <color rgb="FF000000"/>
        <rFont val="Calibri"/>
        <family val="2"/>
        <charset val="238"/>
      </rPr>
      <t>1.3.1</t>
    </r>
  </si>
  <si>
    <r>
      <rPr>
        <sz val="10"/>
        <color rgb="FF000000"/>
        <rFont val="Calibri"/>
        <family val="2"/>
        <charset val="238"/>
      </rPr>
      <t>_Level 1 assets except covered bonds</t>
    </r>
  </si>
  <si>
    <r>
      <rPr>
        <sz val="10"/>
        <color rgb="FF000000"/>
        <rFont val="Calibri"/>
        <family val="2"/>
        <charset val="238"/>
      </rPr>
      <t>_ Level 1 central bank assets</t>
    </r>
  </si>
  <si>
    <r>
      <rPr>
        <sz val="10"/>
        <color rgb="FF000000"/>
        <rFont val="Calibri"/>
        <family val="2"/>
        <charset val="238"/>
      </rPr>
      <t>___Level 1 assets (CQS1)</t>
    </r>
  </si>
  <si>
    <r>
      <rPr>
        <sz val="10"/>
        <color rgb="FF000000"/>
        <rFont val="Calibri"/>
        <family val="2"/>
        <charset val="238"/>
      </rPr>
      <t>_Level 1 assets (CQS2, CQS3)</t>
    </r>
  </si>
  <si>
    <r>
      <rPr>
        <sz val="10"/>
        <color rgb="FF000000"/>
        <rFont val="Calibri"/>
        <family val="2"/>
        <charset val="238"/>
      </rPr>
      <t>___Level 1 assets (CQS4+)</t>
    </r>
  </si>
  <si>
    <r>
      <rPr>
        <sz val="10"/>
        <color rgb="FF000000"/>
        <rFont val="Calibri"/>
        <family val="2"/>
        <charset val="238"/>
      </rPr>
      <t>1.3.2</t>
    </r>
  </si>
  <si>
    <r>
      <rPr>
        <sz val="10"/>
        <color rgb="FF000000"/>
        <rFont val="Calibri"/>
        <family val="2"/>
        <charset val="238"/>
      </rPr>
      <t>___Level 1 covered bond (CQS1)</t>
    </r>
  </si>
  <si>
    <r>
      <rPr>
        <sz val="10"/>
        <color rgb="FF000000"/>
        <rFont val="Calibri"/>
        <family val="2"/>
        <charset val="238"/>
      </rPr>
      <t>1.4</t>
    </r>
  </si>
  <si>
    <r>
      <rPr>
        <sz val="10"/>
        <color rgb="FF000000"/>
        <rFont val="Calibri"/>
        <family val="2"/>
        <charset val="238"/>
      </rPr>
      <t>_Level 2A marketable assets</t>
    </r>
  </si>
  <si>
    <r>
      <rPr>
        <sz val="10"/>
        <color rgb="FF000000"/>
        <rFont val="Calibri"/>
        <family val="2"/>
        <charset val="238"/>
      </rPr>
      <t>1.4.1</t>
    </r>
  </si>
  <si>
    <r>
      <rPr>
        <sz val="10"/>
        <color rgb="FF000000"/>
        <rFont val="Calibri"/>
        <family val="2"/>
        <charset val="238"/>
      </rPr>
      <t>__Level 2A corporate bonds (CQS1)</t>
    </r>
  </si>
  <si>
    <r>
      <rPr>
        <sz val="10"/>
        <color rgb="FF000000"/>
        <rFont val="Calibri"/>
        <family val="2"/>
        <charset val="238"/>
      </rPr>
      <t>1.4.2</t>
    </r>
  </si>
  <si>
    <r>
      <rPr>
        <sz val="10"/>
        <color rgb="FF000000"/>
        <rFont val="Calibri"/>
        <family val="2"/>
        <charset val="238"/>
      </rPr>
      <t>__Level 2A covered bonds (CQS1, CQS2)</t>
    </r>
  </si>
  <si>
    <r>
      <rPr>
        <sz val="10"/>
        <color rgb="FF000000"/>
        <rFont val="Calibri"/>
        <family val="2"/>
        <charset val="238"/>
      </rPr>
      <t>1.4.3</t>
    </r>
  </si>
  <si>
    <r>
      <rPr>
        <sz val="10"/>
        <color rgb="FF000000"/>
        <rFont val="Calibri"/>
        <family val="2"/>
        <charset val="238"/>
      </rPr>
      <t>__Level 2A public sector institutional assets (CQS1, CQS2)</t>
    </r>
  </si>
  <si>
    <r>
      <rPr>
        <sz val="10"/>
        <color rgb="FF000000"/>
        <rFont val="Calibri"/>
        <family val="2"/>
        <charset val="238"/>
      </rPr>
      <t>1.5</t>
    </r>
  </si>
  <si>
    <r>
      <rPr>
        <sz val="10"/>
        <color rgb="FF000000"/>
        <rFont val="Calibri"/>
        <family val="2"/>
        <charset val="238"/>
      </rPr>
      <t>_Level 2B marketable assets</t>
    </r>
  </si>
  <si>
    <r>
      <rPr>
        <sz val="10"/>
        <color rgb="FF000000"/>
        <rFont val="Calibri"/>
        <family val="2"/>
        <charset val="238"/>
      </rPr>
      <t>__2B asset-backed securities (ABS) (CQS1)</t>
    </r>
  </si>
  <si>
    <r>
      <rPr>
        <sz val="10"/>
        <color rgb="FF000000"/>
        <rFont val="Calibri"/>
        <family val="2"/>
        <charset val="238"/>
      </rPr>
      <t>__Level 2B covered bonds (CQS1-6)</t>
    </r>
  </si>
  <si>
    <r>
      <rPr>
        <sz val="10"/>
        <color rgb="FF000000"/>
        <rFont val="Calibri"/>
        <family val="2"/>
        <charset val="238"/>
      </rPr>
      <t>__Level 2B corporate bonds (CQS1-3)</t>
    </r>
  </si>
  <si>
    <r>
      <rPr>
        <sz val="10"/>
        <color rgb="FF000000"/>
        <rFont val="Calibri"/>
        <family val="2"/>
        <charset val="238"/>
      </rPr>
      <t>__Level 2B equities</t>
    </r>
  </si>
  <si>
    <r>
      <rPr>
        <sz val="10"/>
        <color rgb="FF000000"/>
        <rFont val="Calibri"/>
        <family val="2"/>
        <charset val="238"/>
      </rPr>
      <t>__Level 2B public sector institutional assets (CQS 3-5)</t>
    </r>
  </si>
  <si>
    <r>
      <rPr>
        <sz val="10"/>
        <color rgb="FF000000"/>
        <rFont val="Calibri"/>
        <family val="2"/>
        <charset val="238"/>
      </rPr>
      <t>1.6</t>
    </r>
  </si>
  <si>
    <r>
      <rPr>
        <sz val="10"/>
        <color rgb="FF000000"/>
        <rFont val="Calibri"/>
        <family val="2"/>
        <charset val="238"/>
      </rPr>
      <t>_other marketable assets</t>
    </r>
  </si>
  <si>
    <r>
      <rPr>
        <sz val="10"/>
        <color rgb="FF000000"/>
        <rFont val="Calibri"/>
        <family val="2"/>
        <charset val="238"/>
      </rPr>
      <t>__central government (CQS1)</t>
    </r>
  </si>
  <si>
    <r>
      <rPr>
        <sz val="10"/>
        <color rgb="FF000000"/>
        <rFont val="Calibri"/>
        <family val="2"/>
        <charset val="238"/>
      </rPr>
      <t>__central government (CQS 2 &amp; 3)</t>
    </r>
  </si>
  <si>
    <r>
      <rPr>
        <sz val="10"/>
        <color rgb="FF000000"/>
        <rFont val="Calibri"/>
        <family val="2"/>
        <charset val="238"/>
      </rPr>
      <t>__equities</t>
    </r>
  </si>
  <si>
    <r>
      <rPr>
        <sz val="10"/>
        <color rgb="FF000000"/>
        <rFont val="Calibri"/>
        <family val="2"/>
        <charset val="238"/>
      </rPr>
      <t>__covered bonds</t>
    </r>
  </si>
  <si>
    <r>
      <rPr>
        <sz val="10"/>
        <color rgb="FF000000"/>
        <rFont val="Calibri"/>
        <family val="2"/>
        <charset val="238"/>
      </rPr>
      <t>__asset-backed securities (ABS)</t>
    </r>
  </si>
  <si>
    <r>
      <rPr>
        <sz val="10"/>
        <color rgb="FF000000"/>
        <rFont val="Calibri"/>
        <family val="2"/>
        <charset val="238"/>
      </rPr>
      <t>__other marketable assets</t>
    </r>
  </si>
  <si>
    <r>
      <rPr>
        <sz val="10"/>
        <color rgb="FF000000"/>
        <rFont val="Calibri"/>
        <family val="2"/>
        <charset val="238"/>
      </rPr>
      <t>1.7</t>
    </r>
  </si>
  <si>
    <r>
      <rPr>
        <sz val="10"/>
        <color rgb="FF000000"/>
        <rFont val="Calibri"/>
        <family val="2"/>
        <charset val="238"/>
      </rPr>
      <t>_Central bank eligible non-marketable assets</t>
    </r>
  </si>
  <si>
    <r>
      <rPr>
        <sz val="10"/>
        <color rgb="FF000000"/>
        <rFont val="Calibri"/>
        <family val="2"/>
        <charset val="238"/>
      </rPr>
      <t>1.8</t>
    </r>
  </si>
  <si>
    <r>
      <rPr>
        <sz val="10"/>
        <color rgb="FF000000"/>
        <rFont val="Calibri"/>
        <family val="2"/>
        <charset val="238"/>
      </rPr>
      <t>_Central bank eligible own issues</t>
    </r>
  </si>
  <si>
    <r>
      <rPr>
        <sz val="10"/>
        <color rgb="FF000000"/>
        <rFont val="Calibri"/>
        <family val="2"/>
        <charset val="238"/>
      </rPr>
      <t>_Received, undrawn, committed lines</t>
    </r>
  </si>
  <si>
    <r>
      <rPr>
        <sz val="10"/>
        <color rgb="FF000000"/>
        <rFont val="Calibri"/>
        <family val="2"/>
        <charset val="238"/>
      </rPr>
      <t>__Level 1 lines</t>
    </r>
  </si>
  <si>
    <r>
      <rPr>
        <sz val="10"/>
        <color rgb="FF000000"/>
        <rFont val="Calibri"/>
        <family val="2"/>
        <charset val="238"/>
      </rPr>
      <t>__Level 2B lines of limited utilisation</t>
    </r>
  </si>
  <si>
    <r>
      <rPr>
        <sz val="10"/>
        <color rgb="FF000000"/>
        <rFont val="Calibri"/>
        <family val="2"/>
        <charset val="238"/>
      </rPr>
      <t>__Level 2B, institutional protection scheme lines</t>
    </r>
  </si>
  <si>
    <r>
      <rPr>
        <sz val="10"/>
        <color rgb="FF000000"/>
        <rFont val="Calibri"/>
        <family val="2"/>
        <charset val="238"/>
      </rPr>
      <t>__other lines</t>
    </r>
  </si>
  <si>
    <r>
      <rPr>
        <sz val="10"/>
        <color rgb="FF000000"/>
        <rFont val="Calibri"/>
        <family val="2"/>
        <charset val="238"/>
      </rPr>
      <t>___from intra-group counterparties</t>
    </r>
  </si>
  <si>
    <r>
      <rPr>
        <sz val="10"/>
        <color rgb="FF000000"/>
        <rFont val="Calibri"/>
        <family val="2"/>
        <charset val="238"/>
      </rPr>
      <t>__from other counterparties</t>
    </r>
  </si>
  <si>
    <r>
      <rPr>
        <sz val="10"/>
        <color rgb="FF000000"/>
        <rFont val="Calibri"/>
        <family val="2"/>
        <charset val="238"/>
      </rPr>
      <t>_Cumulative balancing capacity</t>
    </r>
  </si>
  <si>
    <r>
      <rPr>
        <sz val="10"/>
        <color rgb="FF000000"/>
        <rFont val="Calibri"/>
        <family val="2"/>
        <charset val="238"/>
      </rPr>
      <t>2.</t>
    </r>
  </si>
  <si>
    <r>
      <rPr>
        <sz val="10"/>
        <color rgb="FF000000"/>
        <rFont val="Calibri"/>
        <family val="2"/>
        <charset val="238"/>
      </rPr>
      <t>INFORMATION DATA</t>
    </r>
  </si>
  <si>
    <r>
      <rPr>
        <sz val="10"/>
        <color rgb="FF000000"/>
        <rFont val="Calibri"/>
        <family val="2"/>
        <charset val="238"/>
      </rPr>
      <t>2.1</t>
    </r>
  </si>
  <si>
    <r>
      <rPr>
        <sz val="10"/>
        <color rgb="FF000000"/>
        <rFont val="Calibri"/>
        <family val="2"/>
        <charset val="238"/>
      </rPr>
      <t>_Central bank eligible high-quality liquid assets – Marketable assets</t>
    </r>
  </si>
  <si>
    <r>
      <rPr>
        <sz val="10"/>
        <color rgb="FF000000"/>
        <rFont val="Calibri"/>
        <family val="2"/>
        <charset val="238"/>
      </rPr>
      <t>2.2</t>
    </r>
  </si>
  <si>
    <r>
      <rPr>
        <sz val="16"/>
        <color theme="0" tint="-4.9989318521683403E-2"/>
        <rFont val="Calibri"/>
        <family val="2"/>
        <charset val="238"/>
        <scheme val="minor"/>
      </rPr>
      <t>Data supply, data query</t>
    </r>
  </si>
  <si>
    <r>
      <rPr>
        <sz val="9"/>
        <color rgb="FFBFBFBF"/>
        <rFont val="Calibri"/>
        <family val="2"/>
      </rPr>
      <t xml:space="preserve">Date and time of query: </t>
    </r>
    <r>
      <rPr>
        <b/>
        <sz val="10"/>
        <color rgb="FFBFBFBF"/>
        <rFont val="Calibri"/>
        <family val="2"/>
      </rPr>
      <t>26.07.2023 11:17:50</t>
    </r>
  </si>
  <si>
    <r>
      <rPr>
        <b/>
        <sz val="11"/>
        <color rgb="FF152156"/>
        <rFont val="Calibri"/>
        <family val="2"/>
        <charset val="238"/>
        <scheme val="minor"/>
      </rPr>
      <t>Code</t>
    </r>
  </si>
  <si>
    <r>
      <rPr>
        <sz val="11"/>
        <rFont val="Calibri"/>
        <family val="2"/>
        <charset val="238"/>
        <scheme val="minor"/>
      </rPr>
      <t>COREP_ALM_M</t>
    </r>
  </si>
  <si>
    <r>
      <rPr>
        <b/>
        <sz val="11"/>
        <color rgb="FF152156"/>
        <rFont val="Calibri"/>
        <family val="2"/>
        <charset val="238"/>
        <scheme val="minor"/>
      </rPr>
      <t>K number</t>
    </r>
  </si>
  <si>
    <r>
      <rPr>
        <b/>
        <sz val="11"/>
        <color rgb="FF152156"/>
        <rFont val="Calibri"/>
        <family val="2"/>
        <charset val="238"/>
        <scheme val="minor"/>
      </rPr>
      <t>Description</t>
    </r>
  </si>
  <si>
    <r>
      <rPr>
        <sz val="11"/>
        <rFont val="Calibri"/>
        <family val="2"/>
        <charset val="238"/>
        <scheme val="minor"/>
      </rPr>
      <t>XBRL – COREP_ALM_M – 3.2.2.0 – monthly</t>
    </r>
  </si>
  <si>
    <r>
      <rPr>
        <b/>
        <sz val="11"/>
        <color rgb="FF152156"/>
        <rFont val="Calibri"/>
        <family val="2"/>
        <charset val="238"/>
        <scheme val="minor"/>
      </rPr>
      <t>Reporting agent’s name</t>
    </r>
  </si>
  <si>
    <r>
      <rPr>
        <b/>
        <sz val="11"/>
        <color rgb="FF152156"/>
        <rFont val="Calibri"/>
        <family val="2"/>
        <charset val="238"/>
        <scheme val="minor"/>
      </rPr>
      <t>Registration number</t>
    </r>
  </si>
  <si>
    <r>
      <rPr>
        <b/>
        <sz val="11"/>
        <color rgb="FF152156"/>
        <rFont val="Calibri"/>
        <family val="2"/>
        <charset val="238"/>
        <scheme val="minor"/>
      </rPr>
      <t>GIRO code</t>
    </r>
  </si>
  <si>
    <r>
      <rPr>
        <b/>
        <sz val="11"/>
        <color rgb="FF152156"/>
        <rFont val="Calibri"/>
        <family val="2"/>
        <charset val="238"/>
        <scheme val="minor"/>
      </rPr>
      <t>Sender’s name</t>
    </r>
  </si>
  <si>
    <r>
      <rPr>
        <b/>
        <sz val="11"/>
        <color rgb="FF152156"/>
        <rFont val="Calibri"/>
        <family val="2"/>
        <charset val="238"/>
        <scheme val="minor"/>
      </rPr>
      <t>Registration number</t>
    </r>
  </si>
  <si>
    <r>
      <rPr>
        <b/>
        <sz val="11"/>
        <color rgb="FF152156"/>
        <rFont val="Calibri"/>
        <family val="2"/>
        <charset val="238"/>
        <scheme val="minor"/>
      </rPr>
      <t>GIRO code</t>
    </r>
  </si>
  <si>
    <r>
      <rPr>
        <b/>
        <sz val="11"/>
        <color rgb="FF152156"/>
        <rFont val="Calibri"/>
        <family val="2"/>
        <charset val="238"/>
        <scheme val="minor"/>
      </rPr>
      <t>Status</t>
    </r>
  </si>
  <si>
    <t>Valid until</t>
  </si>
  <si>
    <r>
      <rPr>
        <b/>
        <sz val="11"/>
        <color rgb="FF152156"/>
        <rFont val="Calibri"/>
        <family val="2"/>
        <charset val="238"/>
        <scheme val="minor"/>
      </rPr>
      <t>Magnitude (numeric)</t>
    </r>
  </si>
  <si>
    <t>Reported</t>
  </si>
  <si>
    <r>
      <rPr>
        <b/>
        <sz val="11"/>
        <color rgb="FF152156"/>
        <rFont val="Calibri"/>
        <family val="2"/>
        <charset val="238"/>
        <scheme val="minor"/>
      </rPr>
      <t>Date of status change</t>
    </r>
  </si>
  <si>
    <r>
      <rPr>
        <b/>
        <sz val="11"/>
        <color rgb="FF152156"/>
        <rFont val="Calibri"/>
        <family val="2"/>
        <charset val="238"/>
        <scheme val="minor"/>
      </rPr>
      <t>Magnitude (money)</t>
    </r>
  </si>
  <si>
    <t>Reported</t>
  </si>
  <si>
    <r>
      <rPr>
        <b/>
        <sz val="11"/>
        <color rgb="FF152156"/>
        <rFont val="Calibri"/>
        <family val="2"/>
        <charset val="238"/>
        <scheme val="minor"/>
      </rPr>
      <t>Frequency</t>
    </r>
  </si>
  <si>
    <r>
      <rPr>
        <sz val="11"/>
        <rFont val="Calibri"/>
        <family val="2"/>
        <charset val="238"/>
        <scheme val="minor"/>
      </rPr>
      <t>Monthly</t>
    </r>
  </si>
  <si>
    <r>
      <rPr>
        <b/>
        <sz val="11"/>
        <color rgb="FF152156"/>
        <rFont val="Calibri"/>
        <family val="2"/>
        <charset val="238"/>
        <scheme val="minor"/>
      </rPr>
      <t>Magnitude(s) of table (numeric)</t>
    </r>
  </si>
  <si>
    <r>
      <rPr>
        <b/>
        <sz val="11"/>
        <color rgb="FF152156"/>
        <rFont val="Calibri"/>
        <family val="2"/>
        <charset val="238"/>
        <scheme val="minor"/>
      </rPr>
      <t>Reference start date</t>
    </r>
  </si>
  <si>
    <r>
      <rPr>
        <b/>
        <sz val="11"/>
        <color rgb="FF152156"/>
        <rFont val="Calibri"/>
        <family val="2"/>
        <charset val="238"/>
        <scheme val="minor"/>
      </rPr>
      <t>Magnitude(s) of table (money)</t>
    </r>
  </si>
  <si>
    <r>
      <rPr>
        <sz val="11"/>
        <rFont val="Calibri"/>
        <family val="2"/>
        <charset val="238"/>
        <scheme val="minor"/>
      </rPr>
      <t>One unit of</t>
    </r>
  </si>
  <si>
    <r>
      <rPr>
        <b/>
        <sz val="11"/>
        <color rgb="FF152156"/>
        <rFont val="Calibri"/>
        <family val="2"/>
        <charset val="238"/>
        <scheme val="minor"/>
      </rPr>
      <t>Reference end date</t>
    </r>
  </si>
  <si>
    <r>
      <rPr>
        <b/>
        <sz val="11"/>
        <color rgb="FF152156"/>
        <rFont val="Calibri"/>
        <family val="2"/>
        <charset val="238"/>
        <scheme val="minor"/>
      </rPr>
      <t>Deadline for sending</t>
    </r>
  </si>
  <si>
    <r>
      <rPr>
        <b/>
        <sz val="11"/>
        <color rgb="FF152156"/>
        <rFont val="Calibri"/>
        <family val="2"/>
        <charset val="238"/>
        <scheme val="minor"/>
      </rPr>
      <t>Arrival at recipient</t>
    </r>
  </si>
  <si>
    <r>
      <rPr>
        <b/>
        <sz val="11"/>
        <color rgb="FF152156"/>
        <rFont val="Calibri"/>
        <family val="2"/>
        <charset val="238"/>
        <scheme val="minor"/>
      </rPr>
      <t>Arrival at KAR</t>
    </r>
  </si>
  <si>
    <r>
      <rPr>
        <b/>
        <sz val="11"/>
        <color rgb="FF152156"/>
        <rFont val="Calibri"/>
        <family val="2"/>
        <charset val="238"/>
        <scheme val="minor"/>
      </rPr>
      <t>Reported Table ‘negative’</t>
    </r>
  </si>
  <si>
    <r>
      <rPr>
        <sz val="11"/>
        <rFont val="Calibri"/>
        <family val="2"/>
        <charset val="238"/>
        <scheme val="minor"/>
      </rPr>
      <t>No</t>
    </r>
  </si>
  <si>
    <r>
      <rPr>
        <b/>
        <sz val="11"/>
        <color rgb="FF152156"/>
        <rFont val="Calibri"/>
        <family val="2"/>
        <charset val="238"/>
        <scheme val="minor"/>
      </rPr>
      <t>Data supply audited</t>
    </r>
  </si>
  <si>
    <r>
      <rPr>
        <sz val="11"/>
        <rFont val="Calibri"/>
        <family val="2"/>
        <charset val="238"/>
        <scheme val="minor"/>
      </rPr>
      <t>No</t>
    </r>
  </si>
  <si>
    <r>
      <rPr>
        <b/>
        <sz val="11"/>
        <color rgb="FF152156"/>
        <rFont val="Calibri"/>
        <family val="2"/>
        <charset val="238"/>
        <scheme val="minor"/>
      </rPr>
      <t>Default currency</t>
    </r>
  </si>
  <si>
    <t>HUF</t>
  </si>
  <si>
    <r>
      <rPr>
        <b/>
        <sz val="11"/>
        <color rgb="FF152156"/>
        <rFont val="Calibri"/>
        <family val="2"/>
        <charset val="238"/>
        <scheme val="minor"/>
      </rPr>
      <t>Currency</t>
    </r>
  </si>
  <si>
    <t>HUF</t>
  </si>
  <si>
    <r>
      <rPr>
        <b/>
        <sz val="11"/>
        <color rgb="FF152156"/>
        <rFont val="Calibri"/>
        <family val="2"/>
        <charset val="238"/>
        <scheme val="minor"/>
      </rPr>
      <t>Table code</t>
    </r>
  </si>
  <si>
    <r>
      <rPr>
        <b/>
        <sz val="11"/>
        <color rgb="FF152156"/>
        <rFont val="Calibri"/>
        <family val="2"/>
        <charset val="238"/>
        <scheme val="minor"/>
      </rPr>
      <t>Table’s name</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</si>
  <si>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</si>
  <si>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</si>
  <si>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</si>
  <si>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Opening stock</t>
    </r>
  </si>
  <si>
    <r>
      <rPr>
        <b/>
        <sz val="10"/>
        <color theme="1"/>
        <rFont val="Calibri"/>
        <family val="2"/>
        <charset val="238"/>
        <scheme val="minor"/>
      </rPr>
      <t>Overnight</t>
    </r>
  </si>
  <si>
    <r>
      <rPr>
        <b/>
        <sz val="10"/>
        <color theme="1"/>
        <rFont val="Calibri"/>
        <family val="2"/>
        <charset val="238"/>
        <scheme val="minor"/>
      </rPr>
      <t>&gt; 1 day =&lt; 2 days</t>
    </r>
  </si>
  <si>
    <r>
      <rPr>
        <b/>
        <sz val="10"/>
        <color theme="1"/>
        <rFont val="Calibri"/>
        <family val="2"/>
        <charset val="238"/>
        <scheme val="minor"/>
      </rPr>
      <t>&gt; 2 days =&lt; 3 days</t>
    </r>
  </si>
  <si>
    <r>
      <rPr>
        <b/>
        <sz val="10"/>
        <color theme="1"/>
        <rFont val="Calibri"/>
        <family val="2"/>
        <charset val="238"/>
        <scheme val="minor"/>
      </rPr>
      <t>&gt; 3 days =&lt; 4 days</t>
    </r>
  </si>
  <si>
    <r>
      <rPr>
        <b/>
        <sz val="10"/>
        <color theme="1"/>
        <rFont val="Calibri"/>
        <family val="2"/>
        <charset val="238"/>
        <scheme val="minor"/>
      </rPr>
      <t>&gt; 4 days =&lt; 5 days</t>
    </r>
  </si>
  <si>
    <r>
      <rPr>
        <b/>
        <sz val="10"/>
        <color theme="1"/>
        <rFont val="Calibri"/>
        <family val="2"/>
        <charset val="238"/>
        <scheme val="minor"/>
      </rPr>
      <t>&gt; 5 days =&lt; 6 days</t>
    </r>
  </si>
  <si>
    <r>
      <rPr>
        <b/>
        <sz val="10"/>
        <color theme="1"/>
        <rFont val="Calibri"/>
        <family val="2"/>
        <charset val="238"/>
        <scheme val="minor"/>
      </rPr>
      <t>&gt; 6 days =&lt; 7 days</t>
    </r>
  </si>
  <si>
    <r>
      <rPr>
        <b/>
        <sz val="10"/>
        <color theme="1"/>
        <rFont val="Calibri"/>
        <family val="2"/>
        <charset val="238"/>
        <scheme val="minor"/>
      </rPr>
      <t>&gt; 7 days =&lt; 2 weeks</t>
    </r>
  </si>
  <si>
    <r>
      <rPr>
        <b/>
        <sz val="10"/>
        <color theme="1"/>
        <rFont val="Calibri"/>
        <family val="2"/>
        <charset val="238"/>
        <scheme val="minor"/>
      </rPr>
      <t>&gt; 2 weeks =&lt; 3 weeks</t>
    </r>
  </si>
  <si>
    <r>
      <rPr>
        <b/>
        <sz val="10"/>
        <color theme="1"/>
        <rFont val="Calibri"/>
        <family val="2"/>
        <charset val="238"/>
        <scheme val="minor"/>
      </rPr>
      <t>&gt; 3 weeks =&lt; 30 days</t>
    </r>
  </si>
  <si>
    <r>
      <rPr>
        <b/>
        <sz val="10"/>
        <color theme="1"/>
        <rFont val="Calibri"/>
        <family val="2"/>
        <charset val="238"/>
        <scheme val="minor"/>
      </rPr>
      <t>&gt; 30 days =&lt; 5 weeks</t>
    </r>
  </si>
  <si>
    <r>
      <rPr>
        <b/>
        <sz val="10"/>
        <color theme="1"/>
        <rFont val="Calibri"/>
        <family val="2"/>
        <charset val="238"/>
        <scheme val="minor"/>
      </rPr>
      <t>&gt; 5 weeks =&lt; 2 months</t>
    </r>
  </si>
  <si>
    <r>
      <rPr>
        <b/>
        <sz val="10"/>
        <color theme="1"/>
        <rFont val="Calibri"/>
        <family val="2"/>
        <charset val="238"/>
        <scheme val="minor"/>
      </rPr>
      <t>&gt; 2 months =&lt; 3 months</t>
    </r>
  </si>
  <si>
    <r>
      <rPr>
        <b/>
        <sz val="10"/>
        <color theme="1"/>
        <rFont val="Calibri"/>
        <family val="2"/>
        <charset val="238"/>
        <scheme val="minor"/>
      </rPr>
      <t>&gt; 3 months =&lt; 4 months</t>
    </r>
  </si>
  <si>
    <r>
      <rPr>
        <b/>
        <sz val="10"/>
        <color theme="1"/>
        <rFont val="Calibri"/>
        <family val="2"/>
        <charset val="238"/>
        <scheme val="minor"/>
      </rPr>
      <t>&gt; 4 months =&lt; 5 months</t>
    </r>
  </si>
  <si>
    <r>
      <rPr>
        <b/>
        <sz val="10"/>
        <color theme="1"/>
        <rFont val="Calibri"/>
        <family val="2"/>
        <charset val="238"/>
        <scheme val="minor"/>
      </rPr>
      <t>&gt; 5 months =&lt; 6 months</t>
    </r>
  </si>
  <si>
    <r>
      <rPr>
        <b/>
        <sz val="10"/>
        <color theme="1"/>
        <rFont val="Calibri"/>
        <family val="2"/>
        <charset val="238"/>
        <scheme val="minor"/>
      </rPr>
      <t>&gt; 6 months =&lt; 9 months</t>
    </r>
  </si>
  <si>
    <r>
      <rPr>
        <b/>
        <sz val="10"/>
        <color theme="1"/>
        <rFont val="Calibri"/>
        <family val="2"/>
        <charset val="238"/>
        <scheme val="minor"/>
      </rPr>
      <t>&gt; 9 months =&lt; 12 months</t>
    </r>
  </si>
  <si>
    <r>
      <rPr>
        <b/>
        <sz val="10"/>
        <color theme="1"/>
        <rFont val="Calibri"/>
        <family val="2"/>
        <charset val="238"/>
        <scheme val="minor"/>
      </rPr>
      <t>&gt; 12 months =&lt; 2 years</t>
    </r>
  </si>
  <si>
    <r>
      <rPr>
        <b/>
        <sz val="10"/>
        <color theme="1"/>
        <rFont val="Calibri"/>
        <family val="2"/>
        <charset val="238"/>
        <scheme val="minor"/>
      </rPr>
      <t>&gt; 2 years =&lt; 5 years</t>
    </r>
  </si>
  <si>
    <r>
      <rPr>
        <b/>
        <sz val="10"/>
        <color theme="1"/>
        <rFont val="Calibri"/>
        <family val="2"/>
        <charset val="238"/>
        <scheme val="minor"/>
      </rPr>
      <t xml:space="preserve">&gt; 5 years </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</si>
  <si>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</si>
  <si>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</si>
  <si>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</si>
  <si>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Line code</t>
    </r>
  </si>
  <si>
    <r>
      <rPr>
        <b/>
        <sz val="10"/>
        <color theme="1"/>
        <rFont val="Calibri"/>
        <family val="2"/>
        <charset val="238"/>
        <scheme val="minor"/>
      </rPr>
      <t>Hierarchy</t>
    </r>
  </si>
  <si>
    <r>
      <rPr>
        <b/>
        <sz val="10"/>
        <color theme="1"/>
        <rFont val="Calibri"/>
        <family val="2"/>
        <charset val="238"/>
        <scheme val="minor"/>
      </rPr>
      <t>Line designation</t>
    </r>
  </si>
  <si>
    <r>
      <rPr>
        <b/>
        <sz val="10"/>
        <color theme="1"/>
        <rFont val="Calibri"/>
        <family val="2"/>
        <charset val="238"/>
        <scheme val="minor"/>
      </rPr>
      <t>0010</t>
    </r>
  </si>
  <si>
    <r>
      <rPr>
        <b/>
        <sz val="10"/>
        <color theme="1"/>
        <rFont val="Calibri"/>
        <family val="2"/>
        <charset val="238"/>
        <scheme val="minor"/>
      </rPr>
      <t>0020</t>
    </r>
  </si>
  <si>
    <r>
      <rPr>
        <b/>
        <sz val="10"/>
        <color theme="1"/>
        <rFont val="Calibri"/>
        <family val="2"/>
        <charset val="238"/>
        <scheme val="minor"/>
      </rPr>
      <t>0030</t>
    </r>
  </si>
  <si>
    <r>
      <rPr>
        <b/>
        <sz val="10"/>
        <color theme="1"/>
        <rFont val="Calibri"/>
        <family val="2"/>
        <charset val="238"/>
        <scheme val="minor"/>
      </rPr>
      <t>0040</t>
    </r>
  </si>
  <si>
    <r>
      <rPr>
        <b/>
        <sz val="10"/>
        <color theme="1"/>
        <rFont val="Calibri"/>
        <family val="2"/>
        <charset val="238"/>
        <scheme val="minor"/>
      </rPr>
      <t>0050</t>
    </r>
  </si>
  <si>
    <r>
      <rPr>
        <b/>
        <sz val="10"/>
        <color theme="1"/>
        <rFont val="Calibri"/>
        <family val="2"/>
        <charset val="238"/>
        <scheme val="minor"/>
      </rPr>
      <t>0060</t>
    </r>
  </si>
  <si>
    <r>
      <rPr>
        <b/>
        <sz val="10"/>
        <color theme="1"/>
        <rFont val="Calibri"/>
        <family val="2"/>
        <charset val="238"/>
        <scheme val="minor"/>
      </rPr>
      <t>0070</t>
    </r>
  </si>
  <si>
    <r>
      <rPr>
        <b/>
        <sz val="10"/>
        <color theme="1"/>
        <rFont val="Calibri"/>
        <family val="2"/>
        <charset val="238"/>
        <scheme val="minor"/>
      </rPr>
      <t>0080</t>
    </r>
  </si>
  <si>
    <r>
      <rPr>
        <b/>
        <sz val="10"/>
        <color theme="1"/>
        <rFont val="Calibri"/>
        <family val="2"/>
        <charset val="238"/>
        <scheme val="minor"/>
      </rPr>
      <t>0090</t>
    </r>
  </si>
  <si>
    <r>
      <rPr>
        <b/>
        <sz val="10"/>
        <color theme="1"/>
        <rFont val="Calibri"/>
        <family val="2"/>
        <charset val="238"/>
        <scheme val="minor"/>
      </rPr>
      <t>0100</t>
    </r>
  </si>
  <si>
    <r>
      <rPr>
        <b/>
        <sz val="10"/>
        <color theme="1"/>
        <rFont val="Calibri"/>
        <family val="2"/>
        <charset val="238"/>
        <scheme val="minor"/>
      </rPr>
      <t>0110</t>
    </r>
  </si>
  <si>
    <r>
      <rPr>
        <b/>
        <sz val="10"/>
        <color theme="1"/>
        <rFont val="Calibri"/>
        <family val="2"/>
        <charset val="238"/>
        <scheme val="minor"/>
      </rPr>
      <t>0120</t>
    </r>
  </si>
  <si>
    <r>
      <rPr>
        <b/>
        <sz val="10"/>
        <color theme="1"/>
        <rFont val="Calibri"/>
        <family val="2"/>
        <charset val="238"/>
        <scheme val="minor"/>
      </rPr>
      <t>0130</t>
    </r>
  </si>
  <si>
    <r>
      <rPr>
        <b/>
        <sz val="10"/>
        <color theme="1"/>
        <rFont val="Calibri"/>
        <family val="2"/>
        <charset val="238"/>
        <scheme val="minor"/>
      </rPr>
      <t>0140</t>
    </r>
  </si>
  <si>
    <r>
      <rPr>
        <b/>
        <sz val="10"/>
        <color theme="1"/>
        <rFont val="Calibri"/>
        <family val="2"/>
        <charset val="238"/>
        <scheme val="minor"/>
      </rPr>
      <t>0150</t>
    </r>
  </si>
  <si>
    <r>
      <rPr>
        <b/>
        <sz val="10"/>
        <color theme="1"/>
        <rFont val="Calibri"/>
        <family val="2"/>
        <charset val="238"/>
        <scheme val="minor"/>
      </rPr>
      <t>0160</t>
    </r>
  </si>
  <si>
    <r>
      <rPr>
        <b/>
        <sz val="10"/>
        <color theme="1"/>
        <rFont val="Calibri"/>
        <family val="2"/>
        <charset val="238"/>
        <scheme val="minor"/>
      </rPr>
      <t>0170</t>
    </r>
  </si>
  <si>
    <r>
      <rPr>
        <b/>
        <sz val="10"/>
        <color theme="1"/>
        <rFont val="Calibri"/>
        <family val="2"/>
        <charset val="238"/>
        <scheme val="minor"/>
      </rPr>
      <t>0180</t>
    </r>
  </si>
  <si>
    <r>
      <rPr>
        <b/>
        <sz val="10"/>
        <color theme="1"/>
        <rFont val="Calibri"/>
        <family val="2"/>
        <charset val="238"/>
        <scheme val="minor"/>
      </rPr>
      <t>0190</t>
    </r>
  </si>
  <si>
    <r>
      <rPr>
        <b/>
        <sz val="10"/>
        <color theme="1"/>
        <rFont val="Calibri"/>
        <family val="2"/>
        <charset val="238"/>
        <scheme val="minor"/>
      </rPr>
      <t>0200</t>
    </r>
  </si>
  <si>
    <r>
      <rPr>
        <b/>
        <sz val="10"/>
        <color theme="1"/>
        <rFont val="Calibri"/>
        <family val="2"/>
        <charset val="238"/>
        <scheme val="minor"/>
      </rPr>
      <t>0210</t>
    </r>
  </si>
  <si>
    <r>
      <rPr>
        <b/>
        <sz val="10"/>
        <color theme="1"/>
        <rFont val="Calibri"/>
        <family val="2"/>
        <charset val="238"/>
        <scheme val="minor"/>
      </rPr>
      <t>0220</t>
    </r>
  </si>
  <si>
    <r>
      <rPr>
        <sz val="10"/>
        <color rgb="FF000000"/>
        <rFont val="Calibri"/>
        <family val="2"/>
        <charset val="238"/>
      </rPr>
      <t>1.</t>
    </r>
  </si>
  <si>
    <r>
      <rPr>
        <sz val="10"/>
        <color rgb="FF000000"/>
        <rFont val="Calibri"/>
        <family val="2"/>
        <charset val="238"/>
      </rPr>
      <t>INFORMATION DATA</t>
    </r>
  </si>
  <si>
    <r>
      <rPr>
        <sz val="10"/>
        <color rgb="FF000000"/>
        <rFont val="Calibri"/>
        <family val="2"/>
        <charset val="238"/>
      </rPr>
      <t>1.1</t>
    </r>
  </si>
  <si>
    <r>
      <rPr>
        <sz val="10"/>
        <color rgb="FF000000"/>
        <rFont val="Calibri"/>
        <family val="2"/>
        <charset val="238"/>
      </rPr>
      <t>1.2</t>
    </r>
  </si>
  <si>
    <r>
      <rPr>
        <sz val="10"/>
        <color rgb="FF000000"/>
        <rFont val="Calibri"/>
        <family val="2"/>
        <charset val="238"/>
      </rPr>
      <t>1.3</t>
    </r>
  </si>
  <si>
    <r>
      <rPr>
        <sz val="11"/>
        <color theme="0"/>
        <rFont val="Calibri"/>
        <family val="2"/>
        <charset val="238"/>
        <scheme val="minor"/>
      </rPr>
      <t>Part exceeding the limit</t>
    </r>
  </si>
  <si>
    <r>
      <rPr>
        <sz val="11"/>
        <rFont val="Calibri"/>
        <family val="2"/>
        <charset val="238"/>
        <scheme val="minor"/>
      </rPr>
      <t>blank</t>
    </r>
  </si>
  <si>
    <r>
      <rPr>
        <sz val="11"/>
        <rFont val="Calibri"/>
        <family val="2"/>
        <charset val="238"/>
        <scheme val="minor"/>
      </rPr>
      <t>weighted average</t>
    </r>
  </si>
  <si>
    <r>
      <rPr>
        <sz val="11"/>
        <rFont val="Calibri"/>
        <family val="2"/>
        <charset val="238"/>
        <scheme val="minor"/>
      </rPr>
      <t>individual weight of the transaction</t>
    </r>
  </si>
  <si>
    <r>
      <rPr>
        <sz val="11"/>
        <rFont val="Calibri"/>
        <family val="2"/>
        <charset val="238"/>
        <scheme val="minor"/>
      </rPr>
      <t>From the part above the limit, the part allocated to this deposit</t>
    </r>
  </si>
  <si>
    <r>
      <rPr>
        <sz val="11"/>
        <rFont val="Calibri"/>
        <family val="2"/>
        <charset val="238"/>
        <scheme val="minor"/>
      </rPr>
      <t>Stable funding to be excluded</t>
    </r>
  </si>
  <si>
    <t>individual weight of the transaction</t>
  </si>
  <si>
    <r>
      <rPr>
        <sz val="11"/>
        <rFont val="Calibri"/>
        <family val="2"/>
        <charset val="238"/>
        <scheme val="minor"/>
      </rPr>
      <t>From the part above the limit, the part allocated to this deposit</t>
    </r>
  </si>
  <si>
    <r>
      <rPr>
        <sz val="11"/>
        <rFont val="Calibri"/>
        <family val="2"/>
        <charset val="238"/>
        <scheme val="minor"/>
      </rPr>
      <t>Surplus outflow</t>
    </r>
  </si>
  <si>
    <r>
      <rPr>
        <sz val="11"/>
        <rFont val="Calibri"/>
        <family val="2"/>
        <charset val="238"/>
        <scheme val="minor"/>
      </rPr>
      <t>individual weight of the transaction</t>
    </r>
  </si>
  <si>
    <r>
      <rPr>
        <sz val="11"/>
        <rFont val="Calibri"/>
        <family val="2"/>
        <charset val="238"/>
        <scheme val="minor"/>
      </rPr>
      <t>From the part above the limit, the part allocated to this deposit</t>
    </r>
  </si>
  <si>
    <r>
      <rPr>
        <sz val="11"/>
        <rFont val="Calibri"/>
        <family val="2"/>
        <charset val="238"/>
        <scheme val="minor"/>
      </rPr>
      <t>Stable funding to be excluded</t>
    </r>
  </si>
  <si>
    <r>
      <rPr>
        <sz val="11"/>
        <rFont val="Calibri"/>
        <family val="2"/>
        <charset val="238"/>
        <scheme val="minor"/>
      </rPr>
      <t>individual weight of the transaction</t>
    </r>
  </si>
  <si>
    <r>
      <rPr>
        <sz val="11"/>
        <rFont val="Calibri"/>
        <family val="2"/>
        <charset val="238"/>
        <scheme val="minor"/>
      </rPr>
      <t>From the part above the limit, the part allocated to this deposit</t>
    </r>
  </si>
  <si>
    <r>
      <rPr>
        <sz val="11"/>
        <rFont val="Calibri"/>
        <family val="2"/>
        <charset val="238"/>
        <scheme val="minor"/>
      </rPr>
      <t>Stable funding to be excluded</t>
    </r>
  </si>
  <si>
    <r>
      <rPr>
        <sz val="11"/>
        <color theme="0"/>
        <rFont val="Calibri"/>
        <family val="2"/>
        <charset val="238"/>
        <scheme val="minor"/>
      </rPr>
      <t>Sector</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</si>
</sst>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F_t_-;\-* #,##0.00\ _F_t_-;_-* &quot;-&quot;??\ _F_t_-;_-@_-"/>
    <numFmt numFmtId="164" formatCode="_-* #,##0.00_-;\-* #,##0.00_-;_-* &quot;-&quot;??_-;_-@_-"/>
    <numFmt numFmtId="165" formatCode="_-* #,##0\ _F_t_-;\-* #,##0\ _F_t_-;_-* &quot;-&quot;??\ _F_t_-;_-@_-"/>
    <numFmt numFmtId="166" formatCode="#,##0.000"/>
    <numFmt numFmtId="167" formatCode="yyyy\.mm\.dd\ h:mm:ss"/>
    <numFmt numFmtId="168" formatCode="yyyy\.mm\.dd"/>
    <numFmt numFmtId="169" formatCode="yyyy\.mm\.dd\ hh:mm:ss"/>
  </numFmts>
  <fonts count="24"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name val="Segoe UI"/>
      <family val="2"/>
      <charset val="238"/>
    </font>
    <font>
      <sz val="10"/>
      <color theme="1"/>
      <name val="Calibri"/>
      <family val="2"/>
      <charset val="238"/>
      <scheme val="minor"/>
    </font>
    <font>
      <sz val="10"/>
      <color theme="1"/>
      <name val="Calibri"/>
      <family val="2"/>
      <charset val="238"/>
    </font>
    <font>
      <b/>
      <sz val="10"/>
      <color theme="0"/>
      <name val="Calibri"/>
      <family val="2"/>
      <charset val="238"/>
    </font>
    <font>
      <b/>
      <vertAlign val="superscript"/>
      <sz val="10"/>
      <color theme="0"/>
      <name val="Calibri"/>
      <family val="2"/>
      <charset val="238"/>
    </font>
    <font>
      <vertAlign val="superscript"/>
      <sz val="10"/>
      <color theme="1"/>
      <name val="Calibri"/>
      <family val="2"/>
      <charset val="238"/>
    </font>
    <font>
      <sz val="8"/>
      <name val="Calibri"/>
      <family val="2"/>
      <charset val="238"/>
      <scheme val="minor"/>
    </font>
    <font>
      <sz val="11"/>
      <color rgb="FF00B050"/>
      <name val="Calibri"/>
      <family val="2"/>
      <charset val="238"/>
      <scheme val="minor"/>
    </font>
    <font>
      <sz val="10"/>
      <color rgb="FF000000"/>
      <name val="Arial"/>
      <family val="2"/>
      <charset val="238"/>
    </font>
    <font>
      <sz val="10"/>
      <name val="Arial"/>
      <family val="2"/>
      <charset val="238"/>
    </font>
    <font>
      <sz val="11"/>
      <name val="Calibri"/>
      <family val="2"/>
      <charset val="238"/>
      <scheme val="minor"/>
    </font>
    <font>
      <sz val="16"/>
      <color theme="0" tint="-4.9989318521683403E-2"/>
      <name val="Calibri"/>
      <family val="2"/>
      <charset val="238"/>
      <scheme val="minor"/>
    </font>
    <font>
      <sz val="10"/>
      <color theme="0" tint="-0.249977111117893"/>
      <name val="Calibri"/>
      <family val="2"/>
      <charset val="238"/>
      <scheme val="minor"/>
    </font>
    <font>
      <sz val="9"/>
      <color rgb="FFBFBFBF"/>
      <name val="Calibri"/>
      <family val="2"/>
    </font>
    <font>
      <b/>
      <sz val="10"/>
      <color rgb="FFBFBFBF"/>
      <name val="Calibri"/>
      <family val="2"/>
    </font>
    <font>
      <sz val="11"/>
      <color theme="0" tint="-4.9989318521683403E-2"/>
      <name val="Calibri"/>
      <family val="2"/>
      <charset val="238"/>
      <scheme val="minor"/>
    </font>
    <font>
      <i/>
      <sz val="10"/>
      <color theme="1"/>
      <name val="Calibri"/>
      <family val="2"/>
      <charset val="238"/>
      <scheme val="minor"/>
    </font>
    <font>
      <b/>
      <sz val="11"/>
      <color rgb="FF152156"/>
      <name val="Calibri"/>
      <family val="2"/>
      <charset val="238"/>
      <scheme val="minor"/>
    </font>
    <font>
      <b/>
      <sz val="10"/>
      <color theme="1"/>
      <name val="Calibri"/>
      <family val="2"/>
      <charset val="238"/>
      <scheme val="minor"/>
    </font>
    <font>
      <sz val="10"/>
      <color rgb="FF000000"/>
      <name val="Calibri"/>
      <family val="2"/>
      <charset val="238"/>
    </font>
  </fonts>
  <fills count="14">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152156"/>
        <bgColor indexed="64"/>
      </patternFill>
    </fill>
    <fill>
      <patternFill patternType="solid">
        <fgColor rgb="FFF1F1F1"/>
        <bgColor indexed="64"/>
      </patternFill>
    </fill>
    <fill>
      <patternFill patternType="solid">
        <fgColor theme="0" tint="-0.249977111117893"/>
        <bgColor indexed="64"/>
      </patternFill>
    </fill>
    <fill>
      <patternFill patternType="solid">
        <fgColor rgb="FFBFBFBF"/>
        <bgColor rgb="FF000000"/>
      </patternFill>
    </fill>
    <fill>
      <patternFill patternType="solid">
        <fgColor rgb="FFFFFF00"/>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thin">
        <color auto="1"/>
      </bottom>
      <diagonal/>
    </border>
    <border>
      <left/>
      <right/>
      <top style="thin">
        <color rgb="FFAAAAAA"/>
      </top>
      <bottom style="thin">
        <color rgb="FFAAAAAA"/>
      </bottom>
      <diagonal/>
    </border>
    <border>
      <left style="thin">
        <color indexed="64"/>
      </left>
      <right style="thin">
        <color indexed="64"/>
      </right>
      <top style="thin">
        <color rgb="FF000000"/>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0" fontId="12" fillId="0" borderId="0">
      <alignment horizontal="left" vertical="center" wrapText="1"/>
    </xf>
    <xf numFmtId="164" fontId="1" fillId="0" borderId="0" applyFont="0" applyFill="0" applyBorder="0" applyAlignment="0" applyProtection="0"/>
  </cellStyleXfs>
  <cellXfs count="113">
    <xf numFmtId="0" fontId="0" fillId="0" borderId="0" xfId="0"/>
    <xf numFmtId="0" fontId="0" fillId="0" borderId="0" xfId="0" applyAlignment="1">
      <alignment wrapText="1"/>
    </xf>
    <xf numFmtId="0" fontId="2" fillId="2" borderId="0" xfId="0" applyFont="1" applyFill="1" applyAlignment="1">
      <alignment wrapText="1"/>
    </xf>
    <xf numFmtId="0" fontId="0" fillId="3" borderId="0" xfId="0" applyFill="1"/>
    <xf numFmtId="0" fontId="0" fillId="4" borderId="0" xfId="0" applyFill="1"/>
    <xf numFmtId="0" fontId="0" fillId="5" borderId="0" xfId="0" applyFill="1"/>
    <xf numFmtId="0" fontId="2" fillId="2" borderId="0" xfId="0" applyFont="1" applyFill="1"/>
    <xf numFmtId="0" fontId="2" fillId="2" borderId="0" xfId="0" applyFont="1" applyFill="1" applyAlignment="1">
      <alignment horizontal="center" vertical="center" wrapText="1"/>
    </xf>
    <xf numFmtId="165" fontId="0" fillId="3" borderId="0" xfId="1" applyNumberFormat="1" applyFont="1" applyFill="1"/>
    <xf numFmtId="165" fontId="2" fillId="2" borderId="0" xfId="0" applyNumberFormat="1" applyFont="1" applyFill="1" applyAlignment="1">
      <alignment wrapText="1"/>
    </xf>
    <xf numFmtId="0" fontId="3" fillId="0" borderId="0" xfId="0" applyFont="1"/>
    <xf numFmtId="0" fontId="3" fillId="0" borderId="1" xfId="0" applyFont="1" applyBorder="1" applyAlignment="1">
      <alignment horizontal="right"/>
    </xf>
    <xf numFmtId="0" fontId="0" fillId="0" borderId="2" xfId="0" applyBorder="1"/>
    <xf numFmtId="0" fontId="3" fillId="0" borderId="3" xfId="0" applyFont="1" applyBorder="1" applyAlignment="1">
      <alignment horizontal="right"/>
    </xf>
    <xf numFmtId="0" fontId="0" fillId="0" borderId="4" xfId="0" applyBorder="1"/>
    <xf numFmtId="0" fontId="3" fillId="0" borderId="5" xfId="0" applyFont="1" applyBorder="1" applyAlignment="1">
      <alignment horizontal="right"/>
    </xf>
    <xf numFmtId="0" fontId="0" fillId="0" borderId="6" xfId="0" applyBorder="1"/>
    <xf numFmtId="0" fontId="0" fillId="6" borderId="0" xfId="0" applyFill="1"/>
    <xf numFmtId="0" fontId="0" fillId="6" borderId="0" xfId="0" applyFill="1" applyAlignment="1">
      <alignment wrapText="1"/>
    </xf>
    <xf numFmtId="0" fontId="2" fillId="2" borderId="15" xfId="0" applyFont="1" applyFill="1" applyBorder="1" applyAlignment="1">
      <alignment horizontal="center" vertical="center" wrapText="1"/>
    </xf>
    <xf numFmtId="0" fontId="5" fillId="0" borderId="0" xfId="2"/>
    <xf numFmtId="0" fontId="5" fillId="0" borderId="0" xfId="2" applyAlignment="1">
      <alignment horizontal="justify" vertical="center"/>
    </xf>
    <xf numFmtId="14" fontId="5" fillId="0" borderId="0" xfId="2" applyNumberFormat="1"/>
    <xf numFmtId="0" fontId="6" fillId="0" borderId="0" xfId="2" applyFont="1" applyAlignment="1">
      <alignment horizontal="center" vertical="center"/>
    </xf>
    <xf numFmtId="0" fontId="6" fillId="0" borderId="0" xfId="2" applyFont="1"/>
    <xf numFmtId="0" fontId="6" fillId="0" borderId="0" xfId="2" applyFont="1" applyAlignment="1">
      <alignment wrapText="1"/>
    </xf>
    <xf numFmtId="0" fontId="7" fillId="2" borderId="15" xfId="2" applyFont="1" applyFill="1" applyBorder="1" applyAlignment="1">
      <alignment horizontal="center" vertical="center" wrapText="1"/>
    </xf>
    <xf numFmtId="0" fontId="7" fillId="2" borderId="15" xfId="2" applyFont="1" applyFill="1" applyBorder="1" applyAlignment="1">
      <alignment horizontal="center" wrapText="1"/>
    </xf>
    <xf numFmtId="0" fontId="7" fillId="2" borderId="7" xfId="2" applyFont="1" applyFill="1" applyBorder="1" applyAlignment="1">
      <alignment horizontal="center" vertical="center" wrapText="1"/>
    </xf>
    <xf numFmtId="0" fontId="6" fillId="7" borderId="21" xfId="2" applyFont="1" applyFill="1" applyBorder="1"/>
    <xf numFmtId="0" fontId="6" fillId="8" borderId="21" xfId="2" applyFont="1" applyFill="1" applyBorder="1"/>
    <xf numFmtId="0" fontId="6" fillId="0" borderId="15" xfId="2" applyFont="1" applyBorder="1" applyAlignment="1">
      <alignment wrapText="1"/>
    </xf>
    <xf numFmtId="0" fontId="7" fillId="2" borderId="15" xfId="2" applyFont="1" applyFill="1" applyBorder="1" applyAlignment="1">
      <alignment horizontal="center" vertical="center"/>
    </xf>
    <xf numFmtId="0" fontId="7" fillId="2" borderId="15" xfId="2" applyFont="1" applyFill="1" applyBorder="1" applyAlignment="1">
      <alignment wrapText="1"/>
    </xf>
    <xf numFmtId="0" fontId="0" fillId="5" borderId="0" xfId="0" applyFill="1" applyAlignment="1">
      <alignment wrapText="1"/>
    </xf>
    <xf numFmtId="0" fontId="2" fillId="2" borderId="0" xfId="0" applyFont="1" applyFill="1" applyAlignment="1">
      <alignment horizontal="center" vertical="center"/>
    </xf>
    <xf numFmtId="0" fontId="11" fillId="3" borderId="0" xfId="0" applyFont="1" applyFill="1"/>
    <xf numFmtId="0" fontId="11" fillId="4" borderId="0" xfId="0" applyFont="1" applyFill="1"/>
    <xf numFmtId="0" fontId="11" fillId="0" borderId="0" xfId="0" applyFont="1"/>
    <xf numFmtId="0" fontId="11" fillId="2" borderId="0" xfId="0" applyFont="1" applyFill="1" applyAlignment="1">
      <alignment wrapText="1"/>
    </xf>
    <xf numFmtId="165" fontId="11" fillId="2" borderId="0" xfId="0" applyNumberFormat="1" applyFont="1" applyFill="1" applyAlignment="1">
      <alignment wrapText="1"/>
    </xf>
    <xf numFmtId="0" fontId="12" fillId="0" borderId="0" xfId="3">
      <alignment horizontal="left" vertical="center" wrapText="1"/>
    </xf>
    <xf numFmtId="166" fontId="12" fillId="0" borderId="0" xfId="3" applyNumberFormat="1">
      <alignment horizontal="left" vertical="center" wrapText="1"/>
    </xf>
    <xf numFmtId="0" fontId="13" fillId="0" borderId="0" xfId="3" applyFont="1">
      <alignment horizontal="left" vertical="center" wrapText="1"/>
    </xf>
    <xf numFmtId="0" fontId="14" fillId="3" borderId="0" xfId="0" applyFont="1" applyFill="1"/>
    <xf numFmtId="0" fontId="14" fillId="4" borderId="0" xfId="0" applyFont="1" applyFill="1"/>
    <xf numFmtId="165" fontId="0" fillId="4" borderId="0" xfId="1" applyNumberFormat="1" applyFont="1" applyFill="1"/>
    <xf numFmtId="165" fontId="14" fillId="4" borderId="0" xfId="1" applyNumberFormat="1" applyFont="1" applyFill="1"/>
    <xf numFmtId="0" fontId="14" fillId="0" borderId="0" xfId="0" applyFont="1"/>
    <xf numFmtId="0" fontId="15" fillId="9" borderId="0" xfId="0" applyFont="1" applyFill="1" applyAlignment="1">
      <alignment vertical="center"/>
    </xf>
    <xf numFmtId="0" fontId="16" fillId="9" borderId="0" xfId="0" applyFont="1" applyFill="1" applyAlignment="1">
      <alignment horizontal="right"/>
    </xf>
    <xf numFmtId="0" fontId="19" fillId="9" borderId="0" xfId="0" applyFont="1" applyFill="1"/>
    <xf numFmtId="0" fontId="20" fillId="0" borderId="0" xfId="0" applyFont="1" applyAlignment="1">
      <alignment horizontal="right"/>
    </xf>
    <xf numFmtId="0" fontId="0" fillId="10" borderId="0" xfId="0" applyFill="1"/>
    <xf numFmtId="0" fontId="21" fillId="10" borderId="22" xfId="0" applyFont="1" applyFill="1" applyBorder="1" applyAlignment="1">
      <alignment vertical="center"/>
    </xf>
    <xf numFmtId="49" fontId="21" fillId="10" borderId="22" xfId="0" applyNumberFormat="1" applyFont="1" applyFill="1" applyBorder="1" applyAlignment="1">
      <alignment vertical="center"/>
    </xf>
    <xf numFmtId="49" fontId="0" fillId="6" borderId="22" xfId="0" applyNumberFormat="1" applyFill="1" applyBorder="1" applyAlignment="1">
      <alignment horizontal="right"/>
    </xf>
    <xf numFmtId="0" fontId="0" fillId="0" borderId="22" xfId="0" applyBorder="1" applyAlignment="1">
      <alignment vertical="top" wrapText="1"/>
    </xf>
    <xf numFmtId="49" fontId="14" fillId="6" borderId="22" xfId="0" applyNumberFormat="1" applyFont="1" applyFill="1" applyBorder="1" applyAlignment="1">
      <alignment horizontal="left"/>
    </xf>
    <xf numFmtId="49" fontId="0" fillId="6" borderId="22" xfId="0" applyNumberFormat="1" applyFill="1" applyBorder="1"/>
    <xf numFmtId="0" fontId="0" fillId="0" borderId="22" xfId="0" applyBorder="1"/>
    <xf numFmtId="0" fontId="2" fillId="0" borderId="22" xfId="0" applyFont="1" applyBorder="1"/>
    <xf numFmtId="0" fontId="14" fillId="0" borderId="22" xfId="0" applyFont="1" applyBorder="1"/>
    <xf numFmtId="168" fontId="14" fillId="6" borderId="22" xfId="0" applyNumberFormat="1" applyFont="1" applyFill="1" applyBorder="1" applyAlignment="1">
      <alignment horizontal="left"/>
    </xf>
    <xf numFmtId="0" fontId="0" fillId="0" borderId="22" xfId="0" applyBorder="1" applyAlignment="1">
      <alignment horizontal="left"/>
    </xf>
    <xf numFmtId="14" fontId="0" fillId="10" borderId="0" xfId="0" applyNumberFormat="1" applyFill="1" applyAlignment="1">
      <alignment horizontal="left"/>
    </xf>
    <xf numFmtId="0" fontId="0" fillId="9" borderId="0" xfId="0" applyFill="1"/>
    <xf numFmtId="14" fontId="0" fillId="9" borderId="0" xfId="0" applyNumberFormat="1" applyFill="1" applyAlignment="1">
      <alignment horizontal="left"/>
    </xf>
    <xf numFmtId="0" fontId="22" fillId="10" borderId="21" xfId="0" applyFont="1" applyFill="1" applyBorder="1" applyAlignment="1">
      <alignment horizontal="center" vertical="center" wrapText="1"/>
    </xf>
    <xf numFmtId="3" fontId="23" fillId="6" borderId="23" xfId="0" applyNumberFormat="1" applyFont="1" applyFill="1" applyBorder="1" applyAlignment="1">
      <alignment vertical="top" wrapText="1"/>
    </xf>
    <xf numFmtId="3" fontId="23" fillId="12" borderId="23" xfId="0" applyNumberFormat="1" applyFont="1" applyFill="1" applyBorder="1" applyAlignment="1">
      <alignment vertical="top" wrapText="1"/>
    </xf>
    <xf numFmtId="165" fontId="12" fillId="0" borderId="0" xfId="1" applyNumberFormat="1" applyFont="1" applyAlignment="1">
      <alignment horizontal="left" vertical="center" wrapText="1"/>
    </xf>
    <xf numFmtId="165" fontId="13" fillId="0" borderId="0" xfId="1" applyNumberFormat="1" applyFont="1" applyAlignment="1">
      <alignment horizontal="left" vertical="center" wrapText="1"/>
    </xf>
    <xf numFmtId="165" fontId="12" fillId="13" borderId="0" xfId="1" applyNumberFormat="1" applyFont="1" applyFill="1" applyAlignment="1">
      <alignment horizontal="left" vertical="center" wrapText="1"/>
    </xf>
    <xf numFmtId="3" fontId="12" fillId="0" borderId="0" xfId="3" applyNumberFormat="1" applyAlignment="1">
      <alignment horizontal="right" vertical="center" wrapText="1"/>
    </xf>
    <xf numFmtId="0" fontId="2" fillId="0" borderId="0" xfId="0" applyFont="1"/>
    <xf numFmtId="0" fontId="14" fillId="10" borderId="0" xfId="0" applyFont="1" applyFill="1"/>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7" fillId="2" borderId="17"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8"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20" xfId="2" applyFont="1" applyFill="1" applyBorder="1" applyAlignment="1">
      <alignment horizontal="center" vertical="center"/>
    </xf>
    <xf numFmtId="0" fontId="7" fillId="2" borderId="1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xf>
    <xf numFmtId="169" fontId="14" fillId="6" borderId="22" xfId="0" applyNumberFormat="1" applyFont="1" applyFill="1" applyBorder="1" applyAlignment="1">
      <alignment horizontal="left"/>
    </xf>
    <xf numFmtId="0" fontId="0" fillId="0" borderId="22" xfId="0" applyBorder="1"/>
    <xf numFmtId="0" fontId="15" fillId="9" borderId="0" xfId="0" applyFont="1" applyFill="1" applyAlignment="1">
      <alignment horizontal="left" vertical="center"/>
    </xf>
    <xf numFmtId="49" fontId="14" fillId="6" borderId="22" xfId="0" applyNumberFormat="1" applyFont="1" applyFill="1" applyBorder="1" applyAlignment="1">
      <alignment horizontal="left" vertical="top" wrapText="1"/>
    </xf>
    <xf numFmtId="0" fontId="0" fillId="0" borderId="22" xfId="0" applyBorder="1" applyAlignment="1">
      <alignment vertical="top" wrapText="1"/>
    </xf>
    <xf numFmtId="49" fontId="0" fillId="6" borderId="22" xfId="0" applyNumberFormat="1" applyFill="1" applyBorder="1" applyAlignment="1">
      <alignment horizontal="left"/>
    </xf>
    <xf numFmtId="49" fontId="21" fillId="10" borderId="22" xfId="0" applyNumberFormat="1" applyFont="1" applyFill="1" applyBorder="1" applyAlignment="1">
      <alignment horizontal="left" vertical="center"/>
    </xf>
    <xf numFmtId="167" fontId="0" fillId="6" borderId="22" xfId="0" applyNumberFormat="1" applyFill="1" applyBorder="1" applyAlignment="1">
      <alignment horizontal="left"/>
    </xf>
    <xf numFmtId="49" fontId="14" fillId="6" borderId="22" xfId="0" applyNumberFormat="1" applyFont="1" applyFill="1" applyBorder="1" applyAlignment="1">
      <alignment horizontal="left"/>
    </xf>
    <xf numFmtId="168" fontId="14" fillId="6" borderId="22" xfId="0" applyNumberFormat="1" applyFont="1" applyFill="1" applyBorder="1" applyAlignment="1">
      <alignment horizontal="left"/>
    </xf>
    <xf numFmtId="0" fontId="14" fillId="0" borderId="22" xfId="0" applyFont="1" applyBorder="1"/>
    <xf numFmtId="0" fontId="22" fillId="11" borderId="21" xfId="0" applyFont="1" applyFill="1" applyBorder="1" applyAlignment="1">
      <alignment horizontal="center" vertical="center"/>
    </xf>
    <xf numFmtId="0" fontId="22" fillId="10" borderId="21" xfId="0" applyFont="1" applyFill="1" applyBorder="1" applyAlignment="1">
      <alignment horizontal="center" vertical="center" wrapText="1"/>
    </xf>
  </cellXfs>
  <cellStyles count="5">
    <cellStyle name="Comma 2" xfId="4"/>
    <cellStyle name="Ezres" xfId="1" builtinId="3"/>
    <cellStyle name="Normá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38099</xdr:rowOff>
    </xdr:from>
    <xdr:to>
      <xdr:col>13</xdr:col>
      <xdr:colOff>352425</xdr:colOff>
      <xdr:row>63</xdr:row>
      <xdr:rowOff>47624</xdr:rowOff>
    </xdr:to>
    <xdr:sp macro="" textlink="">
      <xdr:nvSpPr>
        <xdr:cNvPr id="2" name="TextBox 1">
          <a:extLst>
            <a:ext uri="{FF2B5EF4-FFF2-40B4-BE49-F238E27FC236}">
              <a16:creationId xmlns:a16="http://schemas.microsoft.com/office/drawing/2014/main" xmlns="" id="{6EA16A22-29AB-4086-8E8D-9B438BB5C685}"/>
            </a:ext>
          </a:extLst>
        </xdr:cNvPr>
        <xdr:cNvSpPr txBox="1"/>
      </xdr:nvSpPr>
      <xdr:spPr>
        <a:xfrm>
          <a:off x="628650" y="1562099"/>
          <a:ext cx="7648575" cy="1048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 sz="1100">
              <a:solidFill>
                <a:schemeClr val="dk1"/>
              </a:solidFill>
              <a:effectLst/>
              <a:latin typeface="+mn-lt"/>
              <a:ea typeface="+mn-ea"/>
              <a:cs typeface="+mn-cs"/>
            </a:rPr>
            <a:t>Dear Sir or Madam,</a:t>
          </a:r>
        </a:p>
        <a:p>
          <a:r>
            <a:rPr lang="en" sz="1100">
              <a:solidFill>
                <a:schemeClr val="dk1"/>
              </a:solidFill>
              <a:effectLst/>
              <a:latin typeface="+mn-lt"/>
              <a:ea typeface="+mn-ea"/>
              <a:cs typeface="+mn-cs"/>
            </a:rPr>
            <a:t> </a:t>
          </a:r>
        </a:p>
        <a:p>
          <a:r>
            <a:rPr lang="en" sz="1100">
              <a:solidFill>
                <a:schemeClr val="dk1"/>
              </a:solidFill>
              <a:effectLst/>
              <a:latin typeface="+mn-lt"/>
              <a:ea typeface="+mn-ea"/>
              <a:cs typeface="+mn-cs"/>
            </a:rPr>
            <a:t>Hereby we kindly inform you that the MNB expands the set of indicators used for the assessment and monitoring of liquidity and funding risks with the maturity mismatch. This necessitates the standardisation of the filling of the Maturity match table (C_66). Please review your filling practices along the principles detailed below.</a:t>
          </a:r>
        </a:p>
        <a:p>
          <a:r>
            <a:rPr lang="en" sz="1100">
              <a:solidFill>
                <a:schemeClr val="dk1"/>
              </a:solidFill>
              <a:effectLst/>
              <a:latin typeface="+mn-lt"/>
              <a:ea typeface="+mn-ea"/>
              <a:cs typeface="+mn-cs"/>
            </a:rPr>
            <a:t> Due to the special filling instructions applicable to the Maturity match table, exact comparison with other tables is not feasible. Thus it may happen that the criteria detailed in the sections below do not return an error at you. It is possible that only the factors causing the discrepancies appear to a greater than expected degree at your institution.</a:t>
          </a:r>
        </a:p>
        <a:p>
          <a:r>
            <a:rPr lang="en" sz="1100">
              <a:solidFill>
                <a:schemeClr val="dk1"/>
              </a:solidFill>
              <a:effectLst/>
              <a:latin typeface="+mn-lt"/>
              <a:ea typeface="+mn-ea"/>
              <a:cs typeface="+mn-cs"/>
            </a:rPr>
            <a:t>Please apply the revised methodology, if possible, in the report to be sent at the end of February 2021 (March 2021). If this is not possible, please let us know.We do not expect you to do any retrospective correction.</a:t>
          </a:r>
        </a:p>
        <a:p>
          <a:pPr lvl="0"/>
          <a:r>
            <a:rPr lang="en" sz="1100" b="1" u="sng">
              <a:solidFill>
                <a:schemeClr val="dk1"/>
              </a:solidFill>
              <a:effectLst/>
              <a:latin typeface="+mn-lt"/>
              <a:ea typeface="+mn-ea"/>
              <a:cs typeface="+mn-cs"/>
            </a:rPr>
            <a:t>Completeness</a:t>
          </a:r>
          <a:endParaRPr lang="hu-HU" sz="1100">
            <a:solidFill>
              <a:schemeClr val="dk1"/>
            </a:solidFill>
            <a:effectLst/>
            <a:latin typeface="+mn-lt"/>
            <a:ea typeface="+mn-ea"/>
            <a:cs typeface="+mn-cs"/>
          </a:endParaRPr>
        </a:p>
        <a:p>
          <a:r>
            <a:rPr lang="en" sz="1100" i="1">
              <a:solidFill>
                <a:schemeClr val="dk1"/>
              </a:solidFill>
              <a:effectLst/>
              <a:latin typeface="+mn-lt"/>
              <a:ea typeface="+mn-ea"/>
              <a:cs typeface="+mn-cs"/>
            </a:rPr>
            <a:t>“The  “Outflows” and “Inflows” part of the maturity ladder should include the future contracted cash flows from all balance sheet  and off-balance sheet items”.</a:t>
          </a:r>
          <a:endParaRPr lang="hu-HU" sz="1100">
            <a:solidFill>
              <a:schemeClr val="dk1"/>
            </a:solidFill>
            <a:effectLst/>
            <a:latin typeface="+mn-lt"/>
            <a:ea typeface="+mn-ea"/>
            <a:cs typeface="+mn-cs"/>
          </a:endParaRPr>
        </a:p>
        <a:p>
          <a:pPr lvl="1"/>
          <a:r>
            <a:rPr lang="en" sz="1100">
              <a:solidFill>
                <a:schemeClr val="dk1"/>
              </a:solidFill>
              <a:effectLst/>
              <a:latin typeface="+mn-lt"/>
              <a:ea typeface="+mn-ea"/>
              <a:cs typeface="+mn-cs"/>
            </a:rPr>
            <a:t>The institution is expected to check whether the balance sheet items, derivatives and credit lines are included in the maturity ladder or they were omitted in truly justified cases (e.g. equity, tangible assets, business shares, non-performing receivables).</a:t>
          </a:r>
        </a:p>
        <a:p>
          <a:pPr lvl="1"/>
          <a:r>
            <a:rPr lang="en" sz="1100">
              <a:solidFill>
                <a:schemeClr val="dk1"/>
              </a:solidFill>
              <a:effectLst/>
              <a:latin typeface="+mn-lt"/>
              <a:ea typeface="+mn-ea"/>
              <a:cs typeface="+mn-cs"/>
            </a:rPr>
            <a:t>Outflows and inflows must reflect the magnitude in the balance sheet (apart from the derivative transactions); the cash approach and the accounting valuation may give rise to differences.</a:t>
          </a:r>
        </a:p>
        <a:p>
          <a:pPr lvl="1"/>
          <a:r>
            <a:rPr lang="en" sz="1100">
              <a:solidFill>
                <a:schemeClr val="dk1"/>
              </a:solidFill>
              <a:effectLst/>
              <a:latin typeface="+mn-lt"/>
              <a:ea typeface="+mn-ea"/>
              <a:cs typeface="+mn-cs"/>
            </a:rPr>
            <a:t>It may also result in a difference that, in order to estimate the maturity mismatch accurately, an institution may, in addition to reporting future drawdowns of committed credit lines as outflows, also include their repayment as inflows in block 2.2.</a:t>
          </a:r>
        </a:p>
        <a:p>
          <a:r>
            <a:rPr lang="en" sz="1100">
              <a:solidFill>
                <a:schemeClr val="dk1"/>
              </a:solidFill>
              <a:effectLst/>
              <a:latin typeface="+mn-lt"/>
              <a:ea typeface="+mn-ea"/>
              <a:cs typeface="+mn-cs"/>
            </a:rPr>
            <a:t> </a:t>
          </a:r>
        </a:p>
        <a:p>
          <a:pPr lvl="0"/>
          <a:r>
            <a:rPr lang="en" sz="1100" b="1" u="sng">
              <a:solidFill>
                <a:schemeClr val="dk1"/>
              </a:solidFill>
              <a:effectLst/>
              <a:latin typeface="+mn-lt"/>
              <a:ea typeface="+mn-ea"/>
              <a:cs typeface="+mn-cs"/>
            </a:rPr>
            <a:t>Change in balancing capacity (CBC):</a:t>
          </a:r>
          <a:endParaRPr lang="hu-HU" sz="1100">
            <a:solidFill>
              <a:schemeClr val="dk1"/>
            </a:solidFill>
            <a:effectLst/>
            <a:latin typeface="+mn-lt"/>
            <a:ea typeface="+mn-ea"/>
            <a:cs typeface="+mn-cs"/>
          </a:endParaRPr>
        </a:p>
        <a:p>
          <a:r>
            <a:rPr lang="en" sz="1100" i="1">
              <a:solidFill>
                <a:schemeClr val="dk1"/>
              </a:solidFill>
              <a:effectLst/>
              <a:latin typeface="+mn-lt"/>
              <a:ea typeface="+mn-ea"/>
              <a:cs typeface="+mn-cs"/>
            </a:rPr>
            <a:t>“In the “Balancing capacity” section of the maturity ladder outflows and inflows must be shown with negative and positive sign, respectively, at net value in both cases”. </a:t>
          </a:r>
          <a:endParaRPr lang="hu-HU" sz="1100">
            <a:solidFill>
              <a:schemeClr val="dk1"/>
            </a:solidFill>
            <a:effectLst/>
            <a:latin typeface="+mn-lt"/>
            <a:ea typeface="+mn-ea"/>
            <a:cs typeface="+mn-cs"/>
          </a:endParaRPr>
        </a:p>
        <a:p>
          <a:pPr lvl="0"/>
          <a:r>
            <a:rPr lang="en" sz="1100">
              <a:solidFill>
                <a:schemeClr val="dk1"/>
              </a:solidFill>
              <a:effectLst/>
              <a:latin typeface="+mn-lt"/>
              <a:ea typeface="+mn-ea"/>
              <a:cs typeface="+mn-cs"/>
            </a:rPr>
            <a:t> </a:t>
          </a:r>
        </a:p>
        <a:p>
          <a:pPr lvl="1"/>
          <a:r>
            <a:rPr lang="en" sz="1100">
              <a:solidFill>
                <a:schemeClr val="dk1"/>
              </a:solidFill>
              <a:effectLst/>
              <a:latin typeface="+mn-lt"/>
              <a:ea typeface="+mn-ea"/>
              <a:cs typeface="+mn-cs"/>
            </a:rPr>
            <a:t>Change due to returns/releases of securities must be reported in block 3.</a:t>
          </a:r>
        </a:p>
        <a:p>
          <a:pPr lvl="1"/>
          <a:r>
            <a:rPr lang="en" sz="1100">
              <a:solidFill>
                <a:schemeClr val="dk1"/>
              </a:solidFill>
              <a:effectLst/>
              <a:latin typeface="+mn-lt"/>
              <a:ea typeface="+mn-ea"/>
              <a:cs typeface="+mn-cs"/>
            </a:rPr>
            <a:t>Maturing securities should be reported with a negative sign, with the value stated in CBC – in the same maturity column it should also be reported as an inflow (amount of actual inflow) in line 2.5.</a:t>
          </a:r>
        </a:p>
        <a:p>
          <a:pPr lvl="1"/>
          <a:r>
            <a:rPr lang="en" sz="1100">
              <a:solidFill>
                <a:schemeClr val="dk1"/>
              </a:solidFill>
              <a:effectLst/>
              <a:latin typeface="+mn-lt"/>
              <a:ea typeface="+mn-ea"/>
              <a:cs typeface="+mn-cs"/>
            </a:rPr>
            <a:t>In the case of encumbrance longer than the maturity of the bond, the maturity should be reported as an inflow in the column corresponding to the maturity of the bond (in which case the bond does not appear in the CBC and CBC change block).</a:t>
          </a:r>
        </a:p>
        <a:p>
          <a:pPr lvl="1"/>
          <a:r>
            <a:rPr lang="en" sz="1100">
              <a:solidFill>
                <a:schemeClr val="dk1"/>
              </a:solidFill>
              <a:effectLst/>
              <a:latin typeface="+mn-lt"/>
              <a:ea typeface="+mn-ea"/>
              <a:cs typeface="+mn-cs"/>
            </a:rPr>
            <a:t>Credit lines reported in the CBC are stated with a negative value in the column corresponding to their contractual maturity (or in the “5+” column, if they are perpetual).</a:t>
          </a:r>
        </a:p>
        <a:p>
          <a:pPr lvl="1"/>
          <a:r>
            <a:rPr lang="en" sz="1100">
              <a:solidFill>
                <a:schemeClr val="dk1"/>
              </a:solidFill>
              <a:effectLst/>
              <a:latin typeface="+mn-lt"/>
              <a:ea typeface="+mn-ea"/>
              <a:cs typeface="+mn-cs"/>
            </a:rPr>
            <a:t>Cash and perpetual securities (e.g. quoted shares) forming part of the CBC are included in the opening stock of the CBC and are not reported either as inflows or changes in CBC. Only these items remain in the last column of line '3.9 Cumulative balancing capacity'.</a:t>
          </a:r>
        </a:p>
        <a:p>
          <a:r>
            <a:rPr lang="en" sz="1100">
              <a:solidFill>
                <a:schemeClr val="dk1"/>
              </a:solidFill>
              <a:effectLst/>
              <a:latin typeface="+mn-lt"/>
              <a:ea typeface="+mn-ea"/>
              <a:cs typeface="+mn-cs"/>
            </a:rPr>
            <a:t> </a:t>
          </a:r>
        </a:p>
        <a:p>
          <a:pPr lvl="0"/>
          <a:r>
            <a:rPr lang="en" sz="1100" b="1" u="sng">
              <a:solidFill>
                <a:schemeClr val="dk1"/>
              </a:solidFill>
              <a:effectLst/>
              <a:latin typeface="+mn-lt"/>
              <a:ea typeface="+mn-ea"/>
              <a:cs typeface="+mn-cs"/>
            </a:rPr>
            <a:t>Reallocation</a:t>
          </a:r>
          <a:endParaRPr lang="hu-HU" sz="1100">
            <a:solidFill>
              <a:schemeClr val="dk1"/>
            </a:solidFill>
            <a:effectLst/>
            <a:latin typeface="+mn-lt"/>
            <a:ea typeface="+mn-ea"/>
            <a:cs typeface="+mn-cs"/>
          </a:endParaRPr>
        </a:p>
        <a:p>
          <a:r>
            <a:rPr lang="en" sz="1100" i="1">
              <a:solidFill>
                <a:schemeClr val="dk1"/>
              </a:solidFill>
              <a:effectLst/>
              <a:latin typeface="+mn-lt"/>
              <a:ea typeface="+mn-ea"/>
              <a:cs typeface="+mn-cs"/>
            </a:rPr>
            <a:t>“….the amount reallocated to the individual time bands according to the behavioural maturity, on a business as usual basis, and used by the reporting institution to manage liquidity risk. For the purposes of this field, the term 'business as usual' refers to a situation where there is no liquidity stress. …   Upon allocation to the individual time bands, the granularity used for internal purposes shall be followed. Consequently, it is not necessarily mandatory to fill in all time bands.”</a:t>
          </a:r>
          <a:endParaRPr lang="hu-HU" sz="1100">
            <a:solidFill>
              <a:schemeClr val="dk1"/>
            </a:solidFill>
            <a:effectLst/>
            <a:latin typeface="+mn-lt"/>
            <a:ea typeface="+mn-ea"/>
            <a:cs typeface="+mn-cs"/>
          </a:endParaRPr>
        </a:p>
        <a:p>
          <a:pPr lvl="0"/>
          <a:r>
            <a:rPr lang="en" sz="1100">
              <a:solidFill>
                <a:schemeClr val="dk1"/>
              </a:solidFill>
              <a:effectLst/>
              <a:latin typeface="+mn-lt"/>
              <a:ea typeface="+mn-ea"/>
              <a:cs typeface="+mn-cs"/>
            </a:rPr>
            <a:t> </a:t>
          </a:r>
        </a:p>
        <a:p>
          <a:pPr lvl="1"/>
          <a:r>
            <a:rPr lang="en" sz="1100">
              <a:solidFill>
                <a:schemeClr val="dk1"/>
              </a:solidFill>
              <a:effectLst/>
              <a:latin typeface="+mn-lt"/>
              <a:ea typeface="+mn-ea"/>
              <a:cs typeface="+mn-cs"/>
            </a:rPr>
            <a:t>Match: In table 'c' of the Maturity match, the amounts in lines 1.3, 2.4, 4.1 in the contractual part in table 'a' should be reallocated. It may be taken into consideration for the purposes of the modelling that the credit lines are not fully drawn, and thus there may be a significant difference between the amounts reported in the two lines. It is possible to take into consideration the fact that, for example, that more interest is payable on deposits converted into longer maturities and less on prepaid loans, but apart from this, the sum of the lines should be the same for deposits and loans.</a:t>
          </a:r>
        </a:p>
        <a:p>
          <a:pPr lvl="1"/>
          <a:r>
            <a:rPr lang="en" sz="1100">
              <a:solidFill>
                <a:schemeClr val="dk1"/>
              </a:solidFill>
              <a:effectLst/>
              <a:latin typeface="+mn-lt"/>
              <a:ea typeface="+mn-ea"/>
              <a:cs typeface="+mn-cs"/>
            </a:rPr>
            <a:t>Institutions are expected to use the reallocation model at least in respect of the sight deposits of non-financial counterparties. It is not necessary to reallocate the deposits of financial counterparties.</a:t>
          </a:r>
        </a:p>
        <a:p>
          <a:pPr lvl="1"/>
          <a:r>
            <a:rPr lang="en" sz="1100">
              <a:solidFill>
                <a:schemeClr val="dk1"/>
              </a:solidFill>
              <a:effectLst/>
              <a:latin typeface="+mn-lt"/>
              <a:ea typeface="+mn-ea"/>
              <a:cs typeface="+mn-cs"/>
            </a:rPr>
            <a:t>The non-modelled stocks shall be reported in table 66.01.c with the agreed maturity in order to maintain the maturity match.</a:t>
          </a:r>
        </a:p>
        <a:p>
          <a:r>
            <a:rPr lang="en" sz="1100">
              <a:solidFill>
                <a:schemeClr val="dk1"/>
              </a:solidFill>
              <a:effectLst/>
              <a:latin typeface="+mn-lt"/>
              <a:ea typeface="+mn-ea"/>
              <a:cs typeface="+mn-cs"/>
            </a:rPr>
            <a:t> </a:t>
          </a:r>
        </a:p>
        <a:p>
          <a:r>
            <a:rPr lang="en" sz="1100">
              <a:solidFill>
                <a:schemeClr val="dk1"/>
              </a:solidFill>
              <a:effectLst/>
              <a:latin typeface="+mn-lt"/>
              <a:ea typeface="+mn-ea"/>
              <a:cs typeface="+mn-cs"/>
            </a:rPr>
            <a:t>Should you have any question, please contact Péter Szomorjai at </a:t>
          </a:r>
          <a:r>
            <a:rPr lang="en" sz="1100" u="sng">
              <a:solidFill>
                <a:schemeClr val="dk1"/>
              </a:solidFill>
              <a:effectLst/>
              <a:latin typeface="+mn-lt"/>
              <a:ea typeface="+mn-ea"/>
              <a:cs typeface="+mn-cs"/>
              <a:hlinkClick xmlns:r="http://schemas.openxmlformats.org/officeDocument/2006/relationships" r:id=""/>
            </a:rPr>
            <a:t>szomorjaip@mnb.hu</a:t>
          </a:r>
        </a:p>
        <a:p>
          <a:r>
            <a:rPr lang="en" sz="1100">
              <a:solidFill>
                <a:schemeClr val="dk1"/>
              </a:solidFill>
              <a:effectLst/>
              <a:latin typeface="+mn-lt"/>
              <a:ea typeface="+mn-ea"/>
              <a:cs typeface="+mn-cs"/>
            </a:rPr>
            <a:t> </a:t>
          </a:r>
        </a:p>
        <a:p>
          <a:r>
            <a:rPr lang="en" sz="1100">
              <a:solidFill>
                <a:schemeClr val="dk1"/>
              </a:solidFill>
              <a:effectLst/>
              <a:latin typeface="+mn-lt"/>
              <a:ea typeface="+mn-ea"/>
              <a:cs typeface="+mn-cs"/>
            </a:rPr>
            <a:t>Budapest, 12 February 2021</a:t>
          </a:r>
        </a:p>
        <a:p>
          <a:r>
            <a:rPr lang="en" sz="1100">
              <a:solidFill>
                <a:schemeClr val="dk1"/>
              </a:solidFill>
              <a:effectLst/>
              <a:latin typeface="+mn-lt"/>
              <a:ea typeface="+mn-ea"/>
              <a:cs typeface="+mn-cs"/>
            </a:rPr>
            <a:t> </a:t>
          </a:r>
        </a:p>
        <a:p>
          <a:r>
            <a:rPr lang="en" sz="1100">
              <a:solidFill>
                <a:schemeClr val="dk1"/>
              </a:solidFill>
              <a:effectLst/>
              <a:latin typeface="+mn-lt"/>
              <a:ea typeface="+mn-ea"/>
              <a:cs typeface="+mn-cs"/>
            </a:rPr>
            <a:t>Yours faithfully,</a:t>
          </a:r>
        </a:p>
        <a:p>
          <a:r>
            <a:rPr lang="en" sz="1100">
              <a:solidFill>
                <a:schemeClr val="dk1"/>
              </a:solidFill>
              <a:effectLst/>
              <a:latin typeface="+mn-lt"/>
              <a:ea typeface="+mn-ea"/>
              <a:cs typeface="+mn-cs"/>
            </a:rPr>
            <a:t> </a:t>
          </a:r>
        </a:p>
        <a:p>
          <a:r>
            <a:rPr lang="en" sz="1100">
              <a:solidFill>
                <a:schemeClr val="dk1"/>
              </a:solidFill>
              <a:effectLst/>
              <a:latin typeface="+mn-lt"/>
              <a:ea typeface="+mn-ea"/>
              <a:cs typeface="+mn-cs"/>
            </a:rPr>
            <a:t>Magyar Nemzeti Bank</a:t>
          </a:r>
        </a:p>
        <a:p>
          <a:endParaRPr lang="hu-HU"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xmlns="" id="{723A2654-6880-4580-8E82-66FE3F8CDBB6}"/>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xmlns="" id="{E0370EDA-4B5B-43D9-A0F5-EFFC3B9B64FB}"/>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47625" y="123825"/>
    <xdr:ext cx="152400" cy="152400"/>
    <xdr:pic>
      <xdr:nvPicPr>
        <xdr:cNvPr id="2" name="Picture 1">
          <a:extLst>
            <a:ext uri="{FF2B5EF4-FFF2-40B4-BE49-F238E27FC236}">
              <a16:creationId xmlns:a16="http://schemas.microsoft.com/office/drawing/2014/main" xmlns="" id="{57436CEB-D5E9-4FAE-A391-7102CB01447E}"/>
            </a:ext>
          </a:extLst>
        </xdr:cNvPr>
        <xdr:cNvPicPr>
          <a:picLocks noChangeAspect="1"/>
        </xdr:cNvPicPr>
      </xdr:nvPicPr>
      <xdr:blipFill>
        <a:blip xmlns:r="http://schemas.openxmlformats.org/officeDocument/2006/relationships" r:embed="rId1" cstate="print"/>
        <a:stretch>
          <a:fillRect/>
        </a:stretch>
      </xdr:blipFill>
      <xdr:spPr>
        <a:xfrm>
          <a:off x="47625" y="123825"/>
          <a:ext cx="152400" cy="15240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M_sablo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rtalomazonos&#237;t&#243;k"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TBL_sablon"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Hibanapl&#24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_sabl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azonosító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_sabl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banapló"/>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é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70" dT="2023-07-26T09:46:12.68" personId="{00000000-0000-0000-0000-000000000000}" id="{136A7D11-09CE-4CBC-88C8-257DCD07DFE1}">
    <text>Az 'a' és 'c' táblák eltérő oszlopai miatt más a képlet, mint az Egynapos oszlopban</text>
  </threadedComment>
  <threadedComment ref="G172" dT="2023-07-26T09:49:12.71" personId="{00000000-0000-0000-0000-000000000000}" id="{E6A71B10-B908-4DA6-A77A-341BABD7E182}">
    <text>Az 'a' és 'c' táblák eltérő oszlopai miatt más a képlet, mint az Egynapos oszlopban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 Id="rId4" Type="http://schemas.microsoft.com/office/2017/10/relationships/threadedComment" Target="../threadedComments/threadedComment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zoomScaleNormal="100" workbookViewId="0">
      <selection activeCell="B1" sqref="B1"/>
    </sheetView>
  </sheetViews>
  <sheetFormatPr defaultRowHeight="15" x14ac:dyDescent="0.25"/>
  <cols>
    <col min="2" max="2" width="19.28515625" customWidth="1"/>
    <col min="3" max="3" width="50.140625" customWidth="1"/>
  </cols>
  <sheetData>
    <row r="1" spans="2:3" x14ac:dyDescent="0.25">
      <c r="B1" s="10" t="s">
        <v>23</v>
      </c>
    </row>
    <row r="2" spans="2:3" x14ac:dyDescent="0.25">
      <c r="B2" s="10" t="s">
        <v>0</v>
      </c>
    </row>
    <row r="3" spans="2:3" ht="15.75" thickBot="1" x14ac:dyDescent="0.3">
      <c r="B3" s="10"/>
    </row>
    <row r="4" spans="2:3" x14ac:dyDescent="0.25">
      <c r="B4" s="11" t="s">
        <v>1</v>
      </c>
      <c r="C4" s="12"/>
    </row>
    <row r="5" spans="2:3" x14ac:dyDescent="0.25">
      <c r="B5" s="13" t="s">
        <v>3</v>
      </c>
      <c r="C5" s="14"/>
    </row>
    <row r="6" spans="2:3" ht="15.75" thickBot="1" x14ac:dyDescent="0.3">
      <c r="B6" s="15" t="s">
        <v>2</v>
      </c>
      <c r="C6" s="16"/>
    </row>
    <row r="9" spans="2:3" x14ac:dyDescent="0.25">
      <c r="C9" t="s">
        <v>24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workbookViewId="0">
      <selection activeCell="I37" sqref="I37"/>
    </sheetView>
  </sheetViews>
  <sheetFormatPr defaultColWidth="9" defaultRowHeight="12.75" x14ac:dyDescent="0.2"/>
  <cols>
    <col min="1" max="1" width="2.7109375" style="24" customWidth="1"/>
    <col min="2" max="2" width="19" style="24" bestFit="1" customWidth="1"/>
    <col min="3" max="15" width="12" style="24" customWidth="1"/>
    <col min="16" max="16" width="10.140625" style="24" customWidth="1"/>
    <col min="17" max="17" width="2.7109375" style="24" customWidth="1"/>
    <col min="18" max="16384" width="9" style="24"/>
  </cols>
  <sheetData>
    <row r="1" spans="1:16" x14ac:dyDescent="0.2">
      <c r="A1" s="23"/>
      <c r="B1" s="24" t="s">
        <v>84</v>
      </c>
    </row>
    <row r="2" spans="1:16" x14ac:dyDescent="0.2">
      <c r="B2" s="24" t="s">
        <v>57</v>
      </c>
    </row>
    <row r="4" spans="1:16" x14ac:dyDescent="0.2">
      <c r="B4" s="24" t="s">
        <v>58</v>
      </c>
    </row>
    <row r="5" spans="1:16" x14ac:dyDescent="0.2">
      <c r="B5" s="24" t="s">
        <v>59</v>
      </c>
    </row>
    <row r="7" spans="1:16" x14ac:dyDescent="0.2">
      <c r="B7" s="20"/>
    </row>
    <row r="8" spans="1:16" ht="12.75" customHeight="1" x14ac:dyDescent="0.2">
      <c r="B8" s="91" t="s">
        <v>60</v>
      </c>
      <c r="C8" s="97" t="s">
        <v>61</v>
      </c>
      <c r="D8" s="97"/>
      <c r="E8" s="99" t="s">
        <v>62</v>
      </c>
      <c r="F8" s="99"/>
      <c r="G8" s="99"/>
      <c r="H8" s="99" t="s">
        <v>63</v>
      </c>
      <c r="I8" s="99"/>
      <c r="J8" s="99"/>
      <c r="K8" s="97" t="s">
        <v>64</v>
      </c>
      <c r="L8" s="97" t="s">
        <v>65</v>
      </c>
      <c r="M8" s="97"/>
      <c r="N8" s="88" t="s">
        <v>66</v>
      </c>
      <c r="O8" s="89"/>
      <c r="P8" s="92" t="s">
        <v>67</v>
      </c>
    </row>
    <row r="9" spans="1:16" s="25" customFormat="1" ht="25.5" x14ac:dyDescent="0.2">
      <c r="B9" s="95"/>
      <c r="C9" s="98"/>
      <c r="D9" s="98"/>
      <c r="E9" s="98" t="s">
        <v>68</v>
      </c>
      <c r="F9" s="98"/>
      <c r="G9" s="26" t="s">
        <v>69</v>
      </c>
      <c r="H9" s="98" t="s">
        <v>673</v>
      </c>
      <c r="I9" s="98"/>
      <c r="J9" s="27" t="s">
        <v>674</v>
      </c>
      <c r="K9" s="98"/>
      <c r="L9" s="98"/>
      <c r="M9" s="98"/>
      <c r="N9" s="90"/>
      <c r="O9" s="91"/>
      <c r="P9" s="93"/>
    </row>
    <row r="10" spans="1:16" s="25" customFormat="1" ht="63.75" x14ac:dyDescent="0.2">
      <c r="B10" s="96"/>
      <c r="C10" s="28" t="s">
        <v>70</v>
      </c>
      <c r="D10" s="28" t="s">
        <v>71</v>
      </c>
      <c r="E10" s="28" t="s">
        <v>675</v>
      </c>
      <c r="F10" s="28" t="s">
        <v>676</v>
      </c>
      <c r="G10" s="28" t="s">
        <v>677</v>
      </c>
      <c r="H10" s="28" t="s">
        <v>678</v>
      </c>
      <c r="I10" s="28" t="s">
        <v>679</v>
      </c>
      <c r="J10" s="28" t="s">
        <v>680</v>
      </c>
      <c r="K10" s="28" t="s">
        <v>681</v>
      </c>
      <c r="L10" s="28" t="s">
        <v>682</v>
      </c>
      <c r="M10" s="28" t="s">
        <v>683</v>
      </c>
      <c r="N10" s="28" t="s">
        <v>684</v>
      </c>
      <c r="O10" s="28" t="s">
        <v>685</v>
      </c>
      <c r="P10" s="94"/>
    </row>
    <row r="11" spans="1:16" x14ac:dyDescent="0.2">
      <c r="B11" s="29"/>
      <c r="C11" s="29"/>
      <c r="D11" s="29"/>
      <c r="E11" s="29"/>
      <c r="F11" s="29"/>
      <c r="G11" s="29"/>
      <c r="H11" s="29"/>
      <c r="I11" s="29"/>
      <c r="J11" s="29"/>
      <c r="K11" s="29"/>
      <c r="L11" s="29"/>
      <c r="M11" s="29"/>
      <c r="N11" s="29"/>
      <c r="O11" s="29"/>
      <c r="P11" s="29"/>
    </row>
    <row r="12" spans="1:16" x14ac:dyDescent="0.2">
      <c r="B12" s="30"/>
      <c r="C12" s="30"/>
      <c r="D12" s="30"/>
      <c r="E12" s="30"/>
      <c r="F12" s="30"/>
      <c r="G12" s="30"/>
      <c r="H12" s="30"/>
      <c r="I12" s="30"/>
      <c r="J12" s="30"/>
      <c r="K12" s="30"/>
      <c r="L12" s="30"/>
      <c r="M12" s="30"/>
      <c r="N12" s="30"/>
      <c r="O12" s="30"/>
      <c r="P12" s="30"/>
    </row>
    <row r="13" spans="1:16" x14ac:dyDescent="0.2">
      <c r="B13" s="29"/>
      <c r="C13" s="29"/>
      <c r="D13" s="29"/>
      <c r="E13" s="29"/>
      <c r="F13" s="29"/>
      <c r="G13" s="29"/>
      <c r="H13" s="29"/>
      <c r="I13" s="29"/>
      <c r="J13" s="29"/>
      <c r="K13" s="29"/>
      <c r="L13" s="29"/>
      <c r="M13" s="29"/>
      <c r="N13" s="29"/>
      <c r="O13" s="29"/>
      <c r="P13" s="29"/>
    </row>
    <row r="14" spans="1:16" x14ac:dyDescent="0.2">
      <c r="B14" s="30"/>
      <c r="C14" s="30"/>
      <c r="D14" s="30"/>
      <c r="E14" s="30"/>
      <c r="F14" s="30"/>
      <c r="G14" s="30"/>
      <c r="H14" s="30"/>
      <c r="I14" s="30"/>
      <c r="J14" s="30"/>
      <c r="K14" s="30"/>
      <c r="L14" s="30"/>
      <c r="M14" s="30"/>
      <c r="N14" s="30"/>
      <c r="O14" s="30"/>
      <c r="P14" s="30"/>
    </row>
    <row r="15" spans="1:16" x14ac:dyDescent="0.2">
      <c r="B15" s="29"/>
      <c r="C15" s="29"/>
      <c r="D15" s="29"/>
      <c r="E15" s="29"/>
      <c r="F15" s="29"/>
      <c r="G15" s="29"/>
      <c r="H15" s="29"/>
      <c r="I15" s="29"/>
      <c r="J15" s="29"/>
      <c r="K15" s="29"/>
      <c r="L15" s="29"/>
      <c r="M15" s="29"/>
      <c r="N15" s="29"/>
      <c r="O15" s="29"/>
      <c r="P15" s="29"/>
    </row>
    <row r="16" spans="1:16" x14ac:dyDescent="0.2">
      <c r="B16" s="30"/>
      <c r="C16" s="30"/>
      <c r="D16" s="30"/>
      <c r="E16" s="30"/>
      <c r="F16" s="30"/>
      <c r="G16" s="30"/>
      <c r="H16" s="30"/>
      <c r="I16" s="30"/>
      <c r="J16" s="30"/>
      <c r="K16" s="30"/>
      <c r="L16" s="30"/>
      <c r="M16" s="30"/>
      <c r="N16" s="30"/>
      <c r="O16" s="30"/>
      <c r="P16" s="30"/>
    </row>
    <row r="17" spans="2:16" x14ac:dyDescent="0.2">
      <c r="B17" s="29"/>
      <c r="C17" s="29"/>
      <c r="D17" s="29"/>
      <c r="E17" s="29"/>
      <c r="F17" s="29"/>
      <c r="G17" s="29"/>
      <c r="H17" s="29"/>
      <c r="I17" s="29"/>
      <c r="J17" s="29"/>
      <c r="K17" s="29"/>
      <c r="L17" s="29"/>
      <c r="M17" s="29"/>
      <c r="N17" s="29"/>
      <c r="O17" s="29"/>
      <c r="P17" s="29"/>
    </row>
    <row r="18" spans="2:16" x14ac:dyDescent="0.2">
      <c r="B18" s="30"/>
      <c r="C18" s="30"/>
      <c r="D18" s="30"/>
      <c r="E18" s="30"/>
      <c r="F18" s="30"/>
      <c r="G18" s="30"/>
      <c r="H18" s="30"/>
      <c r="I18" s="30"/>
      <c r="J18" s="30"/>
      <c r="K18" s="30"/>
      <c r="L18" s="30"/>
      <c r="M18" s="30"/>
      <c r="N18" s="30"/>
      <c r="O18" s="30"/>
      <c r="P18" s="30"/>
    </row>
    <row r="19" spans="2:16" x14ac:dyDescent="0.2">
      <c r="B19" s="29"/>
      <c r="C19" s="29"/>
      <c r="D19" s="29"/>
      <c r="E19" s="29"/>
      <c r="F19" s="29"/>
      <c r="G19" s="29"/>
      <c r="H19" s="29"/>
      <c r="I19" s="29"/>
      <c r="J19" s="29"/>
      <c r="K19" s="29"/>
      <c r="L19" s="29"/>
      <c r="M19" s="29"/>
      <c r="N19" s="29"/>
      <c r="O19" s="29"/>
      <c r="P19" s="29"/>
    </row>
    <row r="20" spans="2:16" x14ac:dyDescent="0.2">
      <c r="B20" s="30"/>
      <c r="C20" s="30"/>
      <c r="D20" s="30"/>
      <c r="E20" s="30"/>
      <c r="F20" s="30"/>
      <c r="G20" s="30"/>
      <c r="H20" s="30"/>
      <c r="I20" s="30"/>
      <c r="J20" s="30"/>
      <c r="K20" s="30"/>
      <c r="L20" s="30"/>
      <c r="M20" s="30"/>
      <c r="N20" s="30"/>
      <c r="O20" s="30"/>
      <c r="P20" s="30"/>
    </row>
    <row r="21" spans="2:16" x14ac:dyDescent="0.2">
      <c r="B21" s="29"/>
      <c r="C21" s="29"/>
      <c r="D21" s="29"/>
      <c r="E21" s="29"/>
      <c r="F21" s="29"/>
      <c r="G21" s="29"/>
      <c r="H21" s="29"/>
      <c r="I21" s="29"/>
      <c r="J21" s="29"/>
      <c r="K21" s="29"/>
      <c r="L21" s="29"/>
      <c r="M21" s="29"/>
      <c r="N21" s="29"/>
      <c r="O21" s="29"/>
      <c r="P21" s="29"/>
    </row>
    <row r="22" spans="2:16" x14ac:dyDescent="0.2">
      <c r="B22" s="30"/>
      <c r="C22" s="30"/>
      <c r="D22" s="30"/>
      <c r="E22" s="30"/>
      <c r="F22" s="30"/>
      <c r="G22" s="30"/>
      <c r="H22" s="30"/>
      <c r="I22" s="30"/>
      <c r="J22" s="30"/>
      <c r="K22" s="30"/>
      <c r="L22" s="30"/>
      <c r="M22" s="30"/>
      <c r="N22" s="30"/>
      <c r="O22" s="30"/>
      <c r="P22" s="30"/>
    </row>
    <row r="27" spans="2:16" x14ac:dyDescent="0.2">
      <c r="B27" s="24" t="s">
        <v>72</v>
      </c>
    </row>
    <row r="29" spans="2:16" ht="51" x14ac:dyDescent="0.2">
      <c r="B29" s="31"/>
      <c r="C29" s="32" t="s">
        <v>73</v>
      </c>
      <c r="D29" s="26" t="s">
        <v>74</v>
      </c>
      <c r="E29" s="32" t="s">
        <v>686</v>
      </c>
    </row>
    <row r="30" spans="2:16" x14ac:dyDescent="0.2">
      <c r="B30" s="33" t="s">
        <v>18</v>
      </c>
      <c r="C30" s="30"/>
      <c r="D30" s="30"/>
      <c r="E30" s="30"/>
    </row>
    <row r="31" spans="2:16" x14ac:dyDescent="0.2">
      <c r="B31" s="33" t="s">
        <v>687</v>
      </c>
      <c r="C31" s="29"/>
      <c r="D31" s="29"/>
      <c r="E31" s="29"/>
    </row>
    <row r="32" spans="2:16" x14ac:dyDescent="0.2">
      <c r="B32" s="33" t="s">
        <v>688</v>
      </c>
      <c r="C32" s="30"/>
      <c r="D32" s="30"/>
      <c r="E32" s="30"/>
    </row>
  </sheetData>
  <mergeCells count="10">
    <mergeCell ref="N8:O9"/>
    <mergeCell ref="P8:P10"/>
    <mergeCell ref="B8:B10"/>
    <mergeCell ref="C8:D9"/>
    <mergeCell ref="E8:G8"/>
    <mergeCell ref="H8:J8"/>
    <mergeCell ref="K8:K9"/>
    <mergeCell ref="L8:M9"/>
    <mergeCell ref="E9:F9"/>
    <mergeCell ref="H9:I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I37" sqref="I37"/>
    </sheetView>
  </sheetViews>
  <sheetFormatPr defaultColWidth="9" defaultRowHeight="12.75" x14ac:dyDescent="0.2"/>
  <cols>
    <col min="1" max="1" width="9" style="24"/>
    <col min="2" max="2" width="21.140625" style="25" customWidth="1"/>
    <col min="3" max="4" width="13.28515625" style="24" customWidth="1"/>
    <col min="5" max="5" width="16.85546875" style="24" customWidth="1"/>
    <col min="6" max="6" width="13.28515625" style="24" customWidth="1"/>
    <col min="7" max="16384" width="9" style="24"/>
  </cols>
  <sheetData>
    <row r="1" spans="1:6" x14ac:dyDescent="0.2">
      <c r="A1" s="23"/>
      <c r="B1" s="24" t="s">
        <v>85</v>
      </c>
    </row>
    <row r="4" spans="1:6" ht="25.5" x14ac:dyDescent="0.2">
      <c r="B4" s="31"/>
      <c r="C4" s="32" t="s">
        <v>689</v>
      </c>
      <c r="D4" s="32" t="s">
        <v>75</v>
      </c>
      <c r="E4" s="28" t="s">
        <v>690</v>
      </c>
      <c r="F4" s="32" t="s">
        <v>691</v>
      </c>
    </row>
    <row r="5" spans="1:6" x14ac:dyDescent="0.2">
      <c r="B5" s="33" t="s">
        <v>76</v>
      </c>
      <c r="C5" s="30"/>
      <c r="D5" s="30"/>
      <c r="E5" s="30"/>
      <c r="F5" s="30"/>
    </row>
    <row r="6" spans="1:6" x14ac:dyDescent="0.2">
      <c r="B6" s="33" t="s">
        <v>77</v>
      </c>
      <c r="C6" s="29"/>
      <c r="D6" s="29"/>
      <c r="E6" s="29"/>
      <c r="F6" s="29"/>
    </row>
    <row r="7" spans="1:6" x14ac:dyDescent="0.2">
      <c r="B7" s="33" t="s">
        <v>78</v>
      </c>
      <c r="C7" s="30"/>
      <c r="D7" s="30"/>
      <c r="E7" s="30"/>
      <c r="F7" s="30"/>
    </row>
    <row r="8" spans="1:6" x14ac:dyDescent="0.2">
      <c r="B8" s="33" t="s">
        <v>79</v>
      </c>
      <c r="C8" s="29"/>
      <c r="D8" s="29"/>
      <c r="E8" s="29"/>
      <c r="F8" s="29"/>
    </row>
    <row r="9" spans="1:6" x14ac:dyDescent="0.2">
      <c r="B9" s="33" t="s">
        <v>80</v>
      </c>
      <c r="C9" s="30"/>
      <c r="D9" s="30"/>
      <c r="E9" s="30"/>
      <c r="F9" s="30"/>
    </row>
    <row r="10" spans="1:6" x14ac:dyDescent="0.2">
      <c r="B10" s="33"/>
      <c r="C10" s="29"/>
      <c r="D10" s="29"/>
      <c r="E10" s="29"/>
      <c r="F10" s="29"/>
    </row>
    <row r="11" spans="1:6" ht="25.5" x14ac:dyDescent="0.2">
      <c r="B11" s="33" t="s">
        <v>81</v>
      </c>
      <c r="C11" s="30"/>
      <c r="D11" s="30"/>
      <c r="E11" s="30"/>
      <c r="F11" s="30"/>
    </row>
    <row r="12" spans="1:6" x14ac:dyDescent="0.2">
      <c r="B12" s="33" t="s">
        <v>692</v>
      </c>
      <c r="C12" s="29"/>
      <c r="D12" s="29"/>
      <c r="E12" s="29"/>
      <c r="F12" s="29"/>
    </row>
    <row r="13" spans="1:6" x14ac:dyDescent="0.2">
      <c r="B13" s="33" t="s">
        <v>693</v>
      </c>
      <c r="C13" s="30"/>
      <c r="D13" s="30"/>
      <c r="E13" s="30"/>
      <c r="F13" s="30"/>
    </row>
    <row r="14" spans="1:6" x14ac:dyDescent="0.2">
      <c r="B14" s="33"/>
      <c r="C14" s="29"/>
      <c r="D14" s="29"/>
      <c r="E14" s="29"/>
      <c r="F14" s="29"/>
    </row>
    <row r="15" spans="1:6" ht="25.5" x14ac:dyDescent="0.2">
      <c r="B15" s="33" t="s">
        <v>82</v>
      </c>
      <c r="C15" s="30"/>
      <c r="D15" s="30"/>
      <c r="E15" s="30"/>
      <c r="F15" s="30"/>
    </row>
    <row r="16" spans="1:6" x14ac:dyDescent="0.2">
      <c r="B16" s="33" t="s">
        <v>694</v>
      </c>
      <c r="C16" s="29"/>
      <c r="D16" s="29"/>
      <c r="E16" s="29"/>
      <c r="F16" s="29"/>
    </row>
    <row r="17" spans="2:6" x14ac:dyDescent="0.2">
      <c r="B17" s="33" t="s">
        <v>695</v>
      </c>
      <c r="C17" s="30"/>
      <c r="D17" s="30"/>
      <c r="E17" s="30"/>
      <c r="F17" s="30"/>
    </row>
    <row r="19" spans="2:6" ht="15" x14ac:dyDescent="0.2">
      <c r="B19" s="24" t="s">
        <v>83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topLeftCell="A40" workbookViewId="0">
      <selection activeCell="E34" sqref="E34"/>
    </sheetView>
  </sheetViews>
  <sheetFormatPr defaultRowHeight="15" x14ac:dyDescent="0.25"/>
  <sheetData>
    <row r="2" spans="2:2" x14ac:dyDescent="0.25">
      <c r="B2" t="s">
        <v>363</v>
      </c>
    </row>
    <row r="7" spans="2:2" x14ac:dyDescent="0.25">
      <c r="B7" t="s">
        <v>364</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B184"/>
  <sheetViews>
    <sheetView showGridLines="0" zoomScale="115" zoomScaleNormal="115" workbookViewId="0">
      <selection activeCell="G170" sqref="G170"/>
    </sheetView>
  </sheetViews>
  <sheetFormatPr defaultRowHeight="15" x14ac:dyDescent="0.25"/>
  <cols>
    <col min="1" max="1" width="3.28515625" customWidth="1"/>
    <col min="2" max="3" width="22.7109375" customWidth="1"/>
    <col min="4" max="4" width="33" customWidth="1"/>
    <col min="5" max="26" width="19.7109375" customWidth="1"/>
    <col min="27" max="27" width="3.28515625" customWidth="1"/>
    <col min="28" max="28" width="13.7109375" customWidth="1"/>
  </cols>
  <sheetData>
    <row r="1" spans="1:28" ht="15.95" customHeight="1" x14ac:dyDescent="0.25">
      <c r="A1" s="49"/>
      <c r="B1" s="102" t="s">
        <v>367</v>
      </c>
      <c r="C1" s="102"/>
      <c r="D1" s="102"/>
      <c r="E1" s="102"/>
      <c r="F1" s="49"/>
      <c r="G1" s="49"/>
      <c r="H1" s="49"/>
      <c r="I1" s="50"/>
      <c r="J1" s="50"/>
      <c r="K1" s="50"/>
      <c r="L1" s="50"/>
      <c r="M1" s="50"/>
      <c r="N1" s="50"/>
      <c r="O1" s="50"/>
      <c r="P1" s="50"/>
      <c r="Q1" s="50"/>
      <c r="R1" s="50"/>
      <c r="S1" s="50"/>
      <c r="T1" s="50"/>
      <c r="U1" s="50"/>
      <c r="V1" s="50"/>
      <c r="W1" s="50"/>
      <c r="X1" s="50"/>
      <c r="Y1" s="50" t="s">
        <v>368</v>
      </c>
      <c r="Z1" s="50"/>
      <c r="AA1" s="49"/>
    </row>
    <row r="2" spans="1:28" ht="15.95" customHeight="1" x14ac:dyDescent="0.25">
      <c r="A2" s="49"/>
      <c r="B2" s="102"/>
      <c r="C2" s="102"/>
      <c r="D2" s="102"/>
      <c r="E2" s="102"/>
      <c r="F2" s="49"/>
      <c r="G2" s="49"/>
      <c r="H2" s="49"/>
      <c r="I2" s="50"/>
      <c r="J2" s="50"/>
      <c r="K2" s="50"/>
      <c r="L2" s="50"/>
      <c r="M2" s="50"/>
      <c r="N2" s="50"/>
      <c r="O2" s="50"/>
      <c r="P2" s="50"/>
      <c r="Q2" s="50"/>
      <c r="R2" s="50"/>
      <c r="S2" s="50"/>
      <c r="T2" s="50"/>
      <c r="U2" s="50"/>
      <c r="V2" s="50"/>
      <c r="W2" s="50"/>
      <c r="X2" s="50"/>
      <c r="Y2" s="50"/>
      <c r="Z2" s="50"/>
      <c r="AA2" s="51"/>
      <c r="AB2" s="52"/>
    </row>
    <row r="3" spans="1:28" ht="18" customHeight="1"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2"/>
    </row>
    <row r="4" spans="1:28" ht="15" customHeight="1" x14ac:dyDescent="0.25">
      <c r="A4" s="53"/>
      <c r="B4" s="54" t="s">
        <v>369</v>
      </c>
      <c r="C4" s="54"/>
      <c r="D4" s="103" t="s">
        <v>370</v>
      </c>
      <c r="E4" s="103"/>
      <c r="F4" s="103"/>
      <c r="G4" s="103"/>
      <c r="H4" s="55" t="s">
        <v>371</v>
      </c>
      <c r="I4" s="56"/>
      <c r="J4" s="56"/>
      <c r="K4" s="56"/>
      <c r="L4" s="56"/>
      <c r="M4" s="56"/>
      <c r="N4" s="56"/>
      <c r="O4" s="56"/>
      <c r="P4" s="56"/>
      <c r="Q4" s="56"/>
      <c r="R4" s="56"/>
      <c r="S4" s="56"/>
      <c r="T4" s="56"/>
      <c r="U4" s="56"/>
      <c r="V4" s="56"/>
      <c r="W4" s="56"/>
      <c r="X4" s="56"/>
      <c r="Y4" s="56"/>
      <c r="Z4" s="56"/>
      <c r="AA4" s="53"/>
    </row>
    <row r="5" spans="1:28" ht="45" customHeight="1" x14ac:dyDescent="0.25">
      <c r="A5" s="53"/>
      <c r="B5" s="54" t="s">
        <v>104</v>
      </c>
      <c r="C5" s="54"/>
      <c r="D5" s="103" t="s">
        <v>372</v>
      </c>
      <c r="E5" s="104"/>
      <c r="F5" s="104"/>
      <c r="G5" s="104"/>
      <c r="H5" s="104"/>
      <c r="I5" s="104"/>
      <c r="J5" s="57"/>
      <c r="K5" s="57"/>
      <c r="L5" s="57"/>
      <c r="M5" s="57"/>
      <c r="N5" s="57"/>
      <c r="O5" s="57"/>
      <c r="P5" s="57"/>
      <c r="Q5" s="57"/>
      <c r="R5" s="57"/>
      <c r="S5" s="57"/>
      <c r="T5" s="57"/>
      <c r="U5" s="57"/>
      <c r="V5" s="57"/>
      <c r="W5" s="57"/>
      <c r="X5" s="57"/>
      <c r="Y5" s="57"/>
      <c r="Z5" s="57"/>
      <c r="AA5" s="53"/>
    </row>
    <row r="6" spans="1:28" ht="15" customHeight="1" x14ac:dyDescent="0.25">
      <c r="A6" s="53"/>
      <c r="B6" s="54" t="s">
        <v>373</v>
      </c>
      <c r="C6" s="54"/>
      <c r="D6" s="58"/>
      <c r="E6" s="58"/>
      <c r="F6" s="55" t="s">
        <v>374</v>
      </c>
      <c r="G6" s="58"/>
      <c r="H6" s="55" t="s">
        <v>375</v>
      </c>
      <c r="I6" s="59"/>
      <c r="J6" s="59"/>
      <c r="K6" s="59"/>
      <c r="L6" s="59"/>
      <c r="M6" s="59"/>
      <c r="N6" s="59"/>
      <c r="O6" s="59"/>
      <c r="P6" s="59"/>
      <c r="Q6" s="59"/>
      <c r="R6" s="59"/>
      <c r="S6" s="59"/>
      <c r="T6" s="59"/>
      <c r="U6" s="59"/>
      <c r="V6" s="59"/>
      <c r="W6" s="59"/>
      <c r="X6" s="59"/>
      <c r="Y6" s="59"/>
      <c r="Z6" s="59"/>
      <c r="AA6" s="53"/>
    </row>
    <row r="7" spans="1:28" ht="15" customHeight="1" x14ac:dyDescent="0.25">
      <c r="A7" s="53"/>
      <c r="B7" s="54" t="s">
        <v>376</v>
      </c>
      <c r="C7" s="54"/>
      <c r="D7" s="58"/>
      <c r="E7" s="58"/>
      <c r="F7" s="55" t="s">
        <v>696</v>
      </c>
      <c r="G7" s="58"/>
      <c r="H7" s="55" t="s">
        <v>697</v>
      </c>
      <c r="I7" s="59"/>
      <c r="J7" s="59"/>
      <c r="K7" s="59"/>
      <c r="L7" s="59"/>
      <c r="M7" s="59"/>
      <c r="N7" s="59"/>
      <c r="O7" s="59"/>
      <c r="P7" s="59"/>
      <c r="Q7" s="59"/>
      <c r="R7" s="59"/>
      <c r="S7" s="59"/>
      <c r="T7" s="59"/>
      <c r="U7" s="59"/>
      <c r="V7" s="59"/>
      <c r="W7" s="59"/>
      <c r="X7" s="59"/>
      <c r="Y7" s="59"/>
      <c r="Z7" s="59"/>
      <c r="AA7" s="53"/>
    </row>
    <row r="8" spans="1:28" ht="15" customHeight="1" x14ac:dyDescent="0.25">
      <c r="A8" s="53"/>
      <c r="B8" s="54" t="s">
        <v>377</v>
      </c>
      <c r="C8" s="54"/>
      <c r="D8" s="105" t="s">
        <v>378</v>
      </c>
      <c r="E8" s="105"/>
      <c r="F8" s="106" t="s">
        <v>379</v>
      </c>
      <c r="G8" s="106"/>
      <c r="H8" s="60" t="s">
        <v>380</v>
      </c>
      <c r="I8" s="60"/>
      <c r="J8" s="60"/>
      <c r="K8" s="60"/>
      <c r="L8" s="60"/>
      <c r="M8" s="61"/>
      <c r="N8" s="60"/>
      <c r="O8" s="60"/>
      <c r="P8" s="60"/>
      <c r="Q8" s="60"/>
      <c r="R8" s="60"/>
      <c r="S8" s="60"/>
      <c r="T8" s="60"/>
      <c r="U8" s="60"/>
      <c r="V8" s="60"/>
      <c r="W8" s="60"/>
      <c r="X8" s="60"/>
      <c r="Y8" s="60"/>
      <c r="Z8" s="60"/>
      <c r="AA8" s="53"/>
    </row>
    <row r="9" spans="1:28" ht="15" customHeight="1" x14ac:dyDescent="0.25">
      <c r="A9" s="53"/>
      <c r="B9" s="54" t="s">
        <v>381</v>
      </c>
      <c r="C9" s="54"/>
      <c r="D9" s="107"/>
      <c r="E9" s="107"/>
      <c r="F9" s="106" t="s">
        <v>382</v>
      </c>
      <c r="G9" s="106"/>
      <c r="H9" s="60" t="s">
        <v>698</v>
      </c>
      <c r="I9" s="60"/>
      <c r="J9" s="60"/>
      <c r="K9" s="60"/>
      <c r="L9" s="60"/>
      <c r="M9" s="60"/>
      <c r="N9" s="60"/>
      <c r="O9" s="60"/>
      <c r="P9" s="60"/>
      <c r="Q9" s="60"/>
      <c r="R9" s="60"/>
      <c r="S9" s="60"/>
      <c r="T9" s="60"/>
      <c r="U9" s="60"/>
      <c r="V9" s="60"/>
      <c r="W9" s="60"/>
      <c r="X9" s="60"/>
      <c r="Y9" s="60"/>
      <c r="Z9" s="60"/>
      <c r="AA9" s="53"/>
    </row>
    <row r="10" spans="1:28" ht="15" customHeight="1" x14ac:dyDescent="0.25">
      <c r="A10" s="53"/>
      <c r="B10" s="54" t="s">
        <v>383</v>
      </c>
      <c r="C10" s="54"/>
      <c r="D10" s="108" t="s">
        <v>384</v>
      </c>
      <c r="E10" s="108"/>
      <c r="F10" s="106" t="s">
        <v>385</v>
      </c>
      <c r="G10" s="106"/>
      <c r="H10" s="62"/>
      <c r="I10" s="62"/>
      <c r="J10" s="62"/>
      <c r="K10" s="62"/>
      <c r="L10" s="62"/>
      <c r="M10" s="62"/>
      <c r="N10" s="62"/>
      <c r="O10" s="60"/>
      <c r="P10" s="60"/>
      <c r="Q10" s="60"/>
      <c r="R10" s="60"/>
      <c r="S10" s="60"/>
      <c r="T10" s="60"/>
      <c r="U10" s="60"/>
      <c r="V10" s="60"/>
      <c r="W10" s="60"/>
      <c r="X10" s="60"/>
      <c r="Y10" s="60"/>
      <c r="Z10" s="60"/>
      <c r="AA10" s="53"/>
    </row>
    <row r="11" spans="1:28" ht="15" customHeight="1" x14ac:dyDescent="0.25">
      <c r="A11" s="53"/>
      <c r="B11" s="54" t="s">
        <v>386</v>
      </c>
      <c r="C11" s="54"/>
      <c r="D11" s="63"/>
      <c r="E11" s="64"/>
      <c r="F11" s="106" t="s">
        <v>387</v>
      </c>
      <c r="G11" s="106"/>
      <c r="H11" s="62" t="s">
        <v>388</v>
      </c>
      <c r="I11" s="62"/>
      <c r="J11" s="62"/>
      <c r="K11" s="62"/>
      <c r="L11" s="62"/>
      <c r="M11" s="62"/>
      <c r="N11" s="62"/>
      <c r="O11" s="60"/>
      <c r="P11" s="60"/>
      <c r="Q11" s="60"/>
      <c r="R11" s="60"/>
      <c r="S11" s="60"/>
      <c r="T11" s="60"/>
      <c r="U11" s="60"/>
      <c r="V11" s="60"/>
      <c r="W11" s="60"/>
      <c r="X11" s="60"/>
      <c r="Y11" s="60"/>
      <c r="Z11" s="60"/>
      <c r="AA11" s="53"/>
    </row>
    <row r="12" spans="1:28" ht="15" customHeight="1" x14ac:dyDescent="0.25">
      <c r="A12" s="53"/>
      <c r="B12" s="54" t="s">
        <v>389</v>
      </c>
      <c r="C12" s="54"/>
      <c r="D12" s="109"/>
      <c r="E12" s="101"/>
      <c r="F12" s="101"/>
      <c r="G12" s="101"/>
      <c r="H12" s="110"/>
      <c r="I12" s="110"/>
      <c r="J12" s="62"/>
      <c r="K12" s="62"/>
      <c r="L12" s="62"/>
      <c r="M12" s="62"/>
      <c r="N12" s="62"/>
      <c r="O12" s="60"/>
      <c r="P12" s="60"/>
      <c r="Q12" s="60"/>
      <c r="R12" s="60"/>
      <c r="S12" s="60"/>
      <c r="T12" s="60"/>
      <c r="U12" s="60"/>
      <c r="V12" s="60"/>
      <c r="W12" s="60"/>
      <c r="X12" s="60"/>
      <c r="Y12" s="60"/>
      <c r="Z12" s="60"/>
      <c r="AA12" s="53"/>
    </row>
    <row r="13" spans="1:28" ht="15" customHeight="1" x14ac:dyDescent="0.25">
      <c r="A13" s="53"/>
      <c r="B13" s="54" t="s">
        <v>390</v>
      </c>
      <c r="C13" s="54"/>
      <c r="D13" s="100"/>
      <c r="E13" s="101"/>
      <c r="F13" s="101"/>
      <c r="G13" s="101"/>
      <c r="H13" s="101"/>
      <c r="I13" s="101"/>
      <c r="J13" s="60"/>
      <c r="K13" s="60"/>
      <c r="L13" s="60"/>
      <c r="M13" s="60"/>
      <c r="N13" s="60"/>
      <c r="O13" s="60"/>
      <c r="P13" s="60"/>
      <c r="Q13" s="60"/>
      <c r="R13" s="60"/>
      <c r="S13" s="60"/>
      <c r="T13" s="60"/>
      <c r="U13" s="60"/>
      <c r="V13" s="60"/>
      <c r="W13" s="60"/>
      <c r="X13" s="60"/>
      <c r="Y13" s="60"/>
      <c r="Z13" s="60"/>
      <c r="AA13" s="53"/>
    </row>
    <row r="14" spans="1:28" ht="15" customHeight="1" x14ac:dyDescent="0.25">
      <c r="A14" s="53"/>
      <c r="B14" s="54" t="s">
        <v>391</v>
      </c>
      <c r="C14" s="54"/>
      <c r="D14" s="100"/>
      <c r="E14" s="101"/>
      <c r="F14" s="101"/>
      <c r="G14" s="101"/>
      <c r="H14" s="101"/>
      <c r="I14" s="101"/>
      <c r="J14" s="60"/>
      <c r="K14" s="60"/>
      <c r="L14" s="60"/>
      <c r="M14" s="60"/>
      <c r="N14" s="60"/>
      <c r="O14" s="60"/>
      <c r="P14" s="60"/>
      <c r="Q14" s="60"/>
      <c r="R14" s="60"/>
      <c r="S14" s="60"/>
      <c r="T14" s="60"/>
      <c r="U14" s="60"/>
      <c r="V14" s="60"/>
      <c r="W14" s="60"/>
      <c r="X14" s="60"/>
      <c r="Y14" s="60"/>
      <c r="Z14" s="60"/>
      <c r="AA14" s="53"/>
    </row>
    <row r="15" spans="1:28" ht="15" customHeight="1" x14ac:dyDescent="0.25">
      <c r="A15" s="53"/>
      <c r="B15" s="54" t="s">
        <v>392</v>
      </c>
      <c r="C15" s="54"/>
      <c r="D15" s="100"/>
      <c r="E15" s="101"/>
      <c r="F15" s="101"/>
      <c r="G15" s="101"/>
      <c r="H15" s="101"/>
      <c r="I15" s="101"/>
      <c r="J15" s="60"/>
      <c r="K15" s="60"/>
      <c r="L15" s="60"/>
      <c r="M15" s="60"/>
      <c r="N15" s="60"/>
      <c r="O15" s="60"/>
      <c r="P15" s="60"/>
      <c r="Q15" s="60"/>
      <c r="R15" s="60"/>
      <c r="S15" s="60"/>
      <c r="T15" s="60"/>
      <c r="U15" s="60"/>
      <c r="V15" s="60"/>
      <c r="W15" s="60"/>
      <c r="X15" s="60"/>
      <c r="Y15" s="60"/>
      <c r="Z15" s="60"/>
      <c r="AA15" s="53"/>
    </row>
    <row r="16" spans="1:28" ht="15" customHeight="1" x14ac:dyDescent="0.25">
      <c r="A16" s="53"/>
      <c r="B16" s="54" t="s">
        <v>393</v>
      </c>
      <c r="C16" s="54"/>
      <c r="D16" s="108" t="s">
        <v>394</v>
      </c>
      <c r="E16" s="101"/>
      <c r="F16" s="101"/>
      <c r="G16" s="101"/>
      <c r="H16" s="101"/>
      <c r="I16" s="101"/>
      <c r="J16" s="60"/>
      <c r="K16" s="60"/>
      <c r="L16" s="60"/>
      <c r="M16" s="60"/>
      <c r="N16" s="60"/>
      <c r="O16" s="60"/>
      <c r="P16" s="60"/>
      <c r="Q16" s="60"/>
      <c r="R16" s="60"/>
      <c r="S16" s="60"/>
      <c r="T16" s="60"/>
      <c r="U16" s="60"/>
      <c r="V16" s="60"/>
      <c r="W16" s="60"/>
      <c r="X16" s="60"/>
      <c r="Y16" s="60"/>
      <c r="Z16" s="60"/>
      <c r="AA16" s="53"/>
    </row>
    <row r="17" spans="1:27" ht="15" customHeight="1" x14ac:dyDescent="0.25">
      <c r="A17" s="53"/>
      <c r="B17" s="54" t="s">
        <v>395</v>
      </c>
      <c r="C17" s="54"/>
      <c r="D17" s="108" t="s">
        <v>699</v>
      </c>
      <c r="E17" s="101"/>
      <c r="F17" s="101"/>
      <c r="G17" s="101"/>
      <c r="H17" s="101"/>
      <c r="I17" s="101"/>
      <c r="J17" s="60"/>
      <c r="K17" s="60"/>
      <c r="L17" s="60"/>
      <c r="M17" s="60"/>
      <c r="N17" s="60"/>
      <c r="O17" s="60"/>
      <c r="P17" s="60"/>
      <c r="Q17" s="60"/>
      <c r="R17" s="60"/>
      <c r="S17" s="60"/>
      <c r="T17" s="60"/>
      <c r="U17" s="60"/>
      <c r="V17" s="60"/>
      <c r="W17" s="60"/>
      <c r="X17" s="60"/>
      <c r="Y17" s="60"/>
      <c r="Z17" s="60"/>
      <c r="AA17" s="53"/>
    </row>
    <row r="18" spans="1:27" ht="15" customHeight="1" x14ac:dyDescent="0.25">
      <c r="A18" s="53"/>
      <c r="B18" s="54" t="s">
        <v>396</v>
      </c>
      <c r="C18" s="54"/>
      <c r="D18" s="59" t="s">
        <v>397</v>
      </c>
      <c r="E18" s="59"/>
      <c r="F18" s="59"/>
      <c r="G18" s="59"/>
      <c r="H18" s="59"/>
      <c r="I18" s="59"/>
      <c r="J18" s="59"/>
      <c r="K18" s="59"/>
      <c r="L18" s="59"/>
      <c r="M18" s="59"/>
      <c r="N18" s="59"/>
      <c r="O18" s="59"/>
      <c r="P18" s="59"/>
      <c r="Q18" s="59"/>
      <c r="R18" s="59"/>
      <c r="S18" s="59"/>
      <c r="T18" s="59"/>
      <c r="U18" s="59"/>
      <c r="V18" s="59"/>
      <c r="W18" s="59"/>
      <c r="X18" s="59"/>
      <c r="Y18" s="59"/>
      <c r="Z18" s="59"/>
      <c r="AA18" s="53"/>
    </row>
    <row r="19" spans="1:27" ht="15" customHeight="1" x14ac:dyDescent="0.25">
      <c r="A19" s="53"/>
      <c r="B19" s="54" t="s">
        <v>398</v>
      </c>
      <c r="C19" s="54"/>
      <c r="D19" s="59" t="s">
        <v>700</v>
      </c>
      <c r="E19" s="59"/>
      <c r="F19" s="59"/>
      <c r="G19" s="59"/>
      <c r="H19" s="59"/>
      <c r="I19" s="59"/>
      <c r="J19" s="59"/>
      <c r="K19" s="59"/>
      <c r="L19" s="59"/>
      <c r="M19" s="59"/>
      <c r="N19" s="59"/>
      <c r="O19" s="59"/>
      <c r="P19" s="59"/>
      <c r="Q19" s="59"/>
      <c r="R19" s="59"/>
      <c r="S19" s="59"/>
      <c r="T19" s="59"/>
      <c r="U19" s="59"/>
      <c r="V19" s="59"/>
      <c r="W19" s="59"/>
      <c r="X19" s="59"/>
      <c r="Y19" s="59"/>
      <c r="Z19" s="59"/>
      <c r="AA19" s="53"/>
    </row>
    <row r="20" spans="1:27" ht="15" customHeight="1" x14ac:dyDescent="0.25">
      <c r="A20" s="53"/>
      <c r="B20" s="54" t="s">
        <v>399</v>
      </c>
      <c r="C20" s="54"/>
      <c r="D20" s="59" t="s">
        <v>400</v>
      </c>
      <c r="E20" s="59"/>
      <c r="F20" s="59"/>
      <c r="G20" s="59"/>
      <c r="H20" s="59"/>
      <c r="I20" s="59"/>
      <c r="J20" s="59"/>
      <c r="K20" s="59"/>
      <c r="L20" s="59"/>
      <c r="M20" s="59"/>
      <c r="N20" s="59"/>
      <c r="O20" s="59"/>
      <c r="P20" s="59"/>
      <c r="Q20" s="59"/>
      <c r="R20" s="59"/>
      <c r="S20" s="59"/>
      <c r="T20" s="59"/>
      <c r="U20" s="59"/>
      <c r="V20" s="59"/>
      <c r="W20" s="59"/>
      <c r="X20" s="59"/>
      <c r="Y20" s="59"/>
      <c r="Z20" s="59"/>
      <c r="AA20" s="53"/>
    </row>
    <row r="21" spans="1:27" ht="15" customHeight="1" x14ac:dyDescent="0.25">
      <c r="A21" s="53"/>
      <c r="B21" s="54" t="s">
        <v>401</v>
      </c>
      <c r="C21" s="54"/>
      <c r="D21" s="59" t="s">
        <v>402</v>
      </c>
      <c r="E21" s="59"/>
      <c r="F21" s="59"/>
      <c r="G21" s="59"/>
      <c r="H21" s="59"/>
      <c r="I21" s="59"/>
      <c r="J21" s="59"/>
      <c r="K21" s="59"/>
      <c r="L21" s="59"/>
      <c r="M21" s="59"/>
      <c r="N21" s="59"/>
      <c r="O21" s="59"/>
      <c r="P21" s="59"/>
      <c r="Q21" s="59"/>
      <c r="R21" s="59"/>
      <c r="S21" s="59"/>
      <c r="T21" s="59"/>
      <c r="U21" s="59"/>
      <c r="V21" s="59"/>
      <c r="W21" s="59"/>
      <c r="X21" s="59"/>
      <c r="Y21" s="59"/>
      <c r="Z21" s="59"/>
      <c r="AA21" s="53"/>
    </row>
    <row r="22" spans="1:27" ht="18" customHeight="1" x14ac:dyDescent="0.25">
      <c r="A22" s="53"/>
      <c r="B22" s="53"/>
      <c r="C22" s="53"/>
      <c r="D22" s="65"/>
      <c r="E22" s="53"/>
      <c r="F22" s="53"/>
      <c r="G22" s="53"/>
      <c r="H22" s="53"/>
      <c r="I22" s="53"/>
      <c r="J22" s="53"/>
      <c r="K22" s="53"/>
      <c r="L22" s="53"/>
      <c r="M22" s="53"/>
      <c r="N22" s="53"/>
      <c r="O22" s="53"/>
      <c r="P22" s="53"/>
      <c r="Q22" s="53"/>
      <c r="R22" s="53"/>
      <c r="S22" s="53"/>
      <c r="T22" s="53"/>
      <c r="U22" s="53"/>
      <c r="V22" s="53"/>
      <c r="W22" s="53"/>
      <c r="X22" s="53"/>
      <c r="Y22" s="53"/>
      <c r="Z22" s="53"/>
      <c r="AA22" s="53"/>
    </row>
    <row r="23" spans="1:27" ht="2.1" customHeight="1" x14ac:dyDescent="0.25">
      <c r="A23" s="66"/>
      <c r="B23" s="66"/>
      <c r="C23" s="66"/>
      <c r="D23" s="67"/>
      <c r="E23" s="66"/>
      <c r="F23" s="66"/>
      <c r="G23" s="66"/>
      <c r="H23" s="66"/>
      <c r="I23" s="66"/>
      <c r="J23" s="66"/>
      <c r="K23" s="66"/>
      <c r="L23" s="66"/>
      <c r="M23" s="66"/>
      <c r="N23" s="66"/>
      <c r="O23" s="66"/>
      <c r="P23" s="66"/>
      <c r="Q23" s="66"/>
      <c r="R23" s="66"/>
      <c r="S23" s="66"/>
      <c r="T23" s="66"/>
      <c r="U23" s="66"/>
      <c r="V23" s="66"/>
      <c r="W23" s="66"/>
      <c r="X23" s="66"/>
      <c r="Y23" s="66"/>
      <c r="Z23" s="66"/>
      <c r="AA23" s="66"/>
    </row>
    <row r="25" spans="1:27" x14ac:dyDescent="0.25">
      <c r="B25" s="111" t="s">
        <v>102</v>
      </c>
      <c r="C25" s="111" t="s">
        <v>103</v>
      </c>
      <c r="D25" s="111" t="s">
        <v>403</v>
      </c>
      <c r="E25" s="112" t="s">
        <v>105</v>
      </c>
      <c r="F25" s="112" t="s">
        <v>701</v>
      </c>
      <c r="G25" s="112" t="s">
        <v>404</v>
      </c>
      <c r="H25" s="112" t="s">
        <v>405</v>
      </c>
      <c r="I25" s="112" t="s">
        <v>406</v>
      </c>
      <c r="J25" s="112" t="s">
        <v>407</v>
      </c>
      <c r="K25" s="112" t="s">
        <v>408</v>
      </c>
      <c r="L25" s="112" t="s">
        <v>409</v>
      </c>
      <c r="M25" s="112" t="s">
        <v>410</v>
      </c>
      <c r="N25" s="112" t="s">
        <v>411</v>
      </c>
      <c r="O25" s="112" t="s">
        <v>412</v>
      </c>
      <c r="P25" s="112" t="s">
        <v>413</v>
      </c>
      <c r="Q25" s="112" t="s">
        <v>414</v>
      </c>
      <c r="R25" s="112" t="s">
        <v>415</v>
      </c>
      <c r="S25" s="112" t="s">
        <v>416</v>
      </c>
      <c r="T25" s="112" t="s">
        <v>417</v>
      </c>
      <c r="U25" s="112" t="s">
        <v>418</v>
      </c>
      <c r="V25" s="112" t="s">
        <v>419</v>
      </c>
      <c r="W25" s="112" t="s">
        <v>420</v>
      </c>
      <c r="X25" s="112" t="s">
        <v>421</v>
      </c>
      <c r="Y25" s="112" t="s">
        <v>422</v>
      </c>
      <c r="Z25" s="112" t="s">
        <v>423</v>
      </c>
    </row>
    <row r="26" spans="1:27" ht="15" customHeight="1" x14ac:dyDescent="0.25">
      <c r="B26" s="111" t="s">
        <v>702</v>
      </c>
      <c r="C26" s="111" t="s">
        <v>703</v>
      </c>
      <c r="D26" s="111" t="s">
        <v>704</v>
      </c>
      <c r="E26" s="68" t="s">
        <v>705</v>
      </c>
      <c r="F26" s="68" t="s">
        <v>424</v>
      </c>
      <c r="G26" s="112" t="s">
        <v>706</v>
      </c>
      <c r="H26" s="112" t="s">
        <v>707</v>
      </c>
      <c r="I26" s="112" t="s">
        <v>708</v>
      </c>
      <c r="J26" s="112" t="s">
        <v>709</v>
      </c>
      <c r="K26" s="112" t="s">
        <v>710</v>
      </c>
      <c r="L26" s="112" t="s">
        <v>711</v>
      </c>
      <c r="M26" s="112" t="s">
        <v>712</v>
      </c>
      <c r="N26" s="112" t="s">
        <v>713</v>
      </c>
      <c r="O26" s="112" t="s">
        <v>714</v>
      </c>
      <c r="P26" s="112" t="s">
        <v>715</v>
      </c>
      <c r="Q26" s="112" t="s">
        <v>716</v>
      </c>
      <c r="R26" s="112" t="s">
        <v>717</v>
      </c>
      <c r="S26" s="112" t="s">
        <v>718</v>
      </c>
      <c r="T26" s="112" t="s">
        <v>719</v>
      </c>
      <c r="U26" s="112" t="s">
        <v>720</v>
      </c>
      <c r="V26" s="112" t="s">
        <v>721</v>
      </c>
      <c r="W26" s="112" t="s">
        <v>722</v>
      </c>
      <c r="X26" s="112" t="s">
        <v>723</v>
      </c>
      <c r="Y26" s="112" t="s">
        <v>724</v>
      </c>
      <c r="Z26" s="112" t="s">
        <v>725</v>
      </c>
    </row>
    <row r="27" spans="1:27" ht="15" customHeight="1" x14ac:dyDescent="0.25">
      <c r="B27" s="111" t="s">
        <v>726</v>
      </c>
      <c r="C27" s="111" t="s">
        <v>727</v>
      </c>
      <c r="D27" s="111" t="s">
        <v>728</v>
      </c>
      <c r="E27" s="68">
        <v>1</v>
      </c>
      <c r="F27" s="68">
        <v>2</v>
      </c>
      <c r="G27" s="68">
        <v>3</v>
      </c>
      <c r="H27" s="68">
        <v>4</v>
      </c>
      <c r="I27" s="68">
        <v>5</v>
      </c>
      <c r="J27" s="68">
        <v>6</v>
      </c>
      <c r="K27" s="68">
        <v>7</v>
      </c>
      <c r="L27" s="68">
        <v>8</v>
      </c>
      <c r="M27" s="68">
        <v>9</v>
      </c>
      <c r="N27" s="68">
        <v>10</v>
      </c>
      <c r="O27" s="68">
        <v>11</v>
      </c>
      <c r="P27" s="68">
        <v>12</v>
      </c>
      <c r="Q27" s="68">
        <v>13</v>
      </c>
      <c r="R27" s="68">
        <v>14</v>
      </c>
      <c r="S27" s="68">
        <v>15</v>
      </c>
      <c r="T27" s="68">
        <v>16</v>
      </c>
      <c r="U27" s="68">
        <v>17</v>
      </c>
      <c r="V27" s="68">
        <v>18</v>
      </c>
      <c r="W27" s="68">
        <v>19</v>
      </c>
      <c r="X27" s="68">
        <v>20</v>
      </c>
      <c r="Y27" s="68">
        <v>21</v>
      </c>
      <c r="Z27" s="68">
        <v>22</v>
      </c>
    </row>
    <row r="28" spans="1:27" ht="15" customHeight="1" x14ac:dyDescent="0.25">
      <c r="B28" s="111" t="s">
        <v>729</v>
      </c>
      <c r="C28" s="111" t="s">
        <v>730</v>
      </c>
      <c r="D28" s="111" t="s">
        <v>731</v>
      </c>
      <c r="E28" s="68" t="s">
        <v>126</v>
      </c>
      <c r="F28" s="68" t="s">
        <v>425</v>
      </c>
      <c r="G28" s="68" t="s">
        <v>127</v>
      </c>
      <c r="H28" s="68" t="s">
        <v>128</v>
      </c>
      <c r="I28" s="68" t="s">
        <v>129</v>
      </c>
      <c r="J28" s="68" t="s">
        <v>130</v>
      </c>
      <c r="K28" s="68" t="s">
        <v>131</v>
      </c>
      <c r="L28" s="68" t="s">
        <v>132</v>
      </c>
      <c r="M28" s="68" t="s">
        <v>133</v>
      </c>
      <c r="N28" s="68" t="s">
        <v>134</v>
      </c>
      <c r="O28" s="68" t="s">
        <v>135</v>
      </c>
      <c r="P28" s="68" t="s">
        <v>136</v>
      </c>
      <c r="Q28" s="68" t="s">
        <v>137</v>
      </c>
      <c r="R28" s="68" t="s">
        <v>138</v>
      </c>
      <c r="S28" s="68" t="s">
        <v>139</v>
      </c>
      <c r="T28" s="68" t="s">
        <v>140</v>
      </c>
      <c r="U28" s="68" t="s">
        <v>141</v>
      </c>
      <c r="V28" s="68" t="s">
        <v>142</v>
      </c>
      <c r="W28" s="68" t="s">
        <v>143</v>
      </c>
      <c r="X28" s="68" t="s">
        <v>144</v>
      </c>
      <c r="Y28" s="68" t="s">
        <v>145</v>
      </c>
      <c r="Z28" s="68" t="s">
        <v>146</v>
      </c>
    </row>
    <row r="29" spans="1:27" ht="15" customHeight="1" x14ac:dyDescent="0.25">
      <c r="B29" s="69" t="s">
        <v>426</v>
      </c>
      <c r="C29" s="69" t="s">
        <v>147</v>
      </c>
      <c r="D29" s="69" t="s">
        <v>148</v>
      </c>
      <c r="E29" s="70"/>
      <c r="F29" s="70"/>
      <c r="G29" s="70"/>
      <c r="H29" s="70"/>
      <c r="I29" s="70"/>
      <c r="J29" s="70"/>
      <c r="K29" s="70"/>
      <c r="L29" s="70"/>
      <c r="M29" s="70"/>
      <c r="N29" s="70"/>
      <c r="O29" s="70"/>
      <c r="P29" s="70"/>
      <c r="Q29" s="70"/>
      <c r="R29" s="70"/>
      <c r="S29" s="70"/>
      <c r="T29" s="70"/>
      <c r="U29" s="70"/>
      <c r="V29" s="70"/>
      <c r="W29" s="70"/>
      <c r="X29" s="70"/>
      <c r="Y29" s="70"/>
      <c r="Z29" s="70"/>
    </row>
    <row r="30" spans="1:27" ht="15" customHeight="1" x14ac:dyDescent="0.25">
      <c r="B30" s="69" t="s">
        <v>427</v>
      </c>
      <c r="C30" s="69" t="s">
        <v>149</v>
      </c>
      <c r="D30" s="69" t="s">
        <v>150</v>
      </c>
      <c r="E30" s="69"/>
      <c r="F30" s="70"/>
      <c r="G30" s="69"/>
      <c r="H30" s="69"/>
      <c r="I30" s="69"/>
      <c r="J30" s="69"/>
      <c r="K30" s="69"/>
      <c r="L30" s="69"/>
      <c r="M30" s="69"/>
      <c r="N30" s="69"/>
      <c r="O30" s="69"/>
      <c r="P30" s="69"/>
      <c r="Q30" s="69"/>
      <c r="R30" s="69"/>
      <c r="S30" s="69"/>
      <c r="T30" s="69"/>
      <c r="U30" s="69"/>
      <c r="V30" s="69"/>
      <c r="W30" s="69"/>
      <c r="X30" s="69"/>
      <c r="Y30" s="69"/>
      <c r="Z30" s="69"/>
    </row>
    <row r="31" spans="1:27" ht="15" customHeight="1" x14ac:dyDescent="0.25">
      <c r="B31" s="69" t="s">
        <v>428</v>
      </c>
      <c r="C31" s="69" t="s">
        <v>151</v>
      </c>
      <c r="D31" s="69" t="s">
        <v>429</v>
      </c>
      <c r="E31" s="69"/>
      <c r="F31" s="70"/>
      <c r="G31" s="69"/>
      <c r="H31" s="69"/>
      <c r="I31" s="69"/>
      <c r="J31" s="69"/>
      <c r="K31" s="69"/>
      <c r="L31" s="69"/>
      <c r="M31" s="69"/>
      <c r="N31" s="69"/>
      <c r="O31" s="69"/>
      <c r="P31" s="69"/>
      <c r="Q31" s="69"/>
      <c r="R31" s="69"/>
      <c r="S31" s="69"/>
      <c r="T31" s="69"/>
      <c r="U31" s="69"/>
      <c r="V31" s="69"/>
      <c r="W31" s="69"/>
      <c r="X31" s="69"/>
      <c r="Y31" s="69"/>
      <c r="Z31" s="69"/>
    </row>
    <row r="32" spans="1:27" ht="15" customHeight="1" x14ac:dyDescent="0.25">
      <c r="B32" s="69" t="s">
        <v>430</v>
      </c>
      <c r="C32" s="69" t="s">
        <v>153</v>
      </c>
      <c r="D32" s="69" t="s">
        <v>152</v>
      </c>
      <c r="E32" s="69"/>
      <c r="F32" s="70"/>
      <c r="G32" s="69"/>
      <c r="H32" s="69"/>
      <c r="I32" s="69"/>
      <c r="J32" s="69"/>
      <c r="K32" s="69"/>
      <c r="L32" s="69"/>
      <c r="M32" s="69"/>
      <c r="N32" s="69"/>
      <c r="O32" s="69"/>
      <c r="P32" s="69"/>
      <c r="Q32" s="69"/>
      <c r="R32" s="69"/>
      <c r="S32" s="69"/>
      <c r="T32" s="69"/>
      <c r="U32" s="69"/>
      <c r="V32" s="69"/>
      <c r="W32" s="69"/>
      <c r="X32" s="69"/>
      <c r="Y32" s="69"/>
      <c r="Z32" s="69"/>
    </row>
    <row r="33" spans="2:26" ht="15" customHeight="1" x14ac:dyDescent="0.25">
      <c r="B33" s="69" t="s">
        <v>431</v>
      </c>
      <c r="C33" s="69" t="s">
        <v>155</v>
      </c>
      <c r="D33" s="69" t="s">
        <v>154</v>
      </c>
      <c r="E33" s="69"/>
      <c r="F33" s="70"/>
      <c r="G33" s="69"/>
      <c r="H33" s="69"/>
      <c r="I33" s="69"/>
      <c r="J33" s="69"/>
      <c r="K33" s="69"/>
      <c r="L33" s="69"/>
      <c r="M33" s="69"/>
      <c r="N33" s="69"/>
      <c r="O33" s="69"/>
      <c r="P33" s="69"/>
      <c r="Q33" s="69"/>
      <c r="R33" s="69"/>
      <c r="S33" s="69"/>
      <c r="T33" s="69"/>
      <c r="U33" s="69"/>
      <c r="V33" s="69"/>
      <c r="W33" s="69"/>
      <c r="X33" s="69"/>
      <c r="Y33" s="69"/>
      <c r="Z33" s="69"/>
    </row>
    <row r="34" spans="2:26" ht="15" customHeight="1" x14ac:dyDescent="0.25">
      <c r="B34" s="69" t="s">
        <v>432</v>
      </c>
      <c r="C34" s="69" t="s">
        <v>157</v>
      </c>
      <c r="D34" s="69" t="s">
        <v>156</v>
      </c>
      <c r="E34" s="69"/>
      <c r="F34" s="70"/>
      <c r="G34" s="69"/>
      <c r="H34" s="69"/>
      <c r="I34" s="69"/>
      <c r="J34" s="69"/>
      <c r="K34" s="69"/>
      <c r="L34" s="69"/>
      <c r="M34" s="69"/>
      <c r="N34" s="69"/>
      <c r="O34" s="69"/>
      <c r="P34" s="69"/>
      <c r="Q34" s="69"/>
      <c r="R34" s="69"/>
      <c r="S34" s="69"/>
      <c r="T34" s="69"/>
      <c r="U34" s="69"/>
      <c r="V34" s="69"/>
      <c r="W34" s="69"/>
      <c r="X34" s="69"/>
      <c r="Y34" s="69"/>
      <c r="Z34" s="69"/>
    </row>
    <row r="35" spans="2:26" ht="15" customHeight="1" x14ac:dyDescent="0.25">
      <c r="B35" s="69" t="s">
        <v>433</v>
      </c>
      <c r="C35" s="69" t="s">
        <v>434</v>
      </c>
      <c r="D35" s="69" t="s">
        <v>158</v>
      </c>
      <c r="E35" s="69"/>
      <c r="F35" s="70"/>
      <c r="G35" s="69"/>
      <c r="H35" s="69"/>
      <c r="I35" s="69"/>
      <c r="J35" s="69"/>
      <c r="K35" s="69"/>
      <c r="L35" s="69"/>
      <c r="M35" s="69"/>
      <c r="N35" s="69"/>
      <c r="O35" s="69"/>
      <c r="P35" s="69"/>
      <c r="Q35" s="69"/>
      <c r="R35" s="69"/>
      <c r="S35" s="69"/>
      <c r="T35" s="69"/>
      <c r="U35" s="69"/>
      <c r="V35" s="69"/>
      <c r="W35" s="69"/>
      <c r="X35" s="69"/>
      <c r="Y35" s="69"/>
      <c r="Z35" s="69"/>
    </row>
    <row r="36" spans="2:26" ht="15" customHeight="1" x14ac:dyDescent="0.25">
      <c r="B36" s="69" t="s">
        <v>435</v>
      </c>
      <c r="C36" s="69" t="s">
        <v>159</v>
      </c>
      <c r="D36" s="69" t="s">
        <v>436</v>
      </c>
      <c r="E36" s="69"/>
      <c r="F36" s="70"/>
      <c r="G36" s="69"/>
      <c r="H36" s="69"/>
      <c r="I36" s="69"/>
      <c r="J36" s="69"/>
      <c r="K36" s="69"/>
      <c r="L36" s="69"/>
      <c r="M36" s="69"/>
      <c r="N36" s="69"/>
      <c r="O36" s="69"/>
      <c r="P36" s="69"/>
      <c r="Q36" s="69"/>
      <c r="R36" s="69"/>
      <c r="S36" s="69"/>
      <c r="T36" s="69"/>
      <c r="U36" s="69"/>
      <c r="V36" s="69"/>
      <c r="W36" s="69"/>
      <c r="X36" s="69"/>
      <c r="Y36" s="69"/>
      <c r="Z36" s="69"/>
    </row>
    <row r="37" spans="2:26" ht="15" customHeight="1" x14ac:dyDescent="0.25">
      <c r="B37" s="69" t="s">
        <v>437</v>
      </c>
      <c r="C37" s="69" t="s">
        <v>160</v>
      </c>
      <c r="D37" s="69" t="s">
        <v>732</v>
      </c>
      <c r="E37" s="69"/>
      <c r="F37" s="70"/>
      <c r="G37" s="69"/>
      <c r="H37" s="69"/>
      <c r="I37" s="69"/>
      <c r="J37" s="69"/>
      <c r="K37" s="69"/>
      <c r="L37" s="69"/>
      <c r="M37" s="69"/>
      <c r="N37" s="69"/>
      <c r="O37" s="69"/>
      <c r="P37" s="69"/>
      <c r="Q37" s="69"/>
      <c r="R37" s="69"/>
      <c r="S37" s="69"/>
      <c r="T37" s="69"/>
      <c r="U37" s="69"/>
      <c r="V37" s="69"/>
      <c r="W37" s="69"/>
      <c r="X37" s="69"/>
      <c r="Y37" s="69"/>
      <c r="Z37" s="69"/>
    </row>
    <row r="38" spans="2:26" ht="15" customHeight="1" x14ac:dyDescent="0.25">
      <c r="B38" s="69" t="s">
        <v>438</v>
      </c>
      <c r="C38" s="69" t="s">
        <v>166</v>
      </c>
      <c r="D38" s="69" t="s">
        <v>161</v>
      </c>
      <c r="E38" s="69"/>
      <c r="F38" s="70"/>
      <c r="G38" s="69"/>
      <c r="H38" s="69"/>
      <c r="I38" s="69"/>
      <c r="J38" s="69"/>
      <c r="K38" s="69"/>
      <c r="L38" s="69"/>
      <c r="M38" s="69"/>
      <c r="N38" s="69"/>
      <c r="O38" s="69"/>
      <c r="P38" s="69"/>
      <c r="Q38" s="69"/>
      <c r="R38" s="69"/>
      <c r="S38" s="69"/>
      <c r="T38" s="69"/>
      <c r="U38" s="69"/>
      <c r="V38" s="69"/>
      <c r="W38" s="69"/>
      <c r="X38" s="69"/>
      <c r="Y38" s="69"/>
      <c r="Z38" s="69"/>
    </row>
    <row r="39" spans="2:26" ht="15" customHeight="1" x14ac:dyDescent="0.25">
      <c r="B39" s="69" t="s">
        <v>439</v>
      </c>
      <c r="C39" s="69" t="s">
        <v>168</v>
      </c>
      <c r="D39" s="69" t="s">
        <v>214</v>
      </c>
      <c r="E39" s="69"/>
      <c r="F39" s="70"/>
      <c r="G39" s="69"/>
      <c r="H39" s="69"/>
      <c r="I39" s="69"/>
      <c r="J39" s="69"/>
      <c r="K39" s="69"/>
      <c r="L39" s="69"/>
      <c r="M39" s="69"/>
      <c r="N39" s="69"/>
      <c r="O39" s="69"/>
      <c r="P39" s="69"/>
      <c r="Q39" s="69"/>
      <c r="R39" s="69"/>
      <c r="S39" s="69"/>
      <c r="T39" s="69"/>
      <c r="U39" s="69"/>
      <c r="V39" s="69"/>
      <c r="W39" s="69"/>
      <c r="X39" s="69"/>
      <c r="Y39" s="69"/>
      <c r="Z39" s="69"/>
    </row>
    <row r="40" spans="2:26" ht="15" customHeight="1" x14ac:dyDescent="0.25">
      <c r="B40" s="69" t="s">
        <v>440</v>
      </c>
      <c r="C40" s="69" t="s">
        <v>441</v>
      </c>
      <c r="D40" s="69" t="s">
        <v>162</v>
      </c>
      <c r="E40" s="69"/>
      <c r="F40" s="70"/>
      <c r="G40" s="69"/>
      <c r="H40" s="69"/>
      <c r="I40" s="69"/>
      <c r="J40" s="69"/>
      <c r="K40" s="69"/>
      <c r="L40" s="69"/>
      <c r="M40" s="69"/>
      <c r="N40" s="69"/>
      <c r="O40" s="69"/>
      <c r="P40" s="69"/>
      <c r="Q40" s="69"/>
      <c r="R40" s="69"/>
      <c r="S40" s="69"/>
      <c r="T40" s="69"/>
      <c r="U40" s="69"/>
      <c r="V40" s="69"/>
      <c r="W40" s="69"/>
      <c r="X40" s="69"/>
      <c r="Y40" s="69"/>
      <c r="Z40" s="69"/>
    </row>
    <row r="41" spans="2:26" ht="15" customHeight="1" x14ac:dyDescent="0.25">
      <c r="B41" s="69" t="s">
        <v>442</v>
      </c>
      <c r="C41" s="69" t="s">
        <v>443</v>
      </c>
      <c r="D41" s="69" t="s">
        <v>444</v>
      </c>
      <c r="E41" s="69"/>
      <c r="F41" s="70"/>
      <c r="G41" s="69"/>
      <c r="H41" s="69"/>
      <c r="I41" s="69"/>
      <c r="J41" s="69"/>
      <c r="K41" s="69"/>
      <c r="L41" s="69"/>
      <c r="M41" s="69"/>
      <c r="N41" s="69"/>
      <c r="O41" s="69"/>
      <c r="P41" s="69"/>
      <c r="Q41" s="69"/>
      <c r="R41" s="69"/>
      <c r="S41" s="69"/>
      <c r="T41" s="69"/>
      <c r="U41" s="69"/>
      <c r="V41" s="69"/>
      <c r="W41" s="69"/>
      <c r="X41" s="69"/>
      <c r="Y41" s="69"/>
      <c r="Z41" s="69"/>
    </row>
    <row r="42" spans="2:26" ht="15" customHeight="1" x14ac:dyDescent="0.25">
      <c r="B42" s="69" t="s">
        <v>445</v>
      </c>
      <c r="C42" s="69" t="s">
        <v>446</v>
      </c>
      <c r="D42" s="69" t="s">
        <v>163</v>
      </c>
      <c r="E42" s="69"/>
      <c r="F42" s="70"/>
      <c r="G42" s="69"/>
      <c r="H42" s="69"/>
      <c r="I42" s="69"/>
      <c r="J42" s="69"/>
      <c r="K42" s="69"/>
      <c r="L42" s="69"/>
      <c r="M42" s="69"/>
      <c r="N42" s="69"/>
      <c r="O42" s="69"/>
      <c r="P42" s="69"/>
      <c r="Q42" s="69"/>
      <c r="R42" s="69"/>
      <c r="S42" s="69"/>
      <c r="T42" s="69"/>
      <c r="U42" s="69"/>
      <c r="V42" s="69"/>
      <c r="W42" s="69"/>
      <c r="X42" s="69"/>
      <c r="Y42" s="69"/>
      <c r="Z42" s="69"/>
    </row>
    <row r="43" spans="2:26" ht="15" customHeight="1" x14ac:dyDescent="0.25">
      <c r="B43" s="69" t="s">
        <v>447</v>
      </c>
      <c r="C43" s="69" t="s">
        <v>448</v>
      </c>
      <c r="D43" s="69" t="s">
        <v>164</v>
      </c>
      <c r="E43" s="69"/>
      <c r="F43" s="70"/>
      <c r="G43" s="69"/>
      <c r="H43" s="69"/>
      <c r="I43" s="69"/>
      <c r="J43" s="69"/>
      <c r="K43" s="69"/>
      <c r="L43" s="69"/>
      <c r="M43" s="69"/>
      <c r="N43" s="69"/>
      <c r="O43" s="69"/>
      <c r="P43" s="69"/>
      <c r="Q43" s="69"/>
      <c r="R43" s="69"/>
      <c r="S43" s="69"/>
      <c r="T43" s="69"/>
      <c r="U43" s="69"/>
      <c r="V43" s="69"/>
      <c r="W43" s="69"/>
      <c r="X43" s="69"/>
      <c r="Y43" s="69"/>
      <c r="Z43" s="69"/>
    </row>
    <row r="44" spans="2:26" ht="15" customHeight="1" x14ac:dyDescent="0.25">
      <c r="B44" s="69" t="s">
        <v>449</v>
      </c>
      <c r="C44" s="69" t="s">
        <v>170</v>
      </c>
      <c r="D44" s="69" t="s">
        <v>165</v>
      </c>
      <c r="E44" s="69"/>
      <c r="F44" s="70"/>
      <c r="G44" s="69"/>
      <c r="H44" s="69"/>
      <c r="I44" s="69"/>
      <c r="J44" s="69"/>
      <c r="K44" s="69"/>
      <c r="L44" s="69"/>
      <c r="M44" s="69"/>
      <c r="N44" s="69"/>
      <c r="O44" s="69"/>
      <c r="P44" s="69"/>
      <c r="Q44" s="69"/>
      <c r="R44" s="69"/>
      <c r="S44" s="69"/>
      <c r="T44" s="69"/>
      <c r="U44" s="69"/>
      <c r="V44" s="69"/>
      <c r="W44" s="69"/>
      <c r="X44" s="69"/>
      <c r="Y44" s="69"/>
      <c r="Z44" s="69"/>
    </row>
    <row r="45" spans="2:26" ht="15" customHeight="1" x14ac:dyDescent="0.25">
      <c r="B45" s="69" t="s">
        <v>450</v>
      </c>
      <c r="C45" s="69" t="s">
        <v>173</v>
      </c>
      <c r="D45" s="69" t="s">
        <v>167</v>
      </c>
      <c r="E45" s="69"/>
      <c r="F45" s="70"/>
      <c r="G45" s="69"/>
      <c r="H45" s="69"/>
      <c r="I45" s="69"/>
      <c r="J45" s="69"/>
      <c r="K45" s="69"/>
      <c r="L45" s="69"/>
      <c r="M45" s="69"/>
      <c r="N45" s="69"/>
      <c r="O45" s="69"/>
      <c r="P45" s="69"/>
      <c r="Q45" s="69"/>
      <c r="R45" s="69"/>
      <c r="S45" s="69"/>
      <c r="T45" s="69"/>
      <c r="U45" s="69"/>
      <c r="V45" s="69"/>
      <c r="W45" s="69"/>
      <c r="X45" s="69"/>
      <c r="Y45" s="69"/>
      <c r="Z45" s="69"/>
    </row>
    <row r="46" spans="2:26" ht="15" customHeight="1" x14ac:dyDescent="0.25">
      <c r="B46" s="69" t="s">
        <v>451</v>
      </c>
      <c r="C46" s="69" t="s">
        <v>175</v>
      </c>
      <c r="D46" s="69" t="s">
        <v>169</v>
      </c>
      <c r="E46" s="69"/>
      <c r="F46" s="70"/>
      <c r="G46" s="69"/>
      <c r="H46" s="69"/>
      <c r="I46" s="69"/>
      <c r="J46" s="69"/>
      <c r="K46" s="69"/>
      <c r="L46" s="69"/>
      <c r="M46" s="69"/>
      <c r="N46" s="69"/>
      <c r="O46" s="69"/>
      <c r="P46" s="69"/>
      <c r="Q46" s="69"/>
      <c r="R46" s="69"/>
      <c r="S46" s="69"/>
      <c r="T46" s="69"/>
      <c r="U46" s="69"/>
      <c r="V46" s="69"/>
      <c r="W46" s="69"/>
      <c r="X46" s="69"/>
      <c r="Y46" s="69"/>
      <c r="Z46" s="69"/>
    </row>
    <row r="47" spans="2:26" ht="15" customHeight="1" x14ac:dyDescent="0.25">
      <c r="B47" s="69" t="s">
        <v>452</v>
      </c>
      <c r="C47" s="69" t="s">
        <v>177</v>
      </c>
      <c r="D47" s="69" t="s">
        <v>171</v>
      </c>
      <c r="E47" s="69"/>
      <c r="F47" s="70"/>
      <c r="G47" s="69"/>
      <c r="H47" s="69"/>
      <c r="I47" s="69"/>
      <c r="J47" s="69"/>
      <c r="K47" s="69"/>
      <c r="L47" s="69"/>
      <c r="M47" s="69"/>
      <c r="N47" s="69"/>
      <c r="O47" s="69"/>
      <c r="P47" s="69"/>
      <c r="Q47" s="69"/>
      <c r="R47" s="69"/>
      <c r="S47" s="69"/>
      <c r="T47" s="69"/>
      <c r="U47" s="69"/>
      <c r="V47" s="69"/>
      <c r="W47" s="69"/>
      <c r="X47" s="69"/>
      <c r="Y47" s="69"/>
      <c r="Z47" s="69"/>
    </row>
    <row r="48" spans="2:26" ht="15" customHeight="1" x14ac:dyDescent="0.25">
      <c r="B48" s="69" t="s">
        <v>453</v>
      </c>
      <c r="C48" s="69" t="s">
        <v>179</v>
      </c>
      <c r="D48" s="69" t="s">
        <v>172</v>
      </c>
      <c r="E48" s="69"/>
      <c r="F48" s="70"/>
      <c r="G48" s="69"/>
      <c r="H48" s="69"/>
      <c r="I48" s="69"/>
      <c r="J48" s="69"/>
      <c r="K48" s="69"/>
      <c r="L48" s="69"/>
      <c r="M48" s="69"/>
      <c r="N48" s="69"/>
      <c r="O48" s="69"/>
      <c r="P48" s="69"/>
      <c r="Q48" s="69"/>
      <c r="R48" s="69"/>
      <c r="S48" s="69"/>
      <c r="T48" s="69"/>
      <c r="U48" s="69"/>
      <c r="V48" s="69"/>
      <c r="W48" s="69"/>
      <c r="X48" s="69"/>
      <c r="Y48" s="69"/>
      <c r="Z48" s="69"/>
    </row>
    <row r="49" spans="2:26" ht="15" customHeight="1" x14ac:dyDescent="0.25">
      <c r="B49" s="69" t="s">
        <v>454</v>
      </c>
      <c r="C49" s="69" t="s">
        <v>183</v>
      </c>
      <c r="D49" s="69" t="s">
        <v>174</v>
      </c>
      <c r="E49" s="69"/>
      <c r="F49" s="70"/>
      <c r="G49" s="69"/>
      <c r="H49" s="69"/>
      <c r="I49" s="69"/>
      <c r="J49" s="69"/>
      <c r="K49" s="69"/>
      <c r="L49" s="69"/>
      <c r="M49" s="69"/>
      <c r="N49" s="69"/>
      <c r="O49" s="69"/>
      <c r="P49" s="69"/>
      <c r="Q49" s="69"/>
      <c r="R49" s="69"/>
      <c r="S49" s="69"/>
      <c r="T49" s="69"/>
      <c r="U49" s="69"/>
      <c r="V49" s="69"/>
      <c r="W49" s="69"/>
      <c r="X49" s="69"/>
      <c r="Y49" s="69"/>
      <c r="Z49" s="69"/>
    </row>
    <row r="50" spans="2:26" ht="15" customHeight="1" x14ac:dyDescent="0.25">
      <c r="B50" s="69" t="s">
        <v>455</v>
      </c>
      <c r="C50" s="69" t="s">
        <v>456</v>
      </c>
      <c r="D50" s="69" t="s">
        <v>176</v>
      </c>
      <c r="E50" s="69"/>
      <c r="F50" s="70"/>
      <c r="G50" s="69"/>
      <c r="H50" s="69"/>
      <c r="I50" s="69"/>
      <c r="J50" s="69"/>
      <c r="K50" s="69"/>
      <c r="L50" s="69"/>
      <c r="M50" s="69"/>
      <c r="N50" s="69"/>
      <c r="O50" s="69"/>
      <c r="P50" s="69"/>
      <c r="Q50" s="69"/>
      <c r="R50" s="69"/>
      <c r="S50" s="69"/>
      <c r="T50" s="69"/>
      <c r="U50" s="69"/>
      <c r="V50" s="69"/>
      <c r="W50" s="69"/>
      <c r="X50" s="69"/>
      <c r="Y50" s="69"/>
      <c r="Z50" s="69"/>
    </row>
    <row r="51" spans="2:26" ht="15" customHeight="1" x14ac:dyDescent="0.25">
      <c r="B51" s="69" t="s">
        <v>457</v>
      </c>
      <c r="C51" s="69" t="s">
        <v>458</v>
      </c>
      <c r="D51" s="69" t="s">
        <v>178</v>
      </c>
      <c r="E51" s="69"/>
      <c r="F51" s="70"/>
      <c r="G51" s="69"/>
      <c r="H51" s="69"/>
      <c r="I51" s="69"/>
      <c r="J51" s="69"/>
      <c r="K51" s="69"/>
      <c r="L51" s="69"/>
      <c r="M51" s="69"/>
      <c r="N51" s="69"/>
      <c r="O51" s="69"/>
      <c r="P51" s="69"/>
      <c r="Q51" s="69"/>
      <c r="R51" s="69"/>
      <c r="S51" s="69"/>
      <c r="T51" s="69"/>
      <c r="U51" s="69"/>
      <c r="V51" s="69"/>
      <c r="W51" s="69"/>
      <c r="X51" s="69"/>
      <c r="Y51" s="69"/>
      <c r="Z51" s="69"/>
    </row>
    <row r="52" spans="2:26" ht="15" customHeight="1" x14ac:dyDescent="0.25">
      <c r="B52" s="69" t="s">
        <v>459</v>
      </c>
      <c r="C52" s="69" t="s">
        <v>460</v>
      </c>
      <c r="D52" s="69" t="s">
        <v>180</v>
      </c>
      <c r="E52" s="69"/>
      <c r="F52" s="70"/>
      <c r="G52" s="69"/>
      <c r="H52" s="69"/>
      <c r="I52" s="69"/>
      <c r="J52" s="69"/>
      <c r="K52" s="69"/>
      <c r="L52" s="69"/>
      <c r="M52" s="69"/>
      <c r="N52" s="69"/>
      <c r="O52" s="69"/>
      <c r="P52" s="69"/>
      <c r="Q52" s="69"/>
      <c r="R52" s="69"/>
      <c r="S52" s="69"/>
      <c r="T52" s="69"/>
      <c r="U52" s="69"/>
      <c r="V52" s="69"/>
      <c r="W52" s="69"/>
      <c r="X52" s="69"/>
      <c r="Y52" s="69"/>
      <c r="Z52" s="69"/>
    </row>
    <row r="53" spans="2:26" ht="15" customHeight="1" x14ac:dyDescent="0.25">
      <c r="B53" s="69" t="s">
        <v>461</v>
      </c>
      <c r="C53" s="69" t="s">
        <v>462</v>
      </c>
      <c r="D53" s="69" t="s">
        <v>181</v>
      </c>
      <c r="E53" s="69"/>
      <c r="F53" s="70"/>
      <c r="G53" s="69"/>
      <c r="H53" s="69"/>
      <c r="I53" s="69"/>
      <c r="J53" s="69"/>
      <c r="K53" s="69"/>
      <c r="L53" s="69"/>
      <c r="M53" s="69"/>
      <c r="N53" s="69"/>
      <c r="O53" s="69"/>
      <c r="P53" s="69"/>
      <c r="Q53" s="69"/>
      <c r="R53" s="69"/>
      <c r="S53" s="69"/>
      <c r="T53" s="69"/>
      <c r="U53" s="69"/>
      <c r="V53" s="69"/>
      <c r="W53" s="69"/>
      <c r="X53" s="69"/>
      <c r="Y53" s="69"/>
      <c r="Z53" s="69"/>
    </row>
    <row r="54" spans="2:26" ht="15" customHeight="1" x14ac:dyDescent="0.25">
      <c r="B54" s="69" t="s">
        <v>463</v>
      </c>
      <c r="C54" s="69" t="s">
        <v>464</v>
      </c>
      <c r="D54" s="69" t="s">
        <v>182</v>
      </c>
      <c r="E54" s="69"/>
      <c r="F54" s="70"/>
      <c r="G54" s="69"/>
      <c r="H54" s="69"/>
      <c r="I54" s="69"/>
      <c r="J54" s="69"/>
      <c r="K54" s="69"/>
      <c r="L54" s="69"/>
      <c r="M54" s="69"/>
      <c r="N54" s="69"/>
      <c r="O54" s="69"/>
      <c r="P54" s="69"/>
      <c r="Q54" s="69"/>
      <c r="R54" s="69"/>
      <c r="S54" s="69"/>
      <c r="T54" s="69"/>
      <c r="U54" s="69"/>
      <c r="V54" s="69"/>
      <c r="W54" s="69"/>
      <c r="X54" s="69"/>
      <c r="Y54" s="69"/>
      <c r="Z54" s="69"/>
    </row>
    <row r="55" spans="2:26" ht="15" customHeight="1" x14ac:dyDescent="0.25">
      <c r="B55" s="69" t="s">
        <v>465</v>
      </c>
      <c r="C55" s="69" t="s">
        <v>184</v>
      </c>
      <c r="D55" s="69" t="s">
        <v>466</v>
      </c>
      <c r="E55" s="69"/>
      <c r="F55" s="70"/>
      <c r="G55" s="69"/>
      <c r="H55" s="69"/>
      <c r="I55" s="69"/>
      <c r="J55" s="69"/>
      <c r="K55" s="69"/>
      <c r="L55" s="69"/>
      <c r="M55" s="69"/>
      <c r="N55" s="69"/>
      <c r="O55" s="69"/>
      <c r="P55" s="69"/>
      <c r="Q55" s="69"/>
      <c r="R55" s="69"/>
      <c r="S55" s="69"/>
      <c r="T55" s="69"/>
      <c r="U55" s="69"/>
      <c r="V55" s="69"/>
      <c r="W55" s="69"/>
      <c r="X55" s="69"/>
      <c r="Y55" s="69"/>
      <c r="Z55" s="69"/>
    </row>
    <row r="56" spans="2:26" ht="15" customHeight="1" x14ac:dyDescent="0.25">
      <c r="B56" s="69" t="s">
        <v>467</v>
      </c>
      <c r="C56" s="69" t="s">
        <v>468</v>
      </c>
      <c r="D56" s="69" t="s">
        <v>185</v>
      </c>
      <c r="E56" s="69"/>
      <c r="F56" s="70"/>
      <c r="G56" s="69"/>
      <c r="H56" s="69"/>
      <c r="I56" s="69"/>
      <c r="J56" s="69"/>
      <c r="K56" s="69"/>
      <c r="L56" s="69"/>
      <c r="M56" s="69"/>
      <c r="N56" s="69"/>
      <c r="O56" s="69"/>
      <c r="P56" s="69"/>
      <c r="Q56" s="69"/>
      <c r="R56" s="69"/>
      <c r="S56" s="69"/>
      <c r="T56" s="69"/>
      <c r="U56" s="69"/>
      <c r="V56" s="69"/>
      <c r="W56" s="69"/>
      <c r="X56" s="69"/>
      <c r="Y56" s="69"/>
      <c r="Z56" s="69"/>
    </row>
    <row r="57" spans="2:26" ht="15" customHeight="1" x14ac:dyDescent="0.25">
      <c r="B57" s="69" t="s">
        <v>469</v>
      </c>
      <c r="C57" s="69" t="s">
        <v>186</v>
      </c>
      <c r="D57" s="69" t="s">
        <v>470</v>
      </c>
      <c r="E57" s="69"/>
      <c r="F57" s="70"/>
      <c r="G57" s="69"/>
      <c r="H57" s="69"/>
      <c r="I57" s="69"/>
      <c r="J57" s="69"/>
      <c r="K57" s="69"/>
      <c r="L57" s="69"/>
      <c r="M57" s="69"/>
      <c r="N57" s="69"/>
      <c r="O57" s="69"/>
      <c r="P57" s="69"/>
      <c r="Q57" s="69"/>
      <c r="R57" s="69"/>
      <c r="S57" s="69"/>
      <c r="T57" s="69"/>
      <c r="U57" s="69"/>
      <c r="V57" s="69"/>
      <c r="W57" s="69"/>
      <c r="X57" s="69"/>
      <c r="Y57" s="69"/>
      <c r="Z57" s="69"/>
    </row>
    <row r="58" spans="2:26" ht="15" customHeight="1" x14ac:dyDescent="0.25">
      <c r="B58" s="69" t="s">
        <v>471</v>
      </c>
      <c r="C58" s="69" t="s">
        <v>188</v>
      </c>
      <c r="D58" s="69" t="s">
        <v>733</v>
      </c>
      <c r="E58" s="69"/>
      <c r="F58" s="70"/>
      <c r="G58" s="69"/>
      <c r="H58" s="69"/>
      <c r="I58" s="69"/>
      <c r="J58" s="69"/>
      <c r="K58" s="69"/>
      <c r="L58" s="69"/>
      <c r="M58" s="69"/>
      <c r="N58" s="69"/>
      <c r="O58" s="69"/>
      <c r="P58" s="69"/>
      <c r="Q58" s="69"/>
      <c r="R58" s="69"/>
      <c r="S58" s="69"/>
      <c r="T58" s="69"/>
      <c r="U58" s="69"/>
      <c r="V58" s="69"/>
      <c r="W58" s="69"/>
      <c r="X58" s="69"/>
      <c r="Y58" s="69"/>
      <c r="Z58" s="69"/>
    </row>
    <row r="59" spans="2:26" ht="15" customHeight="1" x14ac:dyDescent="0.25">
      <c r="B59" s="69" t="s">
        <v>472</v>
      </c>
      <c r="C59" s="69" t="s">
        <v>190</v>
      </c>
      <c r="D59" s="69" t="s">
        <v>734</v>
      </c>
      <c r="E59" s="69"/>
      <c r="F59" s="70"/>
      <c r="G59" s="69"/>
      <c r="H59" s="69"/>
      <c r="I59" s="69"/>
      <c r="J59" s="69"/>
      <c r="K59" s="69"/>
      <c r="L59" s="69"/>
      <c r="M59" s="69"/>
      <c r="N59" s="69"/>
      <c r="O59" s="69"/>
      <c r="P59" s="69"/>
      <c r="Q59" s="69"/>
      <c r="R59" s="69"/>
      <c r="S59" s="69"/>
      <c r="T59" s="69"/>
      <c r="U59" s="69"/>
      <c r="V59" s="69"/>
      <c r="W59" s="69"/>
      <c r="X59" s="69"/>
      <c r="Y59" s="69"/>
      <c r="Z59" s="69"/>
    </row>
    <row r="60" spans="2:26" ht="15" customHeight="1" x14ac:dyDescent="0.25">
      <c r="B60" s="69" t="s">
        <v>473</v>
      </c>
      <c r="C60" s="69" t="s">
        <v>192</v>
      </c>
      <c r="D60" s="69" t="s">
        <v>735</v>
      </c>
      <c r="E60" s="69"/>
      <c r="F60" s="70"/>
      <c r="G60" s="69"/>
      <c r="H60" s="69"/>
      <c r="I60" s="69"/>
      <c r="J60" s="69"/>
      <c r="K60" s="69"/>
      <c r="L60" s="69"/>
      <c r="M60" s="69"/>
      <c r="N60" s="69"/>
      <c r="O60" s="69"/>
      <c r="P60" s="69"/>
      <c r="Q60" s="69"/>
      <c r="R60" s="69"/>
      <c r="S60" s="69"/>
      <c r="T60" s="69"/>
      <c r="U60" s="69"/>
      <c r="V60" s="69"/>
      <c r="W60" s="69"/>
      <c r="X60" s="69"/>
      <c r="Y60" s="69"/>
      <c r="Z60" s="69"/>
    </row>
    <row r="61" spans="2:26" ht="15" customHeight="1" x14ac:dyDescent="0.25">
      <c r="B61" s="69" t="s">
        <v>474</v>
      </c>
      <c r="C61" s="69" t="s">
        <v>194</v>
      </c>
      <c r="D61" s="69" t="s">
        <v>736</v>
      </c>
      <c r="E61" s="69"/>
      <c r="F61" s="70"/>
      <c r="G61" s="69"/>
      <c r="H61" s="69"/>
      <c r="I61" s="69"/>
      <c r="J61" s="69"/>
      <c r="K61" s="69"/>
      <c r="L61" s="69"/>
      <c r="M61" s="69"/>
      <c r="N61" s="69"/>
      <c r="O61" s="69"/>
      <c r="P61" s="69"/>
      <c r="Q61" s="69"/>
      <c r="R61" s="69"/>
      <c r="S61" s="69"/>
      <c r="T61" s="69"/>
      <c r="U61" s="69"/>
      <c r="V61" s="69"/>
      <c r="W61" s="69"/>
      <c r="X61" s="69"/>
      <c r="Y61" s="69"/>
      <c r="Z61" s="69"/>
    </row>
    <row r="62" spans="2:26" ht="15" customHeight="1" x14ac:dyDescent="0.25">
      <c r="B62" s="69" t="s">
        <v>475</v>
      </c>
      <c r="C62" s="69" t="s">
        <v>196</v>
      </c>
      <c r="D62" s="69" t="s">
        <v>737</v>
      </c>
      <c r="E62" s="69"/>
      <c r="F62" s="70"/>
      <c r="G62" s="69"/>
      <c r="H62" s="69"/>
      <c r="I62" s="69"/>
      <c r="J62" s="69"/>
      <c r="K62" s="69"/>
      <c r="L62" s="69"/>
      <c r="M62" s="69"/>
      <c r="N62" s="69"/>
      <c r="O62" s="69"/>
      <c r="P62" s="69"/>
      <c r="Q62" s="69"/>
      <c r="R62" s="69"/>
      <c r="S62" s="69"/>
      <c r="T62" s="69"/>
      <c r="U62" s="69"/>
      <c r="V62" s="69"/>
      <c r="W62" s="69"/>
      <c r="X62" s="69"/>
      <c r="Y62" s="69"/>
      <c r="Z62" s="69"/>
    </row>
    <row r="63" spans="2:26" ht="15" customHeight="1" x14ac:dyDescent="0.25">
      <c r="B63" s="69" t="s">
        <v>476</v>
      </c>
      <c r="C63" s="69" t="s">
        <v>201</v>
      </c>
      <c r="D63" s="69" t="s">
        <v>187</v>
      </c>
      <c r="E63" s="69"/>
      <c r="F63" s="69"/>
      <c r="G63" s="69"/>
      <c r="H63" s="69"/>
      <c r="I63" s="69"/>
      <c r="J63" s="69"/>
      <c r="K63" s="69"/>
      <c r="L63" s="69"/>
      <c r="M63" s="69"/>
      <c r="N63" s="69"/>
      <c r="O63" s="69"/>
      <c r="P63" s="69"/>
      <c r="Q63" s="69"/>
      <c r="R63" s="69"/>
      <c r="S63" s="69"/>
      <c r="T63" s="69"/>
      <c r="U63" s="69"/>
      <c r="V63" s="69"/>
      <c r="W63" s="69"/>
      <c r="X63" s="69"/>
      <c r="Y63" s="69"/>
      <c r="Z63" s="69"/>
    </row>
    <row r="64" spans="2:26" ht="15" customHeight="1" x14ac:dyDescent="0.25">
      <c r="B64" s="69" t="s">
        <v>477</v>
      </c>
      <c r="C64" s="69" t="s">
        <v>344</v>
      </c>
      <c r="D64" s="69" t="s">
        <v>738</v>
      </c>
      <c r="E64" s="69"/>
      <c r="F64" s="69"/>
      <c r="G64" s="69"/>
      <c r="H64" s="69"/>
      <c r="I64" s="69"/>
      <c r="J64" s="69"/>
      <c r="K64" s="69"/>
      <c r="L64" s="69"/>
      <c r="M64" s="69"/>
      <c r="N64" s="69"/>
      <c r="O64" s="69"/>
      <c r="P64" s="69"/>
      <c r="Q64" s="69"/>
      <c r="R64" s="69"/>
      <c r="S64" s="69"/>
      <c r="T64" s="69"/>
      <c r="U64" s="69"/>
      <c r="V64" s="69"/>
      <c r="W64" s="69"/>
      <c r="X64" s="69"/>
      <c r="Y64" s="69"/>
      <c r="Z64" s="69"/>
    </row>
    <row r="65" spans="2:26" ht="15" customHeight="1" x14ac:dyDescent="0.25">
      <c r="B65" s="69" t="s">
        <v>478</v>
      </c>
      <c r="C65" s="69" t="s">
        <v>345</v>
      </c>
      <c r="D65" s="69" t="s">
        <v>189</v>
      </c>
      <c r="E65" s="69"/>
      <c r="F65" s="69"/>
      <c r="G65" s="69"/>
      <c r="H65" s="69"/>
      <c r="I65" s="69"/>
      <c r="J65" s="69"/>
      <c r="K65" s="69"/>
      <c r="L65" s="69"/>
      <c r="M65" s="69"/>
      <c r="N65" s="69"/>
      <c r="O65" s="69"/>
      <c r="P65" s="69"/>
      <c r="Q65" s="69"/>
      <c r="R65" s="69"/>
      <c r="S65" s="69"/>
      <c r="T65" s="69"/>
      <c r="U65" s="69"/>
      <c r="V65" s="69"/>
      <c r="W65" s="69"/>
      <c r="X65" s="69"/>
      <c r="Y65" s="69"/>
      <c r="Z65" s="69"/>
    </row>
    <row r="66" spans="2:26" ht="15" customHeight="1" x14ac:dyDescent="0.25">
      <c r="B66" s="69" t="s">
        <v>479</v>
      </c>
      <c r="C66" s="69" t="s">
        <v>346</v>
      </c>
      <c r="D66" s="69" t="s">
        <v>191</v>
      </c>
      <c r="E66" s="69"/>
      <c r="F66" s="69"/>
      <c r="G66" s="69"/>
      <c r="H66" s="69"/>
      <c r="I66" s="69"/>
      <c r="J66" s="69"/>
      <c r="K66" s="69"/>
      <c r="L66" s="69"/>
      <c r="M66" s="69"/>
      <c r="N66" s="69"/>
      <c r="O66" s="69"/>
      <c r="P66" s="69"/>
      <c r="Q66" s="69"/>
      <c r="R66" s="69"/>
      <c r="S66" s="69"/>
      <c r="T66" s="69"/>
      <c r="U66" s="69"/>
      <c r="V66" s="69"/>
      <c r="W66" s="69"/>
      <c r="X66" s="69"/>
      <c r="Y66" s="69"/>
      <c r="Z66" s="69"/>
    </row>
    <row r="67" spans="2:26" ht="15" customHeight="1" x14ac:dyDescent="0.25">
      <c r="B67" s="69" t="s">
        <v>480</v>
      </c>
      <c r="C67" s="69" t="s">
        <v>481</v>
      </c>
      <c r="D67" s="69" t="s">
        <v>193</v>
      </c>
      <c r="E67" s="69"/>
      <c r="F67" s="69"/>
      <c r="G67" s="69"/>
      <c r="H67" s="69"/>
      <c r="I67" s="69"/>
      <c r="J67" s="69"/>
      <c r="K67" s="69"/>
      <c r="L67" s="69"/>
      <c r="M67" s="69"/>
      <c r="N67" s="69"/>
      <c r="O67" s="69"/>
      <c r="P67" s="69"/>
      <c r="Q67" s="69"/>
      <c r="R67" s="69"/>
      <c r="S67" s="69"/>
      <c r="T67" s="69"/>
      <c r="U67" s="69"/>
      <c r="V67" s="69"/>
      <c r="W67" s="69"/>
      <c r="X67" s="69"/>
      <c r="Y67" s="69"/>
      <c r="Z67" s="69"/>
    </row>
    <row r="68" spans="2:26" ht="15" customHeight="1" x14ac:dyDescent="0.25">
      <c r="B68" s="69" t="s">
        <v>482</v>
      </c>
      <c r="C68" s="69" t="s">
        <v>483</v>
      </c>
      <c r="D68" s="69" t="s">
        <v>195</v>
      </c>
      <c r="E68" s="69"/>
      <c r="F68" s="69"/>
      <c r="G68" s="69"/>
      <c r="H68" s="69"/>
      <c r="I68" s="69"/>
      <c r="J68" s="69"/>
      <c r="K68" s="69"/>
      <c r="L68" s="69"/>
      <c r="M68" s="69"/>
      <c r="N68" s="69"/>
      <c r="O68" s="69"/>
      <c r="P68" s="69"/>
      <c r="Q68" s="69"/>
      <c r="R68" s="69"/>
      <c r="S68" s="69"/>
      <c r="T68" s="69"/>
      <c r="U68" s="69"/>
      <c r="V68" s="69"/>
      <c r="W68" s="69"/>
      <c r="X68" s="69"/>
      <c r="Y68" s="69"/>
      <c r="Z68" s="69"/>
    </row>
    <row r="69" spans="2:26" ht="15" customHeight="1" x14ac:dyDescent="0.25">
      <c r="B69" s="69" t="s">
        <v>484</v>
      </c>
      <c r="C69" s="69" t="s">
        <v>485</v>
      </c>
      <c r="D69" s="69" t="s">
        <v>197</v>
      </c>
      <c r="E69" s="69"/>
      <c r="F69" s="69"/>
      <c r="G69" s="69"/>
      <c r="H69" s="69"/>
      <c r="I69" s="69"/>
      <c r="J69" s="69"/>
      <c r="K69" s="69"/>
      <c r="L69" s="69"/>
      <c r="M69" s="69"/>
      <c r="N69" s="69"/>
      <c r="O69" s="69"/>
      <c r="P69" s="69"/>
      <c r="Q69" s="69"/>
      <c r="R69" s="69"/>
      <c r="S69" s="69"/>
      <c r="T69" s="69"/>
      <c r="U69" s="69"/>
      <c r="V69" s="69"/>
      <c r="W69" s="69"/>
      <c r="X69" s="69"/>
      <c r="Y69" s="69"/>
      <c r="Z69" s="69"/>
    </row>
    <row r="70" spans="2:26" ht="15" customHeight="1" x14ac:dyDescent="0.25">
      <c r="B70" s="69" t="s">
        <v>486</v>
      </c>
      <c r="C70" s="69" t="s">
        <v>487</v>
      </c>
      <c r="D70" s="69" t="s">
        <v>198</v>
      </c>
      <c r="E70" s="69"/>
      <c r="F70" s="69"/>
      <c r="G70" s="69"/>
      <c r="H70" s="69"/>
      <c r="I70" s="69"/>
      <c r="J70" s="69"/>
      <c r="K70" s="69"/>
      <c r="L70" s="69"/>
      <c r="M70" s="69"/>
      <c r="N70" s="69"/>
      <c r="O70" s="69"/>
      <c r="P70" s="69"/>
      <c r="Q70" s="69"/>
      <c r="R70" s="69"/>
      <c r="S70" s="69"/>
      <c r="T70" s="69"/>
      <c r="U70" s="69"/>
      <c r="V70" s="69"/>
      <c r="W70" s="69"/>
      <c r="X70" s="69"/>
      <c r="Y70" s="69"/>
      <c r="Z70" s="69"/>
    </row>
    <row r="71" spans="2:26" ht="15" customHeight="1" x14ac:dyDescent="0.25">
      <c r="B71" s="69" t="s">
        <v>488</v>
      </c>
      <c r="C71" s="69" t="s">
        <v>489</v>
      </c>
      <c r="D71" s="69" t="s">
        <v>199</v>
      </c>
      <c r="E71" s="69"/>
      <c r="F71" s="69"/>
      <c r="G71" s="69"/>
      <c r="H71" s="69"/>
      <c r="I71" s="69"/>
      <c r="J71" s="69"/>
      <c r="K71" s="69"/>
      <c r="L71" s="69"/>
      <c r="M71" s="69"/>
      <c r="N71" s="69"/>
      <c r="O71" s="69"/>
      <c r="P71" s="69"/>
      <c r="Q71" s="69"/>
      <c r="R71" s="69"/>
      <c r="S71" s="69"/>
      <c r="T71" s="69"/>
      <c r="U71" s="69"/>
      <c r="V71" s="69"/>
      <c r="W71" s="69"/>
      <c r="X71" s="69"/>
      <c r="Y71" s="69"/>
      <c r="Z71" s="69"/>
    </row>
    <row r="72" spans="2:26" ht="15" customHeight="1" x14ac:dyDescent="0.25">
      <c r="B72" s="69" t="s">
        <v>490</v>
      </c>
      <c r="C72" s="69" t="s">
        <v>491</v>
      </c>
      <c r="D72" s="69" t="s">
        <v>200</v>
      </c>
      <c r="E72" s="69"/>
      <c r="F72" s="69"/>
      <c r="G72" s="69"/>
      <c r="H72" s="69"/>
      <c r="I72" s="69"/>
      <c r="J72" s="69"/>
      <c r="K72" s="69"/>
      <c r="L72" s="69"/>
      <c r="M72" s="69"/>
      <c r="N72" s="69"/>
      <c r="O72" s="69"/>
      <c r="P72" s="69"/>
      <c r="Q72" s="69"/>
      <c r="R72" s="69"/>
      <c r="S72" s="69"/>
      <c r="T72" s="69"/>
      <c r="U72" s="69"/>
      <c r="V72" s="69"/>
      <c r="W72" s="69"/>
      <c r="X72" s="69"/>
      <c r="Y72" s="69"/>
      <c r="Z72" s="69"/>
    </row>
    <row r="73" spans="2:26" ht="15" customHeight="1" x14ac:dyDescent="0.25">
      <c r="B73" s="69" t="s">
        <v>492</v>
      </c>
      <c r="C73" s="69" t="s">
        <v>203</v>
      </c>
      <c r="D73" s="69" t="s">
        <v>202</v>
      </c>
      <c r="E73" s="69"/>
      <c r="F73" s="70"/>
      <c r="G73" s="69"/>
      <c r="H73" s="69"/>
      <c r="I73" s="69"/>
      <c r="J73" s="69"/>
      <c r="K73" s="69"/>
      <c r="L73" s="69"/>
      <c r="M73" s="69"/>
      <c r="N73" s="69"/>
      <c r="O73" s="69"/>
      <c r="P73" s="69"/>
      <c r="Q73" s="69"/>
      <c r="R73" s="69"/>
      <c r="S73" s="69"/>
      <c r="T73" s="69"/>
      <c r="U73" s="69"/>
      <c r="V73" s="69"/>
      <c r="W73" s="69"/>
      <c r="X73" s="69"/>
      <c r="Y73" s="69"/>
      <c r="Z73" s="69"/>
    </row>
    <row r="74" spans="2:26" ht="15" customHeight="1" x14ac:dyDescent="0.25">
      <c r="B74" s="69" t="s">
        <v>493</v>
      </c>
      <c r="C74" s="69" t="s">
        <v>205</v>
      </c>
      <c r="D74" s="69" t="s">
        <v>204</v>
      </c>
      <c r="E74" s="69"/>
      <c r="F74" s="70"/>
      <c r="G74" s="69"/>
      <c r="H74" s="69"/>
      <c r="I74" s="69"/>
      <c r="J74" s="69"/>
      <c r="K74" s="69"/>
      <c r="L74" s="69"/>
      <c r="M74" s="69"/>
      <c r="N74" s="69"/>
      <c r="O74" s="69"/>
      <c r="P74" s="69"/>
      <c r="Q74" s="69"/>
      <c r="R74" s="69"/>
      <c r="S74" s="69"/>
      <c r="T74" s="69"/>
      <c r="U74" s="69"/>
      <c r="V74" s="69"/>
      <c r="W74" s="69"/>
      <c r="X74" s="69"/>
      <c r="Y74" s="69"/>
      <c r="Z74" s="69"/>
    </row>
    <row r="75" spans="2:26" ht="15" customHeight="1" x14ac:dyDescent="0.25">
      <c r="B75" s="69" t="s">
        <v>494</v>
      </c>
      <c r="C75" s="69" t="s">
        <v>207</v>
      </c>
      <c r="D75" s="69" t="s">
        <v>206</v>
      </c>
      <c r="E75" s="69"/>
      <c r="F75" s="70"/>
      <c r="G75" s="69"/>
      <c r="H75" s="69"/>
      <c r="I75" s="69"/>
      <c r="J75" s="69"/>
      <c r="K75" s="69"/>
      <c r="L75" s="69"/>
      <c r="M75" s="69"/>
      <c r="N75" s="69"/>
      <c r="O75" s="69"/>
      <c r="P75" s="69"/>
      <c r="Q75" s="69"/>
      <c r="R75" s="69"/>
      <c r="S75" s="69"/>
      <c r="T75" s="69"/>
      <c r="U75" s="69"/>
      <c r="V75" s="69"/>
      <c r="W75" s="69"/>
      <c r="X75" s="69"/>
      <c r="Y75" s="69"/>
      <c r="Z75" s="69"/>
    </row>
    <row r="76" spans="2:26" ht="15" customHeight="1" x14ac:dyDescent="0.25">
      <c r="B76" s="69" t="s">
        <v>495</v>
      </c>
      <c r="C76" s="69" t="s">
        <v>358</v>
      </c>
      <c r="D76" s="69" t="s">
        <v>208</v>
      </c>
      <c r="E76" s="69"/>
      <c r="F76" s="70"/>
      <c r="G76" s="69"/>
      <c r="H76" s="69"/>
      <c r="I76" s="69"/>
      <c r="J76" s="69"/>
      <c r="K76" s="69"/>
      <c r="L76" s="69"/>
      <c r="M76" s="69"/>
      <c r="N76" s="69"/>
      <c r="O76" s="69"/>
      <c r="P76" s="69"/>
      <c r="Q76" s="69"/>
      <c r="R76" s="69"/>
      <c r="S76" s="69"/>
      <c r="T76" s="69"/>
      <c r="U76" s="69"/>
      <c r="V76" s="69"/>
      <c r="W76" s="69"/>
      <c r="X76" s="69"/>
      <c r="Y76" s="69"/>
      <c r="Z76" s="69"/>
    </row>
    <row r="77" spans="2:26" ht="15" customHeight="1" x14ac:dyDescent="0.25">
      <c r="B77" s="69" t="s">
        <v>496</v>
      </c>
      <c r="C77" s="69" t="s">
        <v>209</v>
      </c>
      <c r="D77" s="69" t="s">
        <v>210</v>
      </c>
      <c r="E77" s="70"/>
      <c r="F77" s="70"/>
      <c r="G77" s="70"/>
      <c r="H77" s="70"/>
      <c r="I77" s="70"/>
      <c r="J77" s="70"/>
      <c r="K77" s="70"/>
      <c r="L77" s="70"/>
      <c r="M77" s="70"/>
      <c r="N77" s="70"/>
      <c r="O77" s="70"/>
      <c r="P77" s="70"/>
      <c r="Q77" s="70"/>
      <c r="R77" s="70"/>
      <c r="S77" s="70"/>
      <c r="T77" s="70"/>
      <c r="U77" s="70"/>
      <c r="V77" s="70"/>
      <c r="W77" s="70"/>
      <c r="X77" s="70"/>
      <c r="Y77" s="70"/>
      <c r="Z77" s="70"/>
    </row>
    <row r="78" spans="2:26" ht="15" customHeight="1" x14ac:dyDescent="0.25">
      <c r="B78" s="69" t="s">
        <v>497</v>
      </c>
      <c r="C78" s="69" t="s">
        <v>211</v>
      </c>
      <c r="D78" s="69" t="s">
        <v>212</v>
      </c>
      <c r="E78" s="69"/>
      <c r="F78" s="70"/>
      <c r="G78" s="69"/>
      <c r="H78" s="69"/>
      <c r="I78" s="69"/>
      <c r="J78" s="69"/>
      <c r="K78" s="69"/>
      <c r="L78" s="69"/>
      <c r="M78" s="69"/>
      <c r="N78" s="69"/>
      <c r="O78" s="69"/>
      <c r="P78" s="69"/>
      <c r="Q78" s="69"/>
      <c r="R78" s="69"/>
      <c r="S78" s="69"/>
      <c r="T78" s="69"/>
      <c r="U78" s="69"/>
      <c r="V78" s="69"/>
      <c r="W78" s="69"/>
      <c r="X78" s="69"/>
      <c r="Y78" s="69"/>
      <c r="Z78" s="69"/>
    </row>
    <row r="79" spans="2:26" ht="15" customHeight="1" x14ac:dyDescent="0.25">
      <c r="B79" s="69" t="s">
        <v>498</v>
      </c>
      <c r="C79" s="69" t="s">
        <v>213</v>
      </c>
      <c r="D79" s="69" t="s">
        <v>739</v>
      </c>
      <c r="E79" s="69"/>
      <c r="F79" s="70"/>
      <c r="G79" s="69"/>
      <c r="H79" s="69"/>
      <c r="I79" s="69"/>
      <c r="J79" s="69"/>
      <c r="K79" s="69"/>
      <c r="L79" s="69"/>
      <c r="M79" s="69"/>
      <c r="N79" s="69"/>
      <c r="O79" s="69"/>
      <c r="P79" s="69"/>
      <c r="Q79" s="69"/>
      <c r="R79" s="69"/>
      <c r="S79" s="69"/>
      <c r="T79" s="69"/>
      <c r="U79" s="69"/>
      <c r="V79" s="69"/>
      <c r="W79" s="69"/>
      <c r="X79" s="69"/>
      <c r="Y79" s="69"/>
      <c r="Z79" s="69"/>
    </row>
    <row r="80" spans="2:26" ht="15" customHeight="1" x14ac:dyDescent="0.25">
      <c r="B80" s="69" t="s">
        <v>499</v>
      </c>
      <c r="C80" s="69" t="s">
        <v>215</v>
      </c>
      <c r="D80" s="69" t="s">
        <v>740</v>
      </c>
      <c r="E80" s="69"/>
      <c r="F80" s="70"/>
      <c r="G80" s="69"/>
      <c r="H80" s="69"/>
      <c r="I80" s="69"/>
      <c r="J80" s="69"/>
      <c r="K80" s="69"/>
      <c r="L80" s="69"/>
      <c r="M80" s="69"/>
      <c r="N80" s="69"/>
      <c r="O80" s="69"/>
      <c r="P80" s="69"/>
      <c r="Q80" s="69"/>
      <c r="R80" s="69"/>
      <c r="S80" s="69"/>
      <c r="T80" s="69"/>
      <c r="U80" s="69"/>
      <c r="V80" s="69"/>
      <c r="W80" s="69"/>
      <c r="X80" s="69"/>
      <c r="Y80" s="69"/>
      <c r="Z80" s="69"/>
    </row>
    <row r="81" spans="2:26" ht="15" customHeight="1" x14ac:dyDescent="0.25">
      <c r="B81" s="69" t="s">
        <v>500</v>
      </c>
      <c r="C81" s="69" t="s">
        <v>216</v>
      </c>
      <c r="D81" s="69" t="s">
        <v>741</v>
      </c>
      <c r="E81" s="69"/>
      <c r="F81" s="70"/>
      <c r="G81" s="69"/>
      <c r="H81" s="69"/>
      <c r="I81" s="69"/>
      <c r="J81" s="69"/>
      <c r="K81" s="69"/>
      <c r="L81" s="69"/>
      <c r="M81" s="69"/>
      <c r="N81" s="69"/>
      <c r="O81" s="69"/>
      <c r="P81" s="69"/>
      <c r="Q81" s="69"/>
      <c r="R81" s="69"/>
      <c r="S81" s="69"/>
      <c r="T81" s="69"/>
      <c r="U81" s="69"/>
      <c r="V81" s="69"/>
      <c r="W81" s="69"/>
      <c r="X81" s="69"/>
      <c r="Y81" s="69"/>
      <c r="Z81" s="69"/>
    </row>
    <row r="82" spans="2:26" ht="15" customHeight="1" x14ac:dyDescent="0.25">
      <c r="B82" s="69" t="s">
        <v>501</v>
      </c>
      <c r="C82" s="69" t="s">
        <v>502</v>
      </c>
      <c r="D82" s="69" t="s">
        <v>742</v>
      </c>
      <c r="E82" s="69"/>
      <c r="F82" s="70"/>
      <c r="G82" s="69"/>
      <c r="H82" s="69"/>
      <c r="I82" s="69"/>
      <c r="J82" s="69"/>
      <c r="K82" s="69"/>
      <c r="L82" s="69"/>
      <c r="M82" s="69"/>
      <c r="N82" s="69"/>
      <c r="O82" s="69"/>
      <c r="P82" s="69"/>
      <c r="Q82" s="69"/>
      <c r="R82" s="69"/>
      <c r="S82" s="69"/>
      <c r="T82" s="69"/>
      <c r="U82" s="69"/>
      <c r="V82" s="69"/>
      <c r="W82" s="69"/>
      <c r="X82" s="69"/>
      <c r="Y82" s="69"/>
      <c r="Z82" s="69"/>
    </row>
    <row r="83" spans="2:26" ht="15" customHeight="1" x14ac:dyDescent="0.25">
      <c r="B83" s="69" t="s">
        <v>503</v>
      </c>
      <c r="C83" s="69" t="s">
        <v>504</v>
      </c>
      <c r="D83" s="69" t="s">
        <v>743</v>
      </c>
      <c r="E83" s="69"/>
      <c r="F83" s="70"/>
      <c r="G83" s="69"/>
      <c r="H83" s="69"/>
      <c r="I83" s="69"/>
      <c r="J83" s="69"/>
      <c r="K83" s="69"/>
      <c r="L83" s="69"/>
      <c r="M83" s="69"/>
      <c r="N83" s="69"/>
      <c r="O83" s="69"/>
      <c r="P83" s="69"/>
      <c r="Q83" s="69"/>
      <c r="R83" s="69"/>
      <c r="S83" s="69"/>
      <c r="T83" s="69"/>
      <c r="U83" s="69"/>
      <c r="V83" s="69"/>
      <c r="W83" s="69"/>
      <c r="X83" s="69"/>
      <c r="Y83" s="69"/>
      <c r="Z83" s="69"/>
    </row>
    <row r="84" spans="2:26" ht="15" customHeight="1" x14ac:dyDescent="0.25">
      <c r="B84" s="69" t="s">
        <v>505</v>
      </c>
      <c r="C84" s="69" t="s">
        <v>506</v>
      </c>
      <c r="D84" s="69" t="s">
        <v>744</v>
      </c>
      <c r="E84" s="69"/>
      <c r="F84" s="70"/>
      <c r="G84" s="69"/>
      <c r="H84" s="69"/>
      <c r="I84" s="69"/>
      <c r="J84" s="69"/>
      <c r="K84" s="69"/>
      <c r="L84" s="69"/>
      <c r="M84" s="69"/>
      <c r="N84" s="69"/>
      <c r="O84" s="69"/>
      <c r="P84" s="69"/>
      <c r="Q84" s="69"/>
      <c r="R84" s="69"/>
      <c r="S84" s="69"/>
      <c r="T84" s="69"/>
      <c r="U84" s="69"/>
      <c r="V84" s="69"/>
      <c r="W84" s="69"/>
      <c r="X84" s="69"/>
      <c r="Y84" s="69"/>
      <c r="Z84" s="69"/>
    </row>
    <row r="85" spans="2:26" ht="15" customHeight="1" x14ac:dyDescent="0.25">
      <c r="B85" s="69" t="s">
        <v>507</v>
      </c>
      <c r="C85" s="69" t="s">
        <v>508</v>
      </c>
      <c r="D85" s="69" t="s">
        <v>745</v>
      </c>
      <c r="E85" s="69"/>
      <c r="F85" s="70"/>
      <c r="G85" s="69"/>
      <c r="H85" s="69"/>
      <c r="I85" s="69"/>
      <c r="J85" s="69"/>
      <c r="K85" s="69"/>
      <c r="L85" s="69"/>
      <c r="M85" s="69"/>
      <c r="N85" s="69"/>
      <c r="O85" s="69"/>
      <c r="P85" s="69"/>
      <c r="Q85" s="69"/>
      <c r="R85" s="69"/>
      <c r="S85" s="69"/>
      <c r="T85" s="69"/>
      <c r="U85" s="69"/>
      <c r="V85" s="69"/>
      <c r="W85" s="69"/>
      <c r="X85" s="69"/>
      <c r="Y85" s="69"/>
      <c r="Z85" s="69"/>
    </row>
    <row r="86" spans="2:26" ht="15" customHeight="1" x14ac:dyDescent="0.25">
      <c r="B86" s="69" t="s">
        <v>509</v>
      </c>
      <c r="C86" s="69" t="s">
        <v>217</v>
      </c>
      <c r="D86" s="69" t="s">
        <v>746</v>
      </c>
      <c r="E86" s="69"/>
      <c r="F86" s="70"/>
      <c r="G86" s="69"/>
      <c r="H86" s="69"/>
      <c r="I86" s="69"/>
      <c r="J86" s="69"/>
      <c r="K86" s="69"/>
      <c r="L86" s="69"/>
      <c r="M86" s="69"/>
      <c r="N86" s="69"/>
      <c r="O86" s="69"/>
      <c r="P86" s="69"/>
      <c r="Q86" s="69"/>
      <c r="R86" s="69"/>
      <c r="S86" s="69"/>
      <c r="T86" s="69"/>
      <c r="U86" s="69"/>
      <c r="V86" s="69"/>
      <c r="W86" s="69"/>
      <c r="X86" s="69"/>
      <c r="Y86" s="69"/>
      <c r="Z86" s="69"/>
    </row>
    <row r="87" spans="2:26" ht="15" customHeight="1" x14ac:dyDescent="0.25">
      <c r="B87" s="69" t="s">
        <v>510</v>
      </c>
      <c r="C87" s="69" t="s">
        <v>218</v>
      </c>
      <c r="D87" s="69" t="s">
        <v>747</v>
      </c>
      <c r="E87" s="69"/>
      <c r="F87" s="70"/>
      <c r="G87" s="69"/>
      <c r="H87" s="69"/>
      <c r="I87" s="69"/>
      <c r="J87" s="69"/>
      <c r="K87" s="69"/>
      <c r="L87" s="69"/>
      <c r="M87" s="69"/>
      <c r="N87" s="69"/>
      <c r="O87" s="69"/>
      <c r="P87" s="69"/>
      <c r="Q87" s="69"/>
      <c r="R87" s="69"/>
      <c r="S87" s="69"/>
      <c r="T87" s="69"/>
      <c r="U87" s="69"/>
      <c r="V87" s="69"/>
      <c r="W87" s="69"/>
      <c r="X87" s="69"/>
      <c r="Y87" s="69"/>
      <c r="Z87" s="69"/>
    </row>
    <row r="88" spans="2:26" ht="15" customHeight="1" x14ac:dyDescent="0.25">
      <c r="B88" s="69" t="s">
        <v>511</v>
      </c>
      <c r="C88" s="69" t="s">
        <v>219</v>
      </c>
      <c r="D88" s="69" t="s">
        <v>748</v>
      </c>
      <c r="E88" s="69"/>
      <c r="F88" s="70"/>
      <c r="G88" s="69"/>
      <c r="H88" s="69"/>
      <c r="I88" s="69"/>
      <c r="J88" s="69"/>
      <c r="K88" s="69"/>
      <c r="L88" s="69"/>
      <c r="M88" s="69"/>
      <c r="N88" s="69"/>
      <c r="O88" s="69"/>
      <c r="P88" s="69"/>
      <c r="Q88" s="69"/>
      <c r="R88" s="69"/>
      <c r="S88" s="69"/>
      <c r="T88" s="69"/>
      <c r="U88" s="69"/>
      <c r="V88" s="69"/>
      <c r="W88" s="69"/>
      <c r="X88" s="69"/>
      <c r="Y88" s="69"/>
      <c r="Z88" s="69"/>
    </row>
    <row r="89" spans="2:26" ht="15" customHeight="1" x14ac:dyDescent="0.25">
      <c r="B89" s="69" t="s">
        <v>512</v>
      </c>
      <c r="C89" s="69" t="s">
        <v>220</v>
      </c>
      <c r="D89" s="69" t="s">
        <v>749</v>
      </c>
      <c r="E89" s="69"/>
      <c r="F89" s="70"/>
      <c r="G89" s="69"/>
      <c r="H89" s="69"/>
      <c r="I89" s="69"/>
      <c r="J89" s="69"/>
      <c r="K89" s="69"/>
      <c r="L89" s="69"/>
      <c r="M89" s="69"/>
      <c r="N89" s="69"/>
      <c r="O89" s="69"/>
      <c r="P89" s="69"/>
      <c r="Q89" s="69"/>
      <c r="R89" s="69"/>
      <c r="S89" s="69"/>
      <c r="T89" s="69"/>
      <c r="U89" s="69"/>
      <c r="V89" s="69"/>
      <c r="W89" s="69"/>
      <c r="X89" s="69"/>
      <c r="Y89" s="69"/>
      <c r="Z89" s="69"/>
    </row>
    <row r="90" spans="2:26" ht="15" customHeight="1" x14ac:dyDescent="0.25">
      <c r="B90" s="69" t="s">
        <v>513</v>
      </c>
      <c r="C90" s="69" t="s">
        <v>221</v>
      </c>
      <c r="D90" s="69" t="s">
        <v>750</v>
      </c>
      <c r="E90" s="69"/>
      <c r="F90" s="70"/>
      <c r="G90" s="69"/>
      <c r="H90" s="69"/>
      <c r="I90" s="69"/>
      <c r="J90" s="69"/>
      <c r="K90" s="69"/>
      <c r="L90" s="69"/>
      <c r="M90" s="69"/>
      <c r="N90" s="69"/>
      <c r="O90" s="69"/>
      <c r="P90" s="69"/>
      <c r="Q90" s="69"/>
      <c r="R90" s="69"/>
      <c r="S90" s="69"/>
      <c r="T90" s="69"/>
      <c r="U90" s="69"/>
      <c r="V90" s="69"/>
      <c r="W90" s="69"/>
      <c r="X90" s="69"/>
      <c r="Y90" s="69"/>
      <c r="Z90" s="69"/>
    </row>
    <row r="91" spans="2:26" ht="15" customHeight="1" x14ac:dyDescent="0.25">
      <c r="B91" s="69" t="s">
        <v>514</v>
      </c>
      <c r="C91" s="69" t="s">
        <v>222</v>
      </c>
      <c r="D91" s="69" t="s">
        <v>751</v>
      </c>
      <c r="E91" s="69"/>
      <c r="F91" s="70"/>
      <c r="G91" s="69"/>
      <c r="H91" s="69"/>
      <c r="I91" s="69"/>
      <c r="J91" s="69"/>
      <c r="K91" s="69"/>
      <c r="L91" s="69"/>
      <c r="M91" s="69"/>
      <c r="N91" s="69"/>
      <c r="O91" s="69"/>
      <c r="P91" s="69"/>
      <c r="Q91" s="69"/>
      <c r="R91" s="69"/>
      <c r="S91" s="69"/>
      <c r="T91" s="69"/>
      <c r="U91" s="69"/>
      <c r="V91" s="69"/>
      <c r="W91" s="69"/>
      <c r="X91" s="69"/>
      <c r="Y91" s="69"/>
      <c r="Z91" s="69"/>
    </row>
    <row r="92" spans="2:26" ht="15" customHeight="1" x14ac:dyDescent="0.25">
      <c r="B92" s="69" t="s">
        <v>515</v>
      </c>
      <c r="C92" s="69" t="s">
        <v>516</v>
      </c>
      <c r="D92" s="69" t="s">
        <v>752</v>
      </c>
      <c r="E92" s="69"/>
      <c r="F92" s="70"/>
      <c r="G92" s="69"/>
      <c r="H92" s="69"/>
      <c r="I92" s="69"/>
      <c r="J92" s="69"/>
      <c r="K92" s="69"/>
      <c r="L92" s="69"/>
      <c r="M92" s="69"/>
      <c r="N92" s="69"/>
      <c r="O92" s="69"/>
      <c r="P92" s="69"/>
      <c r="Q92" s="69"/>
      <c r="R92" s="69"/>
      <c r="S92" s="69"/>
      <c r="T92" s="69"/>
      <c r="U92" s="69"/>
      <c r="V92" s="69"/>
      <c r="W92" s="69"/>
      <c r="X92" s="69"/>
      <c r="Y92" s="69"/>
      <c r="Z92" s="69"/>
    </row>
    <row r="93" spans="2:26" ht="15" customHeight="1" x14ac:dyDescent="0.25">
      <c r="B93" s="69" t="s">
        <v>517</v>
      </c>
      <c r="C93" s="69" t="s">
        <v>518</v>
      </c>
      <c r="D93" s="69" t="s">
        <v>753</v>
      </c>
      <c r="E93" s="69"/>
      <c r="F93" s="70"/>
      <c r="G93" s="69"/>
      <c r="H93" s="69"/>
      <c r="I93" s="69"/>
      <c r="J93" s="69"/>
      <c r="K93" s="69"/>
      <c r="L93" s="69"/>
      <c r="M93" s="69"/>
      <c r="N93" s="69"/>
      <c r="O93" s="69"/>
      <c r="P93" s="69"/>
      <c r="Q93" s="69"/>
      <c r="R93" s="69"/>
      <c r="S93" s="69"/>
      <c r="T93" s="69"/>
      <c r="U93" s="69"/>
      <c r="V93" s="69"/>
      <c r="W93" s="69"/>
      <c r="X93" s="69"/>
      <c r="Y93" s="69"/>
      <c r="Z93" s="69"/>
    </row>
    <row r="94" spans="2:26" ht="15" customHeight="1" x14ac:dyDescent="0.25">
      <c r="B94" s="69" t="s">
        <v>519</v>
      </c>
      <c r="C94" s="69" t="s">
        <v>520</v>
      </c>
      <c r="D94" s="69" t="s">
        <v>754</v>
      </c>
      <c r="E94" s="69"/>
      <c r="F94" s="70"/>
      <c r="G94" s="69"/>
      <c r="H94" s="69"/>
      <c r="I94" s="69"/>
      <c r="J94" s="69"/>
      <c r="K94" s="69"/>
      <c r="L94" s="69"/>
      <c r="M94" s="69"/>
      <c r="N94" s="69"/>
      <c r="O94" s="69"/>
      <c r="P94" s="69"/>
      <c r="Q94" s="69"/>
      <c r="R94" s="69"/>
      <c r="S94" s="69"/>
      <c r="T94" s="69"/>
      <c r="U94" s="69"/>
      <c r="V94" s="69"/>
      <c r="W94" s="69"/>
      <c r="X94" s="69"/>
      <c r="Y94" s="69"/>
      <c r="Z94" s="69"/>
    </row>
    <row r="95" spans="2:26" ht="15" customHeight="1" x14ac:dyDescent="0.25">
      <c r="B95" s="69" t="s">
        <v>521</v>
      </c>
      <c r="C95" s="69" t="s">
        <v>522</v>
      </c>
      <c r="D95" s="69" t="s">
        <v>755</v>
      </c>
      <c r="E95" s="69"/>
      <c r="F95" s="70"/>
      <c r="G95" s="69"/>
      <c r="H95" s="69"/>
      <c r="I95" s="69"/>
      <c r="J95" s="69"/>
      <c r="K95" s="69"/>
      <c r="L95" s="69"/>
      <c r="M95" s="69"/>
      <c r="N95" s="69"/>
      <c r="O95" s="69"/>
      <c r="P95" s="69"/>
      <c r="Q95" s="69"/>
      <c r="R95" s="69"/>
      <c r="S95" s="69"/>
      <c r="T95" s="69"/>
      <c r="U95" s="69"/>
      <c r="V95" s="69"/>
      <c r="W95" s="69"/>
      <c r="X95" s="69"/>
      <c r="Y95" s="69"/>
      <c r="Z95" s="69"/>
    </row>
    <row r="96" spans="2:26" ht="15" customHeight="1" x14ac:dyDescent="0.25">
      <c r="B96" s="69" t="s">
        <v>523</v>
      </c>
      <c r="C96" s="69" t="s">
        <v>524</v>
      </c>
      <c r="D96" s="69" t="s">
        <v>756</v>
      </c>
      <c r="E96" s="69"/>
      <c r="F96" s="70"/>
      <c r="G96" s="69"/>
      <c r="H96" s="69"/>
      <c r="I96" s="69"/>
      <c r="J96" s="69"/>
      <c r="K96" s="69"/>
      <c r="L96" s="69"/>
      <c r="M96" s="69"/>
      <c r="N96" s="69"/>
      <c r="O96" s="69"/>
      <c r="P96" s="69"/>
      <c r="Q96" s="69"/>
      <c r="R96" s="69"/>
      <c r="S96" s="69"/>
      <c r="T96" s="69"/>
      <c r="U96" s="69"/>
      <c r="V96" s="69"/>
      <c r="W96" s="69"/>
      <c r="X96" s="69"/>
      <c r="Y96" s="69"/>
      <c r="Z96" s="69"/>
    </row>
    <row r="97" spans="2:26" ht="15" customHeight="1" x14ac:dyDescent="0.25">
      <c r="B97" s="69" t="s">
        <v>525</v>
      </c>
      <c r="C97" s="69" t="s">
        <v>223</v>
      </c>
      <c r="D97" s="69" t="s">
        <v>757</v>
      </c>
      <c r="E97" s="69"/>
      <c r="F97" s="70"/>
      <c r="G97" s="69"/>
      <c r="H97" s="69"/>
      <c r="I97" s="69"/>
      <c r="J97" s="69"/>
      <c r="K97" s="69"/>
      <c r="L97" s="69"/>
      <c r="M97" s="69"/>
      <c r="N97" s="69"/>
      <c r="O97" s="69"/>
      <c r="P97" s="69"/>
      <c r="Q97" s="69"/>
      <c r="R97" s="69"/>
      <c r="S97" s="69"/>
      <c r="T97" s="69"/>
      <c r="U97" s="69"/>
      <c r="V97" s="69"/>
      <c r="W97" s="69"/>
      <c r="X97" s="69"/>
      <c r="Y97" s="69"/>
      <c r="Z97" s="69"/>
    </row>
    <row r="98" spans="2:26" ht="15" customHeight="1" x14ac:dyDescent="0.25">
      <c r="B98" s="69" t="s">
        <v>526</v>
      </c>
      <c r="C98" s="69" t="s">
        <v>527</v>
      </c>
      <c r="D98" s="69" t="s">
        <v>758</v>
      </c>
      <c r="E98" s="69"/>
      <c r="F98" s="70"/>
      <c r="G98" s="69"/>
      <c r="H98" s="69"/>
      <c r="I98" s="69"/>
      <c r="J98" s="69"/>
      <c r="K98" s="69"/>
      <c r="L98" s="69"/>
      <c r="M98" s="69"/>
      <c r="N98" s="69"/>
      <c r="O98" s="69"/>
      <c r="P98" s="69"/>
      <c r="Q98" s="69"/>
      <c r="R98" s="69"/>
      <c r="S98" s="69"/>
      <c r="T98" s="69"/>
      <c r="U98" s="69"/>
      <c r="V98" s="69"/>
      <c r="W98" s="69"/>
      <c r="X98" s="69"/>
      <c r="Y98" s="69"/>
      <c r="Z98" s="69"/>
    </row>
    <row r="99" spans="2:26" ht="15" customHeight="1" x14ac:dyDescent="0.25">
      <c r="B99" s="69" t="s">
        <v>528</v>
      </c>
      <c r="C99" s="69" t="s">
        <v>224</v>
      </c>
      <c r="D99" s="69" t="s">
        <v>225</v>
      </c>
      <c r="E99" s="69"/>
      <c r="F99" s="69"/>
      <c r="G99" s="69"/>
      <c r="H99" s="69"/>
      <c r="I99" s="69"/>
      <c r="J99" s="69"/>
      <c r="K99" s="69"/>
      <c r="L99" s="69"/>
      <c r="M99" s="69"/>
      <c r="N99" s="69"/>
      <c r="O99" s="69"/>
      <c r="P99" s="69"/>
      <c r="Q99" s="69"/>
      <c r="R99" s="69"/>
      <c r="S99" s="69"/>
      <c r="T99" s="69"/>
      <c r="U99" s="69"/>
      <c r="V99" s="69"/>
      <c r="W99" s="69"/>
      <c r="X99" s="69"/>
      <c r="Y99" s="69"/>
      <c r="Z99" s="69"/>
    </row>
    <row r="100" spans="2:26" ht="15" customHeight="1" x14ac:dyDescent="0.25">
      <c r="B100" s="69" t="s">
        <v>529</v>
      </c>
      <c r="C100" s="69" t="s">
        <v>226</v>
      </c>
      <c r="D100" s="69" t="s">
        <v>227</v>
      </c>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2:26" ht="15" customHeight="1" x14ac:dyDescent="0.25">
      <c r="B101" s="69" t="s">
        <v>530</v>
      </c>
      <c r="C101" s="69" t="s">
        <v>228</v>
      </c>
      <c r="D101" s="69" t="s">
        <v>229</v>
      </c>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2:26" ht="15" customHeight="1" x14ac:dyDescent="0.25">
      <c r="B102" s="69" t="s">
        <v>531</v>
      </c>
      <c r="C102" s="69" t="s">
        <v>230</v>
      </c>
      <c r="D102" s="69" t="s">
        <v>231</v>
      </c>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2:26" ht="15" customHeight="1" x14ac:dyDescent="0.25">
      <c r="B103" s="69" t="s">
        <v>532</v>
      </c>
      <c r="C103" s="69" t="s">
        <v>533</v>
      </c>
      <c r="D103" s="69" t="s">
        <v>534</v>
      </c>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2:26" ht="15" customHeight="1" x14ac:dyDescent="0.25">
      <c r="B104" s="69" t="s">
        <v>535</v>
      </c>
      <c r="C104" s="69" t="s">
        <v>232</v>
      </c>
      <c r="D104" s="69" t="s">
        <v>233</v>
      </c>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2:26" ht="15" customHeight="1" x14ac:dyDescent="0.25">
      <c r="B105" s="69" t="s">
        <v>536</v>
      </c>
      <c r="C105" s="69" t="s">
        <v>234</v>
      </c>
      <c r="D105" s="69" t="s">
        <v>235</v>
      </c>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2:26" ht="15" customHeight="1" x14ac:dyDescent="0.25">
      <c r="B106" s="69" t="s">
        <v>537</v>
      </c>
      <c r="C106" s="69" t="s">
        <v>236</v>
      </c>
      <c r="D106" s="69" t="s">
        <v>237</v>
      </c>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2:26" ht="15" customHeight="1" x14ac:dyDescent="0.25">
      <c r="B107" s="69" t="s">
        <v>538</v>
      </c>
      <c r="C107" s="69" t="s">
        <v>238</v>
      </c>
      <c r="D107" s="69" t="s">
        <v>759</v>
      </c>
      <c r="E107" s="69"/>
      <c r="F107" s="70"/>
      <c r="G107" s="69"/>
      <c r="H107" s="69"/>
      <c r="I107" s="69"/>
      <c r="J107" s="69"/>
      <c r="K107" s="69"/>
      <c r="L107" s="69"/>
      <c r="M107" s="69"/>
      <c r="N107" s="69"/>
      <c r="O107" s="69"/>
      <c r="P107" s="69"/>
      <c r="Q107" s="69"/>
      <c r="R107" s="69"/>
      <c r="S107" s="69"/>
      <c r="T107" s="69"/>
      <c r="U107" s="69"/>
      <c r="V107" s="69"/>
      <c r="W107" s="69"/>
      <c r="X107" s="69"/>
      <c r="Y107" s="69"/>
      <c r="Z107" s="69"/>
    </row>
    <row r="108" spans="2:26" ht="15" customHeight="1" x14ac:dyDescent="0.25">
      <c r="B108" s="69" t="s">
        <v>539</v>
      </c>
      <c r="C108" s="69" t="s">
        <v>239</v>
      </c>
      <c r="D108" s="69" t="s">
        <v>240</v>
      </c>
      <c r="E108" s="69"/>
      <c r="F108" s="70"/>
      <c r="G108" s="69"/>
      <c r="H108" s="69"/>
      <c r="I108" s="69"/>
      <c r="J108" s="69"/>
      <c r="K108" s="69"/>
      <c r="L108" s="69"/>
      <c r="M108" s="69"/>
      <c r="N108" s="69"/>
      <c r="O108" s="69"/>
      <c r="P108" s="69"/>
      <c r="Q108" s="69"/>
      <c r="R108" s="69"/>
      <c r="S108" s="69"/>
      <c r="T108" s="69"/>
      <c r="U108" s="69"/>
      <c r="V108" s="69"/>
      <c r="W108" s="69"/>
      <c r="X108" s="69"/>
      <c r="Y108" s="69"/>
      <c r="Z108" s="69"/>
    </row>
    <row r="109" spans="2:26" ht="15" customHeight="1" x14ac:dyDescent="0.25">
      <c r="B109" s="69" t="s">
        <v>540</v>
      </c>
      <c r="C109" s="69" t="s">
        <v>241</v>
      </c>
      <c r="D109" s="69" t="s">
        <v>242</v>
      </c>
      <c r="E109" s="69"/>
      <c r="F109" s="70"/>
      <c r="G109" s="69"/>
      <c r="H109" s="69"/>
      <c r="I109" s="69"/>
      <c r="J109" s="69"/>
      <c r="K109" s="69"/>
      <c r="L109" s="69"/>
      <c r="M109" s="69"/>
      <c r="N109" s="69"/>
      <c r="O109" s="69"/>
      <c r="P109" s="69"/>
      <c r="Q109" s="69"/>
      <c r="R109" s="69"/>
      <c r="S109" s="69"/>
      <c r="T109" s="69"/>
      <c r="U109" s="69"/>
      <c r="V109" s="69"/>
      <c r="W109" s="69"/>
      <c r="X109" s="69"/>
      <c r="Y109" s="69"/>
      <c r="Z109" s="69"/>
    </row>
    <row r="110" spans="2:26" ht="15" customHeight="1" x14ac:dyDescent="0.25">
      <c r="B110" s="69" t="s">
        <v>541</v>
      </c>
      <c r="C110" s="69" t="s">
        <v>243</v>
      </c>
      <c r="D110" s="69" t="s">
        <v>244</v>
      </c>
      <c r="E110" s="69"/>
      <c r="F110" s="70"/>
      <c r="G110" s="69"/>
      <c r="H110" s="69"/>
      <c r="I110" s="69"/>
      <c r="J110" s="69"/>
      <c r="K110" s="69"/>
      <c r="L110" s="69"/>
      <c r="M110" s="69"/>
      <c r="N110" s="69"/>
      <c r="O110" s="69"/>
      <c r="P110" s="69"/>
      <c r="Q110" s="69"/>
      <c r="R110" s="69"/>
      <c r="S110" s="69"/>
      <c r="T110" s="69"/>
      <c r="U110" s="69"/>
      <c r="V110" s="69"/>
      <c r="W110" s="69"/>
      <c r="X110" s="69"/>
      <c r="Y110" s="69"/>
      <c r="Z110" s="69"/>
    </row>
    <row r="111" spans="2:26" ht="15" customHeight="1" x14ac:dyDescent="0.25">
      <c r="B111" s="69" t="s">
        <v>542</v>
      </c>
      <c r="C111" s="69" t="s">
        <v>543</v>
      </c>
      <c r="D111" s="69" t="s">
        <v>760</v>
      </c>
      <c r="E111" s="69"/>
      <c r="F111" s="70"/>
      <c r="G111" s="69"/>
      <c r="H111" s="69"/>
      <c r="I111" s="69"/>
      <c r="J111" s="69"/>
      <c r="K111" s="69"/>
      <c r="L111" s="69"/>
      <c r="M111" s="69"/>
      <c r="N111" s="69"/>
      <c r="O111" s="69"/>
      <c r="P111" s="69"/>
      <c r="Q111" s="69"/>
      <c r="R111" s="69"/>
      <c r="S111" s="69"/>
      <c r="T111" s="69"/>
      <c r="U111" s="69"/>
      <c r="V111" s="69"/>
      <c r="W111" s="69"/>
      <c r="X111" s="69"/>
      <c r="Y111" s="69"/>
      <c r="Z111" s="69"/>
    </row>
    <row r="112" spans="2:26" ht="15" customHeight="1" x14ac:dyDescent="0.25">
      <c r="B112" s="69" t="s">
        <v>544</v>
      </c>
      <c r="C112" s="69" t="s">
        <v>245</v>
      </c>
      <c r="D112" s="69" t="s">
        <v>246</v>
      </c>
      <c r="E112" s="69"/>
      <c r="F112" s="70"/>
      <c r="G112" s="69"/>
      <c r="H112" s="69"/>
      <c r="I112" s="69"/>
      <c r="J112" s="69"/>
      <c r="K112" s="69"/>
      <c r="L112" s="69"/>
      <c r="M112" s="69"/>
      <c r="N112" s="69"/>
      <c r="O112" s="69"/>
      <c r="P112" s="69"/>
      <c r="Q112" s="69"/>
      <c r="R112" s="69"/>
      <c r="S112" s="69"/>
      <c r="T112" s="69"/>
      <c r="U112" s="69"/>
      <c r="V112" s="69"/>
      <c r="W112" s="69"/>
      <c r="X112" s="69"/>
      <c r="Y112" s="69"/>
      <c r="Z112" s="69"/>
    </row>
    <row r="113" spans="2:26" ht="15" customHeight="1" x14ac:dyDescent="0.25">
      <c r="B113" s="69" t="s">
        <v>545</v>
      </c>
      <c r="C113" s="69" t="s">
        <v>247</v>
      </c>
      <c r="D113" s="69" t="s">
        <v>248</v>
      </c>
      <c r="E113" s="69"/>
      <c r="F113" s="70"/>
      <c r="G113" s="69"/>
      <c r="H113" s="69"/>
      <c r="I113" s="69"/>
      <c r="J113" s="69"/>
      <c r="K113" s="69"/>
      <c r="L113" s="69"/>
      <c r="M113" s="69"/>
      <c r="N113" s="69"/>
      <c r="O113" s="69"/>
      <c r="P113" s="69"/>
      <c r="Q113" s="69"/>
      <c r="R113" s="69"/>
      <c r="S113" s="69"/>
      <c r="T113" s="69"/>
      <c r="U113" s="69"/>
      <c r="V113" s="69"/>
      <c r="W113" s="69"/>
      <c r="X113" s="69"/>
      <c r="Y113" s="69"/>
      <c r="Z113" s="69"/>
    </row>
    <row r="114" spans="2:26" ht="15" customHeight="1" x14ac:dyDescent="0.25">
      <c r="B114" s="69" t="s">
        <v>546</v>
      </c>
      <c r="C114" s="69" t="s">
        <v>249</v>
      </c>
      <c r="D114" s="69" t="s">
        <v>250</v>
      </c>
      <c r="E114" s="69"/>
      <c r="F114" s="70"/>
      <c r="G114" s="69"/>
      <c r="H114" s="69"/>
      <c r="I114" s="69"/>
      <c r="J114" s="69"/>
      <c r="K114" s="69"/>
      <c r="L114" s="69"/>
      <c r="M114" s="69"/>
      <c r="N114" s="69"/>
      <c r="O114" s="69"/>
      <c r="P114" s="69"/>
      <c r="Q114" s="69"/>
      <c r="R114" s="69"/>
      <c r="S114" s="69"/>
      <c r="T114" s="69"/>
      <c r="U114" s="69"/>
      <c r="V114" s="69"/>
      <c r="W114" s="69"/>
      <c r="X114" s="69"/>
      <c r="Y114" s="69"/>
      <c r="Z114" s="69"/>
    </row>
    <row r="115" spans="2:26" ht="15" customHeight="1" x14ac:dyDescent="0.25">
      <c r="B115" s="69" t="s">
        <v>547</v>
      </c>
      <c r="C115" s="69" t="s">
        <v>251</v>
      </c>
      <c r="D115" s="69" t="s">
        <v>252</v>
      </c>
      <c r="E115" s="70"/>
      <c r="F115" s="70"/>
      <c r="G115" s="70"/>
      <c r="H115" s="70"/>
      <c r="I115" s="70"/>
      <c r="J115" s="70"/>
      <c r="K115" s="70"/>
      <c r="L115" s="70"/>
      <c r="M115" s="70"/>
      <c r="N115" s="70"/>
      <c r="O115" s="70"/>
      <c r="P115" s="70"/>
      <c r="Q115" s="70"/>
      <c r="R115" s="70"/>
      <c r="S115" s="70"/>
      <c r="T115" s="70"/>
      <c r="U115" s="70"/>
      <c r="V115" s="70"/>
      <c r="W115" s="70"/>
      <c r="X115" s="70"/>
      <c r="Y115" s="70"/>
      <c r="Z115" s="70"/>
    </row>
    <row r="116" spans="2:26" ht="15" customHeight="1" x14ac:dyDescent="0.25">
      <c r="B116" s="69" t="s">
        <v>548</v>
      </c>
      <c r="C116" s="69" t="s">
        <v>253</v>
      </c>
      <c r="D116" s="69" t="s">
        <v>256</v>
      </c>
      <c r="E116" s="69"/>
      <c r="F116" s="70"/>
      <c r="G116" s="69"/>
      <c r="H116" s="69"/>
      <c r="I116" s="69"/>
      <c r="J116" s="69"/>
      <c r="K116" s="69"/>
      <c r="L116" s="69"/>
      <c r="M116" s="69"/>
      <c r="N116" s="69"/>
      <c r="O116" s="69"/>
      <c r="P116" s="69"/>
      <c r="Q116" s="69"/>
      <c r="R116" s="69"/>
      <c r="S116" s="69"/>
      <c r="T116" s="69"/>
      <c r="U116" s="69"/>
      <c r="V116" s="69"/>
      <c r="W116" s="69"/>
      <c r="X116" s="69"/>
      <c r="Y116" s="69"/>
      <c r="Z116" s="69"/>
    </row>
    <row r="117" spans="2:26" ht="15" customHeight="1" x14ac:dyDescent="0.25">
      <c r="B117" s="69" t="s">
        <v>549</v>
      </c>
      <c r="C117" s="69" t="s">
        <v>550</v>
      </c>
      <c r="D117" s="69" t="s">
        <v>258</v>
      </c>
      <c r="E117" s="69"/>
      <c r="F117" s="70"/>
      <c r="G117" s="69"/>
      <c r="H117" s="69"/>
      <c r="I117" s="69"/>
      <c r="J117" s="69"/>
      <c r="K117" s="69"/>
      <c r="L117" s="69"/>
      <c r="M117" s="69"/>
      <c r="N117" s="69"/>
      <c r="O117" s="69"/>
      <c r="P117" s="69"/>
      <c r="Q117" s="69"/>
      <c r="R117" s="69"/>
      <c r="S117" s="69"/>
      <c r="T117" s="69"/>
      <c r="U117" s="69"/>
      <c r="V117" s="69"/>
      <c r="W117" s="69"/>
      <c r="X117" s="69"/>
      <c r="Y117" s="69"/>
      <c r="Z117" s="69"/>
    </row>
    <row r="118" spans="2:26" ht="15" customHeight="1" x14ac:dyDescent="0.25">
      <c r="B118" s="69" t="s">
        <v>551</v>
      </c>
      <c r="C118" s="69" t="s">
        <v>552</v>
      </c>
      <c r="D118" s="69" t="s">
        <v>259</v>
      </c>
      <c r="E118" s="69"/>
      <c r="F118" s="70"/>
      <c r="G118" s="69"/>
      <c r="H118" s="69"/>
      <c r="I118" s="69"/>
      <c r="J118" s="69"/>
      <c r="K118" s="69"/>
      <c r="L118" s="69"/>
      <c r="M118" s="69"/>
      <c r="N118" s="69"/>
      <c r="O118" s="69"/>
      <c r="P118" s="69"/>
      <c r="Q118" s="69"/>
      <c r="R118" s="69"/>
      <c r="S118" s="69"/>
      <c r="T118" s="69"/>
      <c r="U118" s="69"/>
      <c r="V118" s="69"/>
      <c r="W118" s="69"/>
      <c r="X118" s="69"/>
      <c r="Y118" s="69"/>
      <c r="Z118" s="69"/>
    </row>
    <row r="119" spans="2:26" ht="15" customHeight="1" x14ac:dyDescent="0.25">
      <c r="B119" s="69" t="s">
        <v>553</v>
      </c>
      <c r="C119" s="69" t="s">
        <v>554</v>
      </c>
      <c r="D119" s="69" t="s">
        <v>555</v>
      </c>
      <c r="E119" s="69"/>
      <c r="F119" s="70"/>
      <c r="G119" s="69"/>
      <c r="H119" s="69"/>
      <c r="I119" s="69"/>
      <c r="J119" s="69"/>
      <c r="K119" s="69"/>
      <c r="L119" s="69"/>
      <c r="M119" s="69"/>
      <c r="N119" s="69"/>
      <c r="O119" s="69"/>
      <c r="P119" s="69"/>
      <c r="Q119" s="69"/>
      <c r="R119" s="69"/>
      <c r="S119" s="69"/>
      <c r="T119" s="69"/>
      <c r="U119" s="69"/>
      <c r="V119" s="69"/>
      <c r="W119" s="69"/>
      <c r="X119" s="69"/>
      <c r="Y119" s="69"/>
      <c r="Z119" s="69"/>
    </row>
    <row r="120" spans="2:26" ht="15" customHeight="1" x14ac:dyDescent="0.25">
      <c r="B120" s="69" t="s">
        <v>556</v>
      </c>
      <c r="C120" s="69" t="s">
        <v>557</v>
      </c>
      <c r="D120" s="69" t="s">
        <v>260</v>
      </c>
      <c r="E120" s="69"/>
      <c r="F120" s="70"/>
      <c r="G120" s="69"/>
      <c r="H120" s="69"/>
      <c r="I120" s="69"/>
      <c r="J120" s="69"/>
      <c r="K120" s="69"/>
      <c r="L120" s="69"/>
      <c r="M120" s="69"/>
      <c r="N120" s="69"/>
      <c r="O120" s="69"/>
      <c r="P120" s="69"/>
      <c r="Q120" s="69"/>
      <c r="R120" s="69"/>
      <c r="S120" s="69"/>
      <c r="T120" s="69"/>
      <c r="U120" s="69"/>
      <c r="V120" s="69"/>
      <c r="W120" s="69"/>
      <c r="X120" s="69"/>
      <c r="Y120" s="69"/>
      <c r="Z120" s="69"/>
    </row>
    <row r="121" spans="2:26" ht="15" customHeight="1" x14ac:dyDescent="0.25">
      <c r="B121" s="69" t="s">
        <v>558</v>
      </c>
      <c r="C121" s="69" t="s">
        <v>559</v>
      </c>
      <c r="D121" s="69" t="s">
        <v>261</v>
      </c>
      <c r="E121" s="69"/>
      <c r="F121" s="70"/>
      <c r="G121" s="69"/>
      <c r="H121" s="69"/>
      <c r="I121" s="69"/>
      <c r="J121" s="69"/>
      <c r="K121" s="69"/>
      <c r="L121" s="69"/>
      <c r="M121" s="69"/>
      <c r="N121" s="69"/>
      <c r="O121" s="69"/>
      <c r="P121" s="69"/>
      <c r="Q121" s="69"/>
      <c r="R121" s="69"/>
      <c r="S121" s="69"/>
      <c r="T121" s="69"/>
      <c r="U121" s="69"/>
      <c r="V121" s="69"/>
      <c r="W121" s="69"/>
      <c r="X121" s="69"/>
      <c r="Y121" s="69"/>
      <c r="Z121" s="69"/>
    </row>
    <row r="122" spans="2:26" ht="15" customHeight="1" x14ac:dyDescent="0.25">
      <c r="B122" s="69" t="s">
        <v>560</v>
      </c>
      <c r="C122" s="69" t="s">
        <v>561</v>
      </c>
      <c r="D122" s="69" t="s">
        <v>263</v>
      </c>
      <c r="E122" s="69"/>
      <c r="F122" s="70"/>
      <c r="G122" s="69"/>
      <c r="H122" s="69"/>
      <c r="I122" s="69"/>
      <c r="J122" s="69"/>
      <c r="K122" s="69"/>
      <c r="L122" s="69"/>
      <c r="M122" s="69"/>
      <c r="N122" s="69"/>
      <c r="O122" s="69"/>
      <c r="P122" s="69"/>
      <c r="Q122" s="69"/>
      <c r="R122" s="69"/>
      <c r="S122" s="69"/>
      <c r="T122" s="69"/>
      <c r="U122" s="69"/>
      <c r="V122" s="69"/>
      <c r="W122" s="69"/>
      <c r="X122" s="69"/>
      <c r="Y122" s="69"/>
      <c r="Z122" s="69"/>
    </row>
    <row r="123" spans="2:26" ht="15" customHeight="1" x14ac:dyDescent="0.25">
      <c r="B123" s="69" t="s">
        <v>562</v>
      </c>
      <c r="C123" s="69" t="s">
        <v>255</v>
      </c>
      <c r="D123" s="69" t="s">
        <v>265</v>
      </c>
      <c r="E123" s="69"/>
      <c r="F123" s="70"/>
      <c r="G123" s="69"/>
      <c r="H123" s="69"/>
      <c r="I123" s="69"/>
      <c r="J123" s="69"/>
      <c r="K123" s="69"/>
      <c r="L123" s="69"/>
      <c r="M123" s="69"/>
      <c r="N123" s="69"/>
      <c r="O123" s="69"/>
      <c r="P123" s="69"/>
      <c r="Q123" s="69"/>
      <c r="R123" s="69"/>
      <c r="S123" s="69"/>
      <c r="T123" s="69"/>
      <c r="U123" s="69"/>
      <c r="V123" s="69"/>
      <c r="W123" s="69"/>
      <c r="X123" s="69"/>
      <c r="Y123" s="69"/>
      <c r="Z123" s="69"/>
    </row>
    <row r="124" spans="2:26" ht="15" customHeight="1" x14ac:dyDescent="0.25">
      <c r="B124" s="69" t="s">
        <v>563</v>
      </c>
      <c r="C124" s="69" t="s">
        <v>257</v>
      </c>
      <c r="D124" s="69" t="s">
        <v>267</v>
      </c>
      <c r="E124" s="69"/>
      <c r="F124" s="70"/>
      <c r="G124" s="69"/>
      <c r="H124" s="69"/>
      <c r="I124" s="69"/>
      <c r="J124" s="69"/>
      <c r="K124" s="69"/>
      <c r="L124" s="69"/>
      <c r="M124" s="69"/>
      <c r="N124" s="69"/>
      <c r="O124" s="69"/>
      <c r="P124" s="69"/>
      <c r="Q124" s="69"/>
      <c r="R124" s="69"/>
      <c r="S124" s="69"/>
      <c r="T124" s="69"/>
      <c r="U124" s="69"/>
      <c r="V124" s="69"/>
      <c r="W124" s="69"/>
      <c r="X124" s="69"/>
      <c r="Y124" s="69"/>
      <c r="Z124" s="69"/>
    </row>
    <row r="125" spans="2:26" ht="15" customHeight="1" x14ac:dyDescent="0.25">
      <c r="B125" s="69" t="s">
        <v>564</v>
      </c>
      <c r="C125" s="69" t="s">
        <v>262</v>
      </c>
      <c r="D125" s="69" t="s">
        <v>269</v>
      </c>
      <c r="E125" s="69"/>
      <c r="F125" s="70"/>
      <c r="G125" s="69"/>
      <c r="H125" s="69"/>
      <c r="I125" s="69"/>
      <c r="J125" s="69"/>
      <c r="K125" s="69"/>
      <c r="L125" s="69"/>
      <c r="M125" s="69"/>
      <c r="N125" s="69"/>
      <c r="O125" s="69"/>
      <c r="P125" s="69"/>
      <c r="Q125" s="69"/>
      <c r="R125" s="69"/>
      <c r="S125" s="69"/>
      <c r="T125" s="69"/>
      <c r="U125" s="69"/>
      <c r="V125" s="69"/>
      <c r="W125" s="69"/>
      <c r="X125" s="69"/>
      <c r="Y125" s="69"/>
      <c r="Z125" s="69"/>
    </row>
    <row r="126" spans="2:26" ht="15" customHeight="1" x14ac:dyDescent="0.25">
      <c r="B126" s="69" t="s">
        <v>565</v>
      </c>
      <c r="C126" s="69" t="s">
        <v>566</v>
      </c>
      <c r="D126" s="69" t="s">
        <v>271</v>
      </c>
      <c r="E126" s="69"/>
      <c r="F126" s="70"/>
      <c r="G126" s="69"/>
      <c r="H126" s="69"/>
      <c r="I126" s="69"/>
      <c r="J126" s="69"/>
      <c r="K126" s="69"/>
      <c r="L126" s="69"/>
      <c r="M126" s="69"/>
      <c r="N126" s="69"/>
      <c r="O126" s="69"/>
      <c r="P126" s="69"/>
      <c r="Q126" s="69"/>
      <c r="R126" s="69"/>
      <c r="S126" s="69"/>
      <c r="T126" s="69"/>
      <c r="U126" s="69"/>
      <c r="V126" s="69"/>
      <c r="W126" s="69"/>
      <c r="X126" s="69"/>
      <c r="Y126" s="69"/>
      <c r="Z126" s="69"/>
    </row>
    <row r="127" spans="2:26" ht="15" customHeight="1" x14ac:dyDescent="0.25">
      <c r="B127" s="69" t="s">
        <v>567</v>
      </c>
      <c r="C127" s="69" t="s">
        <v>264</v>
      </c>
      <c r="D127" s="69" t="s">
        <v>273</v>
      </c>
      <c r="E127" s="69"/>
      <c r="F127" s="70"/>
      <c r="G127" s="69"/>
      <c r="H127" s="69"/>
      <c r="I127" s="69"/>
      <c r="J127" s="69"/>
      <c r="K127" s="69"/>
      <c r="L127" s="69"/>
      <c r="M127" s="69"/>
      <c r="N127" s="69"/>
      <c r="O127" s="69"/>
      <c r="P127" s="69"/>
      <c r="Q127" s="69"/>
      <c r="R127" s="69"/>
      <c r="S127" s="69"/>
      <c r="T127" s="69"/>
      <c r="U127" s="69"/>
      <c r="V127" s="69"/>
      <c r="W127" s="69"/>
      <c r="X127" s="69"/>
      <c r="Y127" s="69"/>
      <c r="Z127" s="69"/>
    </row>
    <row r="128" spans="2:26" ht="15" customHeight="1" x14ac:dyDescent="0.25">
      <c r="B128" s="69" t="s">
        <v>568</v>
      </c>
      <c r="C128" s="69" t="s">
        <v>266</v>
      </c>
      <c r="D128" s="69" t="s">
        <v>569</v>
      </c>
      <c r="E128" s="69"/>
      <c r="F128" s="70"/>
      <c r="G128" s="69"/>
      <c r="H128" s="69"/>
      <c r="I128" s="69"/>
      <c r="J128" s="69"/>
      <c r="K128" s="69"/>
      <c r="L128" s="69"/>
      <c r="M128" s="69"/>
      <c r="N128" s="69"/>
      <c r="O128" s="69"/>
      <c r="P128" s="69"/>
      <c r="Q128" s="69"/>
      <c r="R128" s="69"/>
      <c r="S128" s="69"/>
      <c r="T128" s="69"/>
      <c r="U128" s="69"/>
      <c r="V128" s="69"/>
      <c r="W128" s="69"/>
      <c r="X128" s="69"/>
      <c r="Y128" s="69"/>
      <c r="Z128" s="69"/>
    </row>
    <row r="129" spans="2:26" ht="15" customHeight="1" x14ac:dyDescent="0.25">
      <c r="B129" s="69" t="s">
        <v>570</v>
      </c>
      <c r="C129" s="69" t="s">
        <v>268</v>
      </c>
      <c r="D129" s="69" t="s">
        <v>276</v>
      </c>
      <c r="E129" s="69"/>
      <c r="F129" s="70"/>
      <c r="G129" s="69"/>
      <c r="H129" s="69"/>
      <c r="I129" s="69"/>
      <c r="J129" s="69"/>
      <c r="K129" s="69"/>
      <c r="L129" s="69"/>
      <c r="M129" s="69"/>
      <c r="N129" s="69"/>
      <c r="O129" s="69"/>
      <c r="P129" s="69"/>
      <c r="Q129" s="69"/>
      <c r="R129" s="69"/>
      <c r="S129" s="69"/>
      <c r="T129" s="69"/>
      <c r="U129" s="69"/>
      <c r="V129" s="69"/>
      <c r="W129" s="69"/>
      <c r="X129" s="69"/>
      <c r="Y129" s="69"/>
      <c r="Z129" s="69"/>
    </row>
    <row r="130" spans="2:26" ht="15" customHeight="1" x14ac:dyDescent="0.25">
      <c r="B130" s="69" t="s">
        <v>571</v>
      </c>
      <c r="C130" s="69" t="s">
        <v>270</v>
      </c>
      <c r="D130" s="69" t="s">
        <v>278</v>
      </c>
      <c r="E130" s="69"/>
      <c r="F130" s="70"/>
      <c r="G130" s="69"/>
      <c r="H130" s="69"/>
      <c r="I130" s="69"/>
      <c r="J130" s="69"/>
      <c r="K130" s="69"/>
      <c r="L130" s="69"/>
      <c r="M130" s="69"/>
      <c r="N130" s="69"/>
      <c r="O130" s="69"/>
      <c r="P130" s="69"/>
      <c r="Q130" s="69"/>
      <c r="R130" s="69"/>
      <c r="S130" s="69"/>
      <c r="T130" s="69"/>
      <c r="U130" s="69"/>
      <c r="V130" s="69"/>
      <c r="W130" s="69"/>
      <c r="X130" s="69"/>
      <c r="Y130" s="69"/>
      <c r="Z130" s="69"/>
    </row>
    <row r="131" spans="2:26" ht="15" customHeight="1" x14ac:dyDescent="0.25">
      <c r="B131" s="69" t="s">
        <v>572</v>
      </c>
      <c r="C131" s="69" t="s">
        <v>573</v>
      </c>
      <c r="D131" s="69" t="s">
        <v>280</v>
      </c>
      <c r="E131" s="69"/>
      <c r="F131" s="70"/>
      <c r="G131" s="69"/>
      <c r="H131" s="69"/>
      <c r="I131" s="69"/>
      <c r="J131" s="69"/>
      <c r="K131" s="69"/>
      <c r="L131" s="69"/>
      <c r="M131" s="69"/>
      <c r="N131" s="69"/>
      <c r="O131" s="69"/>
      <c r="P131" s="69"/>
      <c r="Q131" s="69"/>
      <c r="R131" s="69"/>
      <c r="S131" s="69"/>
      <c r="T131" s="69"/>
      <c r="U131" s="69"/>
      <c r="V131" s="69"/>
      <c r="W131" s="69"/>
      <c r="X131" s="69"/>
      <c r="Y131" s="69"/>
      <c r="Z131" s="69"/>
    </row>
    <row r="132" spans="2:26" ht="15" customHeight="1" x14ac:dyDescent="0.25">
      <c r="B132" s="69" t="s">
        <v>574</v>
      </c>
      <c r="C132" s="69" t="s">
        <v>575</v>
      </c>
      <c r="D132" s="69" t="s">
        <v>282</v>
      </c>
      <c r="E132" s="69"/>
      <c r="F132" s="70"/>
      <c r="G132" s="69"/>
      <c r="H132" s="69"/>
      <c r="I132" s="69"/>
      <c r="J132" s="69"/>
      <c r="K132" s="69"/>
      <c r="L132" s="69"/>
      <c r="M132" s="69"/>
      <c r="N132" s="69"/>
      <c r="O132" s="69"/>
      <c r="P132" s="69"/>
      <c r="Q132" s="69"/>
      <c r="R132" s="69"/>
      <c r="S132" s="69"/>
      <c r="T132" s="69"/>
      <c r="U132" s="69"/>
      <c r="V132" s="69"/>
      <c r="W132" s="69"/>
      <c r="X132" s="69"/>
      <c r="Y132" s="69"/>
      <c r="Z132" s="69"/>
    </row>
    <row r="133" spans="2:26" ht="15" customHeight="1" x14ac:dyDescent="0.25">
      <c r="B133" s="69" t="s">
        <v>576</v>
      </c>
      <c r="C133" s="69" t="s">
        <v>272</v>
      </c>
      <c r="D133" s="69" t="s">
        <v>577</v>
      </c>
      <c r="E133" s="69"/>
      <c r="F133" s="70"/>
      <c r="G133" s="69"/>
      <c r="H133" s="69"/>
      <c r="I133" s="69"/>
      <c r="J133" s="69"/>
      <c r="K133" s="69"/>
      <c r="L133" s="69"/>
      <c r="M133" s="69"/>
      <c r="N133" s="69"/>
      <c r="O133" s="69"/>
      <c r="P133" s="69"/>
      <c r="Q133" s="69"/>
      <c r="R133" s="69"/>
      <c r="S133" s="69"/>
      <c r="T133" s="69"/>
      <c r="U133" s="69"/>
      <c r="V133" s="69"/>
      <c r="W133" s="69"/>
      <c r="X133" s="69"/>
      <c r="Y133" s="69"/>
      <c r="Z133" s="69"/>
    </row>
    <row r="134" spans="2:26" ht="15" customHeight="1" x14ac:dyDescent="0.25">
      <c r="B134" s="69" t="s">
        <v>578</v>
      </c>
      <c r="C134" s="69" t="s">
        <v>274</v>
      </c>
      <c r="D134" s="69" t="s">
        <v>284</v>
      </c>
      <c r="E134" s="69"/>
      <c r="F134" s="70"/>
      <c r="G134" s="69"/>
      <c r="H134" s="69"/>
      <c r="I134" s="69"/>
      <c r="J134" s="69"/>
      <c r="K134" s="69"/>
      <c r="L134" s="69"/>
      <c r="M134" s="69"/>
      <c r="N134" s="69"/>
      <c r="O134" s="69"/>
      <c r="P134" s="69"/>
      <c r="Q134" s="69"/>
      <c r="R134" s="69"/>
      <c r="S134" s="69"/>
      <c r="T134" s="69"/>
      <c r="U134" s="69"/>
      <c r="V134" s="69"/>
      <c r="W134" s="69"/>
      <c r="X134" s="69"/>
      <c r="Y134" s="69"/>
      <c r="Z134" s="69"/>
    </row>
    <row r="135" spans="2:26" ht="15" customHeight="1" x14ac:dyDescent="0.25">
      <c r="B135" s="69" t="s">
        <v>579</v>
      </c>
      <c r="C135" s="69" t="s">
        <v>275</v>
      </c>
      <c r="D135" s="69" t="s">
        <v>285</v>
      </c>
      <c r="E135" s="69"/>
      <c r="F135" s="70"/>
      <c r="G135" s="69"/>
      <c r="H135" s="69"/>
      <c r="I135" s="69"/>
      <c r="J135" s="69"/>
      <c r="K135" s="69"/>
      <c r="L135" s="69"/>
      <c r="M135" s="69"/>
      <c r="N135" s="69"/>
      <c r="O135" s="69"/>
      <c r="P135" s="69"/>
      <c r="Q135" s="69"/>
      <c r="R135" s="69"/>
      <c r="S135" s="69"/>
      <c r="T135" s="69"/>
      <c r="U135" s="69"/>
      <c r="V135" s="69"/>
      <c r="W135" s="69"/>
      <c r="X135" s="69"/>
      <c r="Y135" s="69"/>
      <c r="Z135" s="69"/>
    </row>
    <row r="136" spans="2:26" ht="15" customHeight="1" x14ac:dyDescent="0.25">
      <c r="B136" s="69" t="s">
        <v>580</v>
      </c>
      <c r="C136" s="69" t="s">
        <v>277</v>
      </c>
      <c r="D136" s="69" t="s">
        <v>286</v>
      </c>
      <c r="E136" s="69"/>
      <c r="F136" s="70"/>
      <c r="G136" s="69"/>
      <c r="H136" s="69"/>
      <c r="I136" s="69"/>
      <c r="J136" s="69"/>
      <c r="K136" s="69"/>
      <c r="L136" s="69"/>
      <c r="M136" s="69"/>
      <c r="N136" s="69"/>
      <c r="O136" s="69"/>
      <c r="P136" s="69"/>
      <c r="Q136" s="69"/>
      <c r="R136" s="69"/>
      <c r="S136" s="69"/>
      <c r="T136" s="69"/>
      <c r="U136" s="69"/>
      <c r="V136" s="69"/>
      <c r="W136" s="69"/>
      <c r="X136" s="69"/>
      <c r="Y136" s="69"/>
      <c r="Z136" s="69"/>
    </row>
    <row r="137" spans="2:26" ht="15" customHeight="1" x14ac:dyDescent="0.25">
      <c r="B137" s="69" t="s">
        <v>581</v>
      </c>
      <c r="C137" s="69" t="s">
        <v>279</v>
      </c>
      <c r="D137" s="69" t="s">
        <v>287</v>
      </c>
      <c r="E137" s="69"/>
      <c r="F137" s="70"/>
      <c r="G137" s="69"/>
      <c r="H137" s="69"/>
      <c r="I137" s="69"/>
      <c r="J137" s="69"/>
      <c r="K137" s="69"/>
      <c r="L137" s="69"/>
      <c r="M137" s="69"/>
      <c r="N137" s="69"/>
      <c r="O137" s="69"/>
      <c r="P137" s="69"/>
      <c r="Q137" s="69"/>
      <c r="R137" s="69"/>
      <c r="S137" s="69"/>
      <c r="T137" s="69"/>
      <c r="U137" s="69"/>
      <c r="V137" s="69"/>
      <c r="W137" s="69"/>
      <c r="X137" s="69"/>
      <c r="Y137" s="69"/>
      <c r="Z137" s="69"/>
    </row>
    <row r="138" spans="2:26" ht="15" customHeight="1" x14ac:dyDescent="0.25">
      <c r="B138" s="69" t="s">
        <v>582</v>
      </c>
      <c r="C138" s="69" t="s">
        <v>281</v>
      </c>
      <c r="D138" s="69" t="s">
        <v>288</v>
      </c>
      <c r="E138" s="69"/>
      <c r="F138" s="70"/>
      <c r="G138" s="69"/>
      <c r="H138" s="69"/>
      <c r="I138" s="69"/>
      <c r="J138" s="69"/>
      <c r="K138" s="69"/>
      <c r="L138" s="69"/>
      <c r="M138" s="69"/>
      <c r="N138" s="69"/>
      <c r="O138" s="69"/>
      <c r="P138" s="69"/>
      <c r="Q138" s="69"/>
      <c r="R138" s="69"/>
      <c r="S138" s="69"/>
      <c r="T138" s="69"/>
      <c r="U138" s="69"/>
      <c r="V138" s="69"/>
      <c r="W138" s="69"/>
      <c r="X138" s="69"/>
      <c r="Y138" s="69"/>
      <c r="Z138" s="69"/>
    </row>
    <row r="139" spans="2:26" ht="15" customHeight="1" x14ac:dyDescent="0.25">
      <c r="B139" s="69" t="s">
        <v>583</v>
      </c>
      <c r="C139" s="69" t="s">
        <v>584</v>
      </c>
      <c r="D139" s="69" t="s">
        <v>761</v>
      </c>
      <c r="E139" s="69"/>
      <c r="F139" s="70"/>
      <c r="G139" s="69"/>
      <c r="H139" s="69"/>
      <c r="I139" s="69"/>
      <c r="J139" s="69"/>
      <c r="K139" s="69"/>
      <c r="L139" s="69"/>
      <c r="M139" s="69"/>
      <c r="N139" s="69"/>
      <c r="O139" s="69"/>
      <c r="P139" s="69"/>
      <c r="Q139" s="69"/>
      <c r="R139" s="69"/>
      <c r="S139" s="69"/>
      <c r="T139" s="69"/>
      <c r="U139" s="69"/>
      <c r="V139" s="69"/>
      <c r="W139" s="69"/>
      <c r="X139" s="69"/>
      <c r="Y139" s="69"/>
      <c r="Z139" s="69"/>
    </row>
    <row r="140" spans="2:26" ht="15" customHeight="1" x14ac:dyDescent="0.25">
      <c r="B140" s="69" t="s">
        <v>585</v>
      </c>
      <c r="C140" s="69" t="s">
        <v>283</v>
      </c>
      <c r="D140" s="69" t="s">
        <v>586</v>
      </c>
      <c r="E140" s="69"/>
      <c r="F140" s="70"/>
      <c r="G140" s="69"/>
      <c r="H140" s="69"/>
      <c r="I140" s="69"/>
      <c r="J140" s="69"/>
      <c r="K140" s="69"/>
      <c r="L140" s="69"/>
      <c r="M140" s="69"/>
      <c r="N140" s="69"/>
      <c r="O140" s="69"/>
      <c r="P140" s="69"/>
      <c r="Q140" s="69"/>
      <c r="R140" s="69"/>
      <c r="S140" s="69"/>
      <c r="T140" s="69"/>
      <c r="U140" s="69"/>
      <c r="V140" s="69"/>
      <c r="W140" s="69"/>
      <c r="X140" s="69"/>
      <c r="Y140" s="69"/>
      <c r="Z140" s="69"/>
    </row>
    <row r="141" spans="2:26" ht="15" customHeight="1" x14ac:dyDescent="0.25">
      <c r="B141" s="69" t="s">
        <v>587</v>
      </c>
      <c r="C141" s="69" t="s">
        <v>289</v>
      </c>
      <c r="D141" s="69" t="s">
        <v>588</v>
      </c>
      <c r="E141" s="69"/>
      <c r="F141" s="70"/>
      <c r="G141" s="69"/>
      <c r="H141" s="69"/>
      <c r="I141" s="69"/>
      <c r="J141" s="69"/>
      <c r="K141" s="69"/>
      <c r="L141" s="69"/>
      <c r="M141" s="69"/>
      <c r="N141" s="69"/>
      <c r="O141" s="69"/>
      <c r="P141" s="69"/>
      <c r="Q141" s="69"/>
      <c r="R141" s="69"/>
      <c r="S141" s="69"/>
      <c r="T141" s="69"/>
      <c r="U141" s="69"/>
      <c r="V141" s="69"/>
      <c r="W141" s="69"/>
      <c r="X141" s="69"/>
      <c r="Y141" s="69"/>
      <c r="Z141" s="69"/>
    </row>
    <row r="142" spans="2:26" ht="15" customHeight="1" x14ac:dyDescent="0.25">
      <c r="B142" s="69" t="s">
        <v>589</v>
      </c>
      <c r="C142" s="69" t="s">
        <v>290</v>
      </c>
      <c r="D142" s="69" t="s">
        <v>291</v>
      </c>
      <c r="E142" s="69"/>
      <c r="F142" s="70"/>
      <c r="G142" s="69"/>
      <c r="H142" s="69"/>
      <c r="I142" s="69"/>
      <c r="J142" s="69"/>
      <c r="K142" s="69"/>
      <c r="L142" s="69"/>
      <c r="M142" s="69"/>
      <c r="N142" s="69"/>
      <c r="O142" s="69"/>
      <c r="P142" s="69"/>
      <c r="Q142" s="69"/>
      <c r="R142" s="69"/>
      <c r="S142" s="69"/>
      <c r="T142" s="69"/>
      <c r="U142" s="69"/>
      <c r="V142" s="69"/>
      <c r="W142" s="69"/>
      <c r="X142" s="69"/>
      <c r="Y142" s="69"/>
      <c r="Z142" s="69"/>
    </row>
    <row r="143" spans="2:26" ht="15" customHeight="1" x14ac:dyDescent="0.25">
      <c r="B143" s="69" t="s">
        <v>590</v>
      </c>
      <c r="C143" s="69" t="s">
        <v>292</v>
      </c>
      <c r="D143" s="69" t="s">
        <v>293</v>
      </c>
      <c r="E143" s="69"/>
      <c r="F143" s="70"/>
      <c r="G143" s="69"/>
      <c r="H143" s="69"/>
      <c r="I143" s="69"/>
      <c r="J143" s="69"/>
      <c r="K143" s="69"/>
      <c r="L143" s="69"/>
      <c r="M143" s="69"/>
      <c r="N143" s="69"/>
      <c r="O143" s="69"/>
      <c r="P143" s="69"/>
      <c r="Q143" s="69"/>
      <c r="R143" s="69"/>
      <c r="S143" s="69"/>
      <c r="T143" s="69"/>
      <c r="U143" s="69"/>
      <c r="V143" s="69"/>
      <c r="W143" s="69"/>
      <c r="X143" s="69"/>
      <c r="Y143" s="69"/>
      <c r="Z143" s="69"/>
    </row>
    <row r="144" spans="2:26" ht="15" customHeight="1" x14ac:dyDescent="0.25">
      <c r="B144" s="69" t="s">
        <v>591</v>
      </c>
      <c r="C144" s="69" t="s">
        <v>294</v>
      </c>
      <c r="D144" s="69" t="s">
        <v>295</v>
      </c>
      <c r="E144" s="69"/>
      <c r="F144" s="70"/>
      <c r="G144" s="69"/>
      <c r="H144" s="69"/>
      <c r="I144" s="69"/>
      <c r="J144" s="69"/>
      <c r="K144" s="69"/>
      <c r="L144" s="69"/>
      <c r="M144" s="69"/>
      <c r="N144" s="69"/>
      <c r="O144" s="69"/>
      <c r="P144" s="69"/>
      <c r="Q144" s="69"/>
      <c r="R144" s="69"/>
      <c r="S144" s="69"/>
      <c r="T144" s="69"/>
      <c r="U144" s="69"/>
      <c r="V144" s="69"/>
      <c r="W144" s="69"/>
      <c r="X144" s="69"/>
      <c r="Y144" s="69"/>
      <c r="Z144" s="69"/>
    </row>
    <row r="145" spans="2:26" ht="15" customHeight="1" x14ac:dyDescent="0.25">
      <c r="B145" s="69" t="s">
        <v>592</v>
      </c>
      <c r="C145" s="69" t="s">
        <v>296</v>
      </c>
      <c r="D145" s="69" t="s">
        <v>297</v>
      </c>
      <c r="E145" s="69"/>
      <c r="F145" s="70"/>
      <c r="G145" s="69"/>
      <c r="H145" s="69"/>
      <c r="I145" s="69"/>
      <c r="J145" s="69"/>
      <c r="K145" s="69"/>
      <c r="L145" s="69"/>
      <c r="M145" s="69"/>
      <c r="N145" s="69"/>
      <c r="O145" s="69"/>
      <c r="P145" s="69"/>
      <c r="Q145" s="69"/>
      <c r="R145" s="69"/>
      <c r="S145" s="69"/>
      <c r="T145" s="69"/>
      <c r="U145" s="69"/>
      <c r="V145" s="69"/>
      <c r="W145" s="69"/>
      <c r="X145" s="69"/>
      <c r="Y145" s="69"/>
      <c r="Z145" s="69"/>
    </row>
    <row r="146" spans="2:26" ht="15" customHeight="1" x14ac:dyDescent="0.25">
      <c r="B146" s="69" t="s">
        <v>593</v>
      </c>
      <c r="C146" s="69" t="s">
        <v>298</v>
      </c>
      <c r="D146" s="69" t="s">
        <v>299</v>
      </c>
      <c r="E146" s="69"/>
      <c r="F146" s="70"/>
      <c r="G146" s="69"/>
      <c r="H146" s="69"/>
      <c r="I146" s="69"/>
      <c r="J146" s="69"/>
      <c r="K146" s="69"/>
      <c r="L146" s="69"/>
      <c r="M146" s="69"/>
      <c r="N146" s="69"/>
      <c r="O146" s="69"/>
      <c r="P146" s="69"/>
      <c r="Q146" s="69"/>
      <c r="R146" s="69"/>
      <c r="S146" s="69"/>
      <c r="T146" s="69"/>
      <c r="U146" s="69"/>
      <c r="V146" s="69"/>
      <c r="W146" s="69"/>
      <c r="X146" s="69"/>
      <c r="Y146" s="69"/>
      <c r="Z146" s="69"/>
    </row>
    <row r="147" spans="2:26" ht="15" customHeight="1" x14ac:dyDescent="0.25">
      <c r="B147" s="69" t="s">
        <v>594</v>
      </c>
      <c r="C147" s="69" t="s">
        <v>300</v>
      </c>
      <c r="D147" s="69" t="s">
        <v>301</v>
      </c>
      <c r="E147" s="69"/>
      <c r="F147" s="70"/>
      <c r="G147" s="69"/>
      <c r="H147" s="69"/>
      <c r="I147" s="69"/>
      <c r="J147" s="69"/>
      <c r="K147" s="69"/>
      <c r="L147" s="69"/>
      <c r="M147" s="69"/>
      <c r="N147" s="69"/>
      <c r="O147" s="69"/>
      <c r="P147" s="69"/>
      <c r="Q147" s="69"/>
      <c r="R147" s="69"/>
      <c r="S147" s="69"/>
      <c r="T147" s="69"/>
      <c r="U147" s="69"/>
      <c r="V147" s="69"/>
      <c r="W147" s="69"/>
      <c r="X147" s="69"/>
      <c r="Y147" s="69"/>
      <c r="Z147" s="69"/>
    </row>
    <row r="148" spans="2:26" ht="15" customHeight="1" x14ac:dyDescent="0.25">
      <c r="B148" s="69" t="s">
        <v>595</v>
      </c>
      <c r="C148" s="69" t="s">
        <v>302</v>
      </c>
      <c r="D148" s="69" t="s">
        <v>303</v>
      </c>
      <c r="E148" s="69"/>
      <c r="F148" s="70"/>
      <c r="G148" s="69"/>
      <c r="H148" s="69"/>
      <c r="I148" s="69"/>
      <c r="J148" s="69"/>
      <c r="K148" s="69"/>
      <c r="L148" s="69"/>
      <c r="M148" s="69"/>
      <c r="N148" s="69"/>
      <c r="O148" s="69"/>
      <c r="P148" s="69"/>
      <c r="Q148" s="69"/>
      <c r="R148" s="69"/>
      <c r="S148" s="69"/>
      <c r="T148" s="69"/>
      <c r="U148" s="69"/>
      <c r="V148" s="69"/>
      <c r="W148" s="69"/>
      <c r="X148" s="69"/>
      <c r="Y148" s="69"/>
      <c r="Z148" s="69"/>
    </row>
    <row r="149" spans="2:26" ht="15" customHeight="1" x14ac:dyDescent="0.25">
      <c r="B149" s="69" t="s">
        <v>596</v>
      </c>
      <c r="C149" s="69" t="s">
        <v>304</v>
      </c>
      <c r="D149" s="69" t="s">
        <v>305</v>
      </c>
      <c r="E149" s="69"/>
      <c r="F149" s="70"/>
      <c r="G149" s="69"/>
      <c r="H149" s="69"/>
      <c r="I149" s="69"/>
      <c r="J149" s="69"/>
      <c r="K149" s="69"/>
      <c r="L149" s="69"/>
      <c r="M149" s="69"/>
      <c r="N149" s="69"/>
      <c r="O149" s="69"/>
      <c r="P149" s="69"/>
      <c r="Q149" s="69"/>
      <c r="R149" s="69"/>
      <c r="S149" s="69"/>
      <c r="T149" s="69"/>
      <c r="U149" s="69"/>
      <c r="V149" s="69"/>
      <c r="W149" s="69"/>
      <c r="X149" s="69"/>
      <c r="Y149" s="69"/>
      <c r="Z149" s="69"/>
    </row>
    <row r="150" spans="2:26" ht="15" customHeight="1" x14ac:dyDescent="0.25">
      <c r="B150" s="69" t="s">
        <v>597</v>
      </c>
      <c r="C150" s="69" t="s">
        <v>306</v>
      </c>
      <c r="D150" s="69" t="s">
        <v>307</v>
      </c>
      <c r="E150" s="69"/>
      <c r="F150" s="70"/>
      <c r="G150" s="69"/>
      <c r="H150" s="69"/>
      <c r="I150" s="69"/>
      <c r="J150" s="69"/>
      <c r="K150" s="69"/>
      <c r="L150" s="69"/>
      <c r="M150" s="69"/>
      <c r="N150" s="69"/>
      <c r="O150" s="69"/>
      <c r="P150" s="69"/>
      <c r="Q150" s="69"/>
      <c r="R150" s="69"/>
      <c r="S150" s="69"/>
      <c r="T150" s="69"/>
      <c r="U150" s="69"/>
      <c r="V150" s="69"/>
      <c r="W150" s="69"/>
      <c r="X150" s="69"/>
      <c r="Y150" s="69"/>
      <c r="Z150" s="69"/>
    </row>
    <row r="151" spans="2:26" ht="15" customHeight="1" x14ac:dyDescent="0.25">
      <c r="B151" s="69" t="s">
        <v>598</v>
      </c>
      <c r="C151" s="69" t="s">
        <v>308</v>
      </c>
      <c r="D151" s="69" t="s">
        <v>309</v>
      </c>
      <c r="E151" s="70"/>
      <c r="F151" s="70"/>
      <c r="G151" s="70"/>
      <c r="H151" s="70"/>
      <c r="I151" s="70"/>
      <c r="J151" s="70"/>
      <c r="K151" s="70"/>
      <c r="L151" s="70"/>
      <c r="M151" s="70"/>
      <c r="N151" s="70"/>
      <c r="O151" s="70"/>
      <c r="P151" s="70"/>
      <c r="Q151" s="70"/>
      <c r="R151" s="70"/>
      <c r="S151" s="70"/>
      <c r="T151" s="70"/>
      <c r="U151" s="70"/>
      <c r="V151" s="70"/>
      <c r="W151" s="70"/>
      <c r="X151" s="70"/>
      <c r="Y151" s="70"/>
      <c r="Z151" s="70"/>
    </row>
    <row r="152" spans="2:26" ht="15" customHeight="1" x14ac:dyDescent="0.25">
      <c r="B152" s="69" t="s">
        <v>599</v>
      </c>
      <c r="C152" s="69" t="s">
        <v>310</v>
      </c>
      <c r="D152" s="69" t="s">
        <v>311</v>
      </c>
      <c r="E152" s="69"/>
      <c r="F152" s="70"/>
      <c r="G152" s="69"/>
      <c r="H152" s="69"/>
      <c r="I152" s="69"/>
      <c r="J152" s="69"/>
      <c r="K152" s="69"/>
      <c r="L152" s="69"/>
      <c r="M152" s="69"/>
      <c r="N152" s="69"/>
      <c r="O152" s="69"/>
      <c r="P152" s="69"/>
      <c r="Q152" s="69"/>
      <c r="R152" s="69"/>
      <c r="S152" s="69"/>
      <c r="T152" s="69"/>
      <c r="U152" s="69"/>
      <c r="V152" s="69"/>
      <c r="W152" s="69"/>
      <c r="X152" s="69"/>
      <c r="Y152" s="69"/>
      <c r="Z152" s="69"/>
    </row>
    <row r="153" spans="2:26" ht="15" customHeight="1" x14ac:dyDescent="0.25">
      <c r="B153" s="69" t="s">
        <v>600</v>
      </c>
      <c r="C153" s="69" t="s">
        <v>312</v>
      </c>
      <c r="D153" s="69" t="s">
        <v>762</v>
      </c>
      <c r="E153" s="69"/>
      <c r="F153" s="70"/>
      <c r="G153" s="69"/>
      <c r="H153" s="69"/>
      <c r="I153" s="69"/>
      <c r="J153" s="69"/>
      <c r="K153" s="69"/>
      <c r="L153" s="69"/>
      <c r="M153" s="69"/>
      <c r="N153" s="69"/>
      <c r="O153" s="69"/>
      <c r="P153" s="69"/>
      <c r="Q153" s="69"/>
      <c r="R153" s="69"/>
      <c r="S153" s="69"/>
      <c r="T153" s="69"/>
      <c r="U153" s="69"/>
      <c r="V153" s="69"/>
      <c r="W153" s="69"/>
      <c r="X153" s="69"/>
      <c r="Y153" s="69"/>
      <c r="Z153" s="69"/>
    </row>
    <row r="154" spans="2:26" ht="15" customHeight="1" x14ac:dyDescent="0.25">
      <c r="B154" s="69" t="s">
        <v>601</v>
      </c>
      <c r="C154" s="69" t="s">
        <v>316</v>
      </c>
      <c r="D154" s="69" t="s">
        <v>313</v>
      </c>
      <c r="E154" s="69"/>
      <c r="F154" s="70"/>
      <c r="G154" s="69"/>
      <c r="H154" s="69"/>
      <c r="I154" s="69"/>
      <c r="J154" s="69"/>
      <c r="K154" s="69"/>
      <c r="L154" s="69"/>
      <c r="M154" s="69"/>
      <c r="N154" s="69"/>
      <c r="O154" s="69"/>
      <c r="P154" s="69"/>
      <c r="Q154" s="69"/>
      <c r="R154" s="69"/>
      <c r="S154" s="69"/>
      <c r="T154" s="69"/>
      <c r="U154" s="69"/>
      <c r="V154" s="69"/>
      <c r="W154" s="69"/>
      <c r="X154" s="69"/>
      <c r="Y154" s="69"/>
      <c r="Z154" s="69"/>
    </row>
    <row r="155" spans="2:26" ht="15" customHeight="1" x14ac:dyDescent="0.25">
      <c r="B155" s="69" t="s">
        <v>602</v>
      </c>
      <c r="C155" s="69" t="s">
        <v>603</v>
      </c>
      <c r="D155" s="69" t="s">
        <v>314</v>
      </c>
      <c r="E155" s="69"/>
      <c r="F155" s="70"/>
      <c r="G155" s="69"/>
      <c r="H155" s="69"/>
      <c r="I155" s="69"/>
      <c r="J155" s="69"/>
      <c r="K155" s="69"/>
      <c r="L155" s="69"/>
      <c r="M155" s="69"/>
      <c r="N155" s="69"/>
      <c r="O155" s="69"/>
      <c r="P155" s="69"/>
      <c r="Q155" s="69"/>
      <c r="R155" s="69"/>
      <c r="S155" s="69"/>
      <c r="T155" s="69"/>
      <c r="U155" s="69"/>
      <c r="V155" s="69"/>
      <c r="W155" s="69"/>
      <c r="X155" s="69"/>
      <c r="Y155" s="69"/>
      <c r="Z155" s="69"/>
    </row>
    <row r="156" spans="2:26" ht="15" customHeight="1" x14ac:dyDescent="0.25">
      <c r="B156" s="69" t="s">
        <v>604</v>
      </c>
      <c r="C156" s="69" t="s">
        <v>605</v>
      </c>
      <c r="D156" s="69" t="s">
        <v>315</v>
      </c>
      <c r="E156" s="69"/>
      <c r="F156" s="70"/>
      <c r="G156" s="69"/>
      <c r="H156" s="69"/>
      <c r="I156" s="69"/>
      <c r="J156" s="69"/>
      <c r="K156" s="69"/>
      <c r="L156" s="69"/>
      <c r="M156" s="69"/>
      <c r="N156" s="69"/>
      <c r="O156" s="69"/>
      <c r="P156" s="69"/>
      <c r="Q156" s="69"/>
      <c r="R156" s="69"/>
      <c r="S156" s="69"/>
      <c r="T156" s="69"/>
      <c r="U156" s="69"/>
      <c r="V156" s="69"/>
      <c r="W156" s="69"/>
      <c r="X156" s="69"/>
      <c r="Y156" s="69"/>
      <c r="Z156" s="69"/>
    </row>
    <row r="157" spans="2:26" ht="15" customHeight="1" x14ac:dyDescent="0.25">
      <c r="B157" s="69" t="s">
        <v>606</v>
      </c>
      <c r="C157" s="69" t="s">
        <v>607</v>
      </c>
      <c r="D157" s="69" t="s">
        <v>317</v>
      </c>
      <c r="E157" s="69"/>
      <c r="F157" s="70"/>
      <c r="G157" s="69"/>
      <c r="H157" s="69"/>
      <c r="I157" s="69"/>
      <c r="J157" s="69"/>
      <c r="K157" s="69"/>
      <c r="L157" s="69"/>
      <c r="M157" s="69"/>
      <c r="N157" s="69"/>
      <c r="O157" s="69"/>
      <c r="P157" s="69"/>
      <c r="Q157" s="69"/>
      <c r="R157" s="69"/>
      <c r="S157" s="69"/>
      <c r="T157" s="69"/>
      <c r="U157" s="69"/>
      <c r="V157" s="69"/>
      <c r="W157" s="69"/>
      <c r="X157" s="69"/>
      <c r="Y157" s="69"/>
      <c r="Z157" s="69"/>
    </row>
    <row r="158" spans="2:26" ht="15" customHeight="1" x14ac:dyDescent="0.25">
      <c r="B158" s="69" t="s">
        <v>608</v>
      </c>
      <c r="C158" s="69" t="s">
        <v>318</v>
      </c>
      <c r="D158" s="69" t="s">
        <v>609</v>
      </c>
      <c r="E158" s="69"/>
      <c r="F158" s="70"/>
      <c r="G158" s="69"/>
      <c r="H158" s="69"/>
      <c r="I158" s="69"/>
      <c r="J158" s="69"/>
      <c r="K158" s="69"/>
      <c r="L158" s="69"/>
      <c r="M158" s="69"/>
      <c r="N158" s="69"/>
      <c r="O158" s="69"/>
      <c r="P158" s="69"/>
      <c r="Q158" s="69"/>
      <c r="R158" s="69"/>
      <c r="S158" s="69"/>
      <c r="T158" s="69"/>
      <c r="U158" s="69"/>
      <c r="V158" s="69"/>
      <c r="W158" s="69"/>
      <c r="X158" s="69"/>
      <c r="Y158" s="69"/>
      <c r="Z158" s="69"/>
    </row>
    <row r="159" spans="2:26" ht="15" customHeight="1" x14ac:dyDescent="0.25">
      <c r="B159" s="69" t="s">
        <v>610</v>
      </c>
      <c r="C159" s="69" t="s">
        <v>611</v>
      </c>
      <c r="D159" s="69" t="s">
        <v>319</v>
      </c>
      <c r="E159" s="69"/>
      <c r="F159" s="70"/>
      <c r="G159" s="69"/>
      <c r="H159" s="69"/>
      <c r="I159" s="69"/>
      <c r="J159" s="69"/>
      <c r="K159" s="69"/>
      <c r="L159" s="69"/>
      <c r="M159" s="69"/>
      <c r="N159" s="69"/>
      <c r="O159" s="69"/>
      <c r="P159" s="69"/>
      <c r="Q159" s="69"/>
      <c r="R159" s="69"/>
      <c r="S159" s="69"/>
      <c r="T159" s="69"/>
      <c r="U159" s="69"/>
      <c r="V159" s="69"/>
      <c r="W159" s="69"/>
      <c r="X159" s="69"/>
      <c r="Y159" s="69"/>
      <c r="Z159" s="69"/>
    </row>
    <row r="160" spans="2:26" ht="15" customHeight="1" x14ac:dyDescent="0.25">
      <c r="B160" s="69" t="s">
        <v>612</v>
      </c>
      <c r="C160" s="69" t="s">
        <v>320</v>
      </c>
      <c r="D160" s="69" t="s">
        <v>321</v>
      </c>
      <c r="E160" s="70"/>
      <c r="F160" s="70"/>
      <c r="G160" s="70"/>
      <c r="H160" s="70"/>
      <c r="I160" s="70"/>
      <c r="J160" s="70"/>
      <c r="K160" s="70"/>
      <c r="L160" s="70"/>
      <c r="M160" s="70"/>
      <c r="N160" s="70"/>
      <c r="O160" s="70"/>
      <c r="P160" s="70"/>
      <c r="Q160" s="70"/>
      <c r="R160" s="70"/>
      <c r="S160" s="70"/>
      <c r="T160" s="70"/>
      <c r="U160" s="70"/>
      <c r="V160" s="70"/>
      <c r="W160" s="70"/>
      <c r="X160" s="70"/>
      <c r="Y160" s="70"/>
      <c r="Z160" s="70"/>
    </row>
    <row r="161" spans="2:27" ht="15" customHeight="1" x14ac:dyDescent="0.25">
      <c r="B161" s="69" t="s">
        <v>613</v>
      </c>
      <c r="C161" s="69" t="s">
        <v>322</v>
      </c>
      <c r="D161" s="69" t="s">
        <v>614</v>
      </c>
      <c r="E161" s="69"/>
      <c r="F161" s="70"/>
      <c r="G161" s="69"/>
      <c r="H161" s="69"/>
      <c r="I161" s="69"/>
      <c r="J161" s="69"/>
      <c r="K161" s="69"/>
      <c r="L161" s="69"/>
      <c r="M161" s="69"/>
      <c r="N161" s="69"/>
      <c r="O161" s="69"/>
      <c r="P161" s="69"/>
      <c r="Q161" s="69"/>
      <c r="R161" s="69"/>
      <c r="S161" s="69"/>
      <c r="T161" s="69"/>
      <c r="U161" s="69"/>
      <c r="V161" s="69"/>
      <c r="W161" s="69"/>
      <c r="X161" s="69"/>
      <c r="Y161" s="69"/>
      <c r="Z161" s="69"/>
    </row>
    <row r="162" spans="2:27" ht="15" customHeight="1" x14ac:dyDescent="0.25">
      <c r="B162" s="69" t="s">
        <v>615</v>
      </c>
      <c r="C162" s="69" t="s">
        <v>323</v>
      </c>
      <c r="D162" s="69" t="s">
        <v>616</v>
      </c>
      <c r="E162" s="69"/>
      <c r="F162" s="70"/>
      <c r="G162" s="69"/>
      <c r="H162" s="69"/>
      <c r="I162" s="69"/>
      <c r="J162" s="69"/>
      <c r="K162" s="69"/>
      <c r="L162" s="69"/>
      <c r="M162" s="69"/>
      <c r="N162" s="69"/>
      <c r="O162" s="69"/>
      <c r="P162" s="69"/>
      <c r="Q162" s="69"/>
      <c r="R162" s="69"/>
      <c r="S162" s="69"/>
      <c r="T162" s="69"/>
      <c r="U162" s="69"/>
      <c r="V162" s="69"/>
      <c r="W162" s="69"/>
      <c r="X162" s="69"/>
      <c r="Y162" s="69"/>
      <c r="Z162" s="69"/>
    </row>
    <row r="163" spans="2:27" s="41" customFormat="1" ht="12.75" x14ac:dyDescent="0.25"/>
    <row r="164" spans="2:27" s="41" customFormat="1" ht="12.75" x14ac:dyDescent="0.25"/>
    <row r="165" spans="2:27" s="41" customFormat="1" ht="12.75" x14ac:dyDescent="0.25"/>
    <row r="166" spans="2:27" s="41" customFormat="1" ht="12.75" x14ac:dyDescent="0.25"/>
    <row r="167" spans="2:27" s="41" customFormat="1" ht="25.5" x14ac:dyDescent="0.25">
      <c r="D167" s="68" t="s">
        <v>324</v>
      </c>
      <c r="E167" s="68" t="s">
        <v>763</v>
      </c>
      <c r="F167" s="68"/>
      <c r="G167" s="68" t="s">
        <v>106</v>
      </c>
      <c r="H167" s="68" t="s">
        <v>107</v>
      </c>
      <c r="I167" s="68" t="s">
        <v>108</v>
      </c>
      <c r="J167" s="68" t="s">
        <v>109</v>
      </c>
      <c r="K167" s="68" t="s">
        <v>110</v>
      </c>
      <c r="L167" s="68" t="s">
        <v>111</v>
      </c>
      <c r="M167" s="68" t="s">
        <v>112</v>
      </c>
      <c r="N167" s="68" t="s">
        <v>113</v>
      </c>
      <c r="O167" s="68" t="s">
        <v>114</v>
      </c>
      <c r="P167" s="68" t="s">
        <v>115</v>
      </c>
      <c r="Q167" s="68" t="s">
        <v>116</v>
      </c>
      <c r="R167" s="68" t="s">
        <v>117</v>
      </c>
      <c r="S167" s="68" t="s">
        <v>118</v>
      </c>
      <c r="T167" s="68" t="s">
        <v>119</v>
      </c>
      <c r="U167" s="68" t="s">
        <v>120</v>
      </c>
      <c r="V167" s="68" t="s">
        <v>121</v>
      </c>
      <c r="W167" s="68" t="s">
        <v>122</v>
      </c>
      <c r="X167" s="68" t="s">
        <v>123</v>
      </c>
      <c r="Y167" s="68" t="s">
        <v>124</v>
      </c>
      <c r="Z167" s="68" t="s">
        <v>125</v>
      </c>
    </row>
    <row r="168" spans="2:27" s="41" customFormat="1" ht="12.75" x14ac:dyDescent="0.25">
      <c r="C168" s="41" t="s">
        <v>325</v>
      </c>
      <c r="D168" s="71">
        <f>+'C_66.01.b'!E64</f>
        <v>0</v>
      </c>
      <c r="E168" s="71"/>
      <c r="F168" s="71"/>
      <c r="G168" s="71"/>
      <c r="H168" s="71"/>
      <c r="I168" s="71"/>
      <c r="J168" s="71"/>
      <c r="K168" s="71"/>
      <c r="L168" s="71"/>
      <c r="M168" s="71"/>
      <c r="N168" s="71"/>
      <c r="O168" s="71"/>
      <c r="P168" s="71"/>
      <c r="Q168" s="71"/>
      <c r="R168" s="71"/>
      <c r="S168" s="71"/>
      <c r="T168" s="71"/>
      <c r="U168" s="71"/>
      <c r="V168" s="71"/>
      <c r="W168" s="71"/>
      <c r="X168" s="71"/>
      <c r="Y168" s="71"/>
      <c r="Z168" s="71"/>
    </row>
    <row r="169" spans="2:27" s="41" customFormat="1" ht="25.5" x14ac:dyDescent="0.25">
      <c r="C169" s="43" t="s">
        <v>326</v>
      </c>
      <c r="D169" s="72"/>
      <c r="E169" s="71">
        <f>-E76</f>
        <v>0</v>
      </c>
      <c r="F169" s="71">
        <f t="shared" ref="F169:Z169" si="0">-F76</f>
        <v>0</v>
      </c>
      <c r="G169" s="71">
        <f t="shared" si="0"/>
        <v>0</v>
      </c>
      <c r="H169" s="71">
        <f t="shared" si="0"/>
        <v>0</v>
      </c>
      <c r="I169" s="71">
        <f t="shared" si="0"/>
        <v>0</v>
      </c>
      <c r="J169" s="71">
        <f t="shared" si="0"/>
        <v>0</v>
      </c>
      <c r="K169" s="71">
        <f t="shared" si="0"/>
        <v>0</v>
      </c>
      <c r="L169" s="71">
        <f t="shared" si="0"/>
        <v>0</v>
      </c>
      <c r="M169" s="71">
        <f t="shared" si="0"/>
        <v>0</v>
      </c>
      <c r="N169" s="71">
        <f t="shared" si="0"/>
        <v>0</v>
      </c>
      <c r="O169" s="71">
        <f t="shared" si="0"/>
        <v>0</v>
      </c>
      <c r="P169" s="71">
        <f t="shared" si="0"/>
        <v>0</v>
      </c>
      <c r="Q169" s="71">
        <f t="shared" si="0"/>
        <v>0</v>
      </c>
      <c r="R169" s="71">
        <f t="shared" si="0"/>
        <v>0</v>
      </c>
      <c r="S169" s="71">
        <f t="shared" si="0"/>
        <v>0</v>
      </c>
      <c r="T169" s="71">
        <f t="shared" si="0"/>
        <v>0</v>
      </c>
      <c r="U169" s="71">
        <f t="shared" si="0"/>
        <v>0</v>
      </c>
      <c r="V169" s="71">
        <f t="shared" si="0"/>
        <v>0</v>
      </c>
      <c r="W169" s="71">
        <f t="shared" si="0"/>
        <v>0</v>
      </c>
      <c r="X169" s="71">
        <f t="shared" si="0"/>
        <v>0</v>
      </c>
      <c r="Y169" s="71">
        <f t="shared" si="0"/>
        <v>0</v>
      </c>
      <c r="Z169" s="71">
        <f t="shared" si="0"/>
        <v>0</v>
      </c>
    </row>
    <row r="170" spans="2:27" s="41" customFormat="1" ht="51" x14ac:dyDescent="0.25">
      <c r="C170" s="43" t="s">
        <v>327</v>
      </c>
      <c r="D170" s="72"/>
      <c r="E170" s="71">
        <f>-('C_66.01.c'!F29-'C_66.01.a'!E63)</f>
        <v>0</v>
      </c>
      <c r="F170" s="71"/>
      <c r="G170" s="73">
        <f>-('C_66.01.c'!G29-'C_66.01.a'!G63)</f>
        <v>0</v>
      </c>
      <c r="H170" s="71">
        <f>-('C_66.01.c'!H29-'C_66.01.a'!H63)</f>
        <v>0</v>
      </c>
      <c r="I170" s="71">
        <f>-('C_66.01.c'!I29-'C_66.01.a'!I63)</f>
        <v>0</v>
      </c>
      <c r="J170" s="71">
        <f>-('C_66.01.c'!J29-'C_66.01.a'!J63)</f>
        <v>0</v>
      </c>
      <c r="K170" s="71">
        <f>-('C_66.01.c'!K29-'C_66.01.a'!K63)</f>
        <v>0</v>
      </c>
      <c r="L170" s="71">
        <f>-('C_66.01.c'!L29-'C_66.01.a'!L63)</f>
        <v>0</v>
      </c>
      <c r="M170" s="71">
        <f>-('C_66.01.c'!M29-'C_66.01.a'!M63)</f>
        <v>0</v>
      </c>
      <c r="N170" s="71">
        <f>-('C_66.01.c'!N29-'C_66.01.a'!N63)</f>
        <v>0</v>
      </c>
      <c r="O170" s="71">
        <f>-('C_66.01.c'!O29-'C_66.01.a'!O63)</f>
        <v>0</v>
      </c>
      <c r="P170" s="71">
        <f>-('C_66.01.c'!P29-'C_66.01.a'!P63)</f>
        <v>0</v>
      </c>
      <c r="Q170" s="71">
        <f>-('C_66.01.c'!Q29-'C_66.01.a'!Q63)</f>
        <v>0</v>
      </c>
      <c r="R170" s="71">
        <f>-('C_66.01.c'!R29-'C_66.01.a'!R63)</f>
        <v>0</v>
      </c>
      <c r="S170" s="71">
        <f>-('C_66.01.c'!S29-'C_66.01.a'!S63)</f>
        <v>0</v>
      </c>
      <c r="T170" s="71">
        <f>-('C_66.01.c'!T29-'C_66.01.a'!T63)</f>
        <v>0</v>
      </c>
      <c r="U170" s="71">
        <f>-('C_66.01.c'!U29-'C_66.01.a'!U63)</f>
        <v>0</v>
      </c>
      <c r="V170" s="71">
        <f>-('C_66.01.c'!V29-'C_66.01.a'!V63)</f>
        <v>0</v>
      </c>
      <c r="W170" s="71">
        <f>-('C_66.01.c'!W29-'C_66.01.a'!W63)</f>
        <v>0</v>
      </c>
      <c r="X170" s="71">
        <f>-('C_66.01.c'!X29-'C_66.01.a'!X63)</f>
        <v>0</v>
      </c>
      <c r="Y170" s="71">
        <f>-('C_66.01.c'!Y29-'C_66.01.a'!Y63)</f>
        <v>0</v>
      </c>
      <c r="Z170" s="71">
        <f>-('C_66.01.c'!Z29-'C_66.01.a'!Z63)</f>
        <v>0</v>
      </c>
    </row>
    <row r="171" spans="2:27" s="41" customFormat="1" ht="12.75" x14ac:dyDescent="0.25">
      <c r="C171" s="43" t="s">
        <v>328</v>
      </c>
      <c r="D171" s="72"/>
      <c r="E171" s="71">
        <f>+E112</f>
        <v>0</v>
      </c>
      <c r="F171" s="71"/>
      <c r="G171" s="71">
        <f t="shared" ref="G171:Z171" si="1">+G112</f>
        <v>0</v>
      </c>
      <c r="H171" s="71">
        <f t="shared" si="1"/>
        <v>0</v>
      </c>
      <c r="I171" s="71">
        <f t="shared" si="1"/>
        <v>0</v>
      </c>
      <c r="J171" s="71">
        <f t="shared" si="1"/>
        <v>0</v>
      </c>
      <c r="K171" s="71">
        <f t="shared" si="1"/>
        <v>0</v>
      </c>
      <c r="L171" s="71">
        <f t="shared" si="1"/>
        <v>0</v>
      </c>
      <c r="M171" s="71">
        <f t="shared" si="1"/>
        <v>0</v>
      </c>
      <c r="N171" s="71">
        <f t="shared" si="1"/>
        <v>0</v>
      </c>
      <c r="O171" s="71">
        <f t="shared" si="1"/>
        <v>0</v>
      </c>
      <c r="P171" s="71">
        <f t="shared" si="1"/>
        <v>0</v>
      </c>
      <c r="Q171" s="71">
        <f t="shared" si="1"/>
        <v>0</v>
      </c>
      <c r="R171" s="71">
        <f t="shared" si="1"/>
        <v>0</v>
      </c>
      <c r="S171" s="71">
        <f t="shared" si="1"/>
        <v>0</v>
      </c>
      <c r="T171" s="71">
        <f t="shared" si="1"/>
        <v>0</v>
      </c>
      <c r="U171" s="71">
        <f t="shared" si="1"/>
        <v>0</v>
      </c>
      <c r="V171" s="71">
        <f t="shared" si="1"/>
        <v>0</v>
      </c>
      <c r="W171" s="71">
        <f t="shared" si="1"/>
        <v>0</v>
      </c>
      <c r="X171" s="71">
        <f t="shared" si="1"/>
        <v>0</v>
      </c>
      <c r="Y171" s="71">
        <f t="shared" si="1"/>
        <v>0</v>
      </c>
      <c r="Z171" s="71">
        <f t="shared" si="1"/>
        <v>0</v>
      </c>
    </row>
    <row r="172" spans="2:27" s="41" customFormat="1" ht="38.25" x14ac:dyDescent="0.25">
      <c r="C172" s="43" t="s">
        <v>329</v>
      </c>
      <c r="D172" s="72"/>
      <c r="E172" s="71">
        <f>+'C_66.01.c'!F30-'C_66.01.a'!E99</f>
        <v>0</v>
      </c>
      <c r="F172" s="71"/>
      <c r="G172" s="73">
        <f>+'C_66.01.c'!G30-'C_66.01.a'!G99</f>
        <v>0</v>
      </c>
      <c r="H172" s="71">
        <f>+'C_66.01.c'!H30-'C_66.01.a'!H99</f>
        <v>0</v>
      </c>
      <c r="I172" s="71">
        <f>+'C_66.01.c'!I30-'C_66.01.a'!I99</f>
        <v>0</v>
      </c>
      <c r="J172" s="71">
        <f>+'C_66.01.c'!J30-'C_66.01.a'!J99</f>
        <v>0</v>
      </c>
      <c r="K172" s="71">
        <f>+'C_66.01.c'!K30-'C_66.01.a'!K99</f>
        <v>0</v>
      </c>
      <c r="L172" s="71">
        <f>+'C_66.01.c'!L30-'C_66.01.a'!L99</f>
        <v>0</v>
      </c>
      <c r="M172" s="71">
        <f>+'C_66.01.c'!M30-'C_66.01.a'!M99</f>
        <v>0</v>
      </c>
      <c r="N172" s="71">
        <f>+'C_66.01.c'!N30-'C_66.01.a'!N99</f>
        <v>0</v>
      </c>
      <c r="O172" s="71">
        <f>+'C_66.01.c'!O30-'C_66.01.a'!O99</f>
        <v>0</v>
      </c>
      <c r="P172" s="71">
        <f>+'C_66.01.c'!P30-'C_66.01.a'!P99</f>
        <v>0</v>
      </c>
      <c r="Q172" s="71">
        <f>+'C_66.01.c'!Q30-'C_66.01.a'!Q99</f>
        <v>0</v>
      </c>
      <c r="R172" s="71">
        <f>+'C_66.01.c'!R30-'C_66.01.a'!R99</f>
        <v>0</v>
      </c>
      <c r="S172" s="71">
        <f>+'C_66.01.c'!S30-'C_66.01.a'!S99</f>
        <v>0</v>
      </c>
      <c r="T172" s="71">
        <f>+'C_66.01.c'!T30-'C_66.01.a'!T99</f>
        <v>0</v>
      </c>
      <c r="U172" s="71">
        <f>+'C_66.01.c'!U30-'C_66.01.a'!U99</f>
        <v>0</v>
      </c>
      <c r="V172" s="71">
        <f>+'C_66.01.c'!V30-'C_66.01.a'!V99</f>
        <v>0</v>
      </c>
      <c r="W172" s="71">
        <f>+'C_66.01.c'!W30-'C_66.01.a'!W99</f>
        <v>0</v>
      </c>
      <c r="X172" s="71">
        <f>+'C_66.01.c'!X30-'C_66.01.a'!X99</f>
        <v>0</v>
      </c>
      <c r="Y172" s="71">
        <f>+'C_66.01.c'!Y30-'C_66.01.a'!Y99</f>
        <v>0</v>
      </c>
      <c r="Z172" s="71">
        <f>+'C_66.01.c'!Z30-'C_66.01.a'!Z99</f>
        <v>0</v>
      </c>
    </row>
    <row r="173" spans="2:27" s="41" customFormat="1" ht="25.5" x14ac:dyDescent="0.25">
      <c r="C173" s="43" t="s">
        <v>330</v>
      </c>
      <c r="D173" s="72"/>
      <c r="E173" s="71">
        <f>+E149</f>
        <v>0</v>
      </c>
      <c r="F173" s="71"/>
      <c r="G173" s="71">
        <f t="shared" ref="G173:Z173" si="2">+G149</f>
        <v>0</v>
      </c>
      <c r="H173" s="71">
        <f t="shared" si="2"/>
        <v>0</v>
      </c>
      <c r="I173" s="71">
        <f t="shared" si="2"/>
        <v>0</v>
      </c>
      <c r="J173" s="71">
        <f t="shared" si="2"/>
        <v>0</v>
      </c>
      <c r="K173" s="71">
        <f t="shared" si="2"/>
        <v>0</v>
      </c>
      <c r="L173" s="71">
        <f t="shared" si="2"/>
        <v>0</v>
      </c>
      <c r="M173" s="71">
        <f t="shared" si="2"/>
        <v>0</v>
      </c>
      <c r="N173" s="71">
        <f t="shared" si="2"/>
        <v>0</v>
      </c>
      <c r="O173" s="71">
        <f t="shared" si="2"/>
        <v>0</v>
      </c>
      <c r="P173" s="71">
        <f t="shared" si="2"/>
        <v>0</v>
      </c>
      <c r="Q173" s="71">
        <f t="shared" si="2"/>
        <v>0</v>
      </c>
      <c r="R173" s="71">
        <f t="shared" si="2"/>
        <v>0</v>
      </c>
      <c r="S173" s="71">
        <f t="shared" si="2"/>
        <v>0</v>
      </c>
      <c r="T173" s="71">
        <f t="shared" si="2"/>
        <v>0</v>
      </c>
      <c r="U173" s="71">
        <f t="shared" si="2"/>
        <v>0</v>
      </c>
      <c r="V173" s="71">
        <f t="shared" si="2"/>
        <v>0</v>
      </c>
      <c r="W173" s="71">
        <f t="shared" si="2"/>
        <v>0</v>
      </c>
      <c r="X173" s="71">
        <f t="shared" si="2"/>
        <v>0</v>
      </c>
      <c r="Y173" s="71">
        <f t="shared" si="2"/>
        <v>0</v>
      </c>
      <c r="Z173" s="71">
        <f t="shared" si="2"/>
        <v>0</v>
      </c>
      <c r="AA173" s="42"/>
    </row>
    <row r="174" spans="2:27" s="41" customFormat="1" ht="38.25" x14ac:dyDescent="0.25">
      <c r="C174" s="43" t="s">
        <v>331</v>
      </c>
      <c r="D174" s="72"/>
      <c r="E174" s="71">
        <f>+'C_66.01.c'!F31</f>
        <v>0</v>
      </c>
      <c r="F174" s="71"/>
      <c r="G174" s="71">
        <f>+'C_66.01.c'!G31</f>
        <v>0</v>
      </c>
      <c r="H174" s="71">
        <f>+'C_66.01.c'!H31</f>
        <v>0</v>
      </c>
      <c r="I174" s="71">
        <f>+'C_66.01.c'!I31</f>
        <v>0</v>
      </c>
      <c r="J174" s="71">
        <f>+'C_66.01.c'!J31</f>
        <v>0</v>
      </c>
      <c r="K174" s="71">
        <f>+'C_66.01.c'!K31</f>
        <v>0</v>
      </c>
      <c r="L174" s="71">
        <f>+'C_66.01.c'!L31</f>
        <v>0</v>
      </c>
      <c r="M174" s="71">
        <f>+'C_66.01.c'!M31</f>
        <v>0</v>
      </c>
      <c r="N174" s="71">
        <f>+'C_66.01.c'!N31</f>
        <v>0</v>
      </c>
      <c r="O174" s="71">
        <f>+'C_66.01.c'!O31</f>
        <v>0</v>
      </c>
      <c r="P174" s="71">
        <f>+'C_66.01.c'!P31</f>
        <v>0</v>
      </c>
      <c r="Q174" s="71">
        <f>+'C_66.01.c'!Q31</f>
        <v>0</v>
      </c>
      <c r="R174" s="71">
        <f>+'C_66.01.c'!R31</f>
        <v>0</v>
      </c>
      <c r="S174" s="71">
        <f>+'C_66.01.c'!S31</f>
        <v>0</v>
      </c>
      <c r="T174" s="71">
        <f>+'C_66.01.c'!T31</f>
        <v>0</v>
      </c>
      <c r="U174" s="71">
        <f>+'C_66.01.c'!U31</f>
        <v>0</v>
      </c>
      <c r="V174" s="71">
        <f>+'C_66.01.c'!V31</f>
        <v>0</v>
      </c>
      <c r="W174" s="71">
        <f>+'C_66.01.c'!W31</f>
        <v>0</v>
      </c>
      <c r="X174" s="71">
        <f>+'C_66.01.c'!X31</f>
        <v>0</v>
      </c>
      <c r="Y174" s="71">
        <f>+'C_66.01.c'!Y31</f>
        <v>0</v>
      </c>
      <c r="Z174" s="71">
        <f>+'C_66.01.c'!Z31</f>
        <v>0</v>
      </c>
    </row>
    <row r="175" spans="2:27" s="41" customFormat="1" ht="12.75" x14ac:dyDescent="0.25">
      <c r="C175" s="43"/>
      <c r="D175" s="72"/>
      <c r="E175" s="71"/>
      <c r="F175" s="71"/>
      <c r="G175" s="71"/>
      <c r="H175" s="71"/>
      <c r="I175" s="71"/>
      <c r="J175" s="71"/>
      <c r="K175" s="71"/>
      <c r="L175" s="71"/>
      <c r="M175" s="71"/>
      <c r="N175" s="71"/>
      <c r="O175" s="71"/>
      <c r="P175" s="71"/>
      <c r="Q175" s="71"/>
      <c r="R175" s="71"/>
      <c r="S175" s="71"/>
      <c r="T175" s="71"/>
      <c r="U175" s="71"/>
      <c r="V175" s="71"/>
      <c r="W175" s="71"/>
      <c r="X175" s="71"/>
      <c r="Y175" s="71"/>
      <c r="Z175" s="71"/>
    </row>
    <row r="176" spans="2:27" s="41" customFormat="1" ht="12.75" x14ac:dyDescent="0.25">
      <c r="C176" s="43" t="s">
        <v>332</v>
      </c>
      <c r="D176" s="72"/>
      <c r="E176" s="71">
        <f>+SUM(E169:E174)</f>
        <v>0</v>
      </c>
      <c r="F176" s="71"/>
      <c r="G176" s="71">
        <f t="shared" ref="G176:Z176" si="3">+SUM(G169:G174)</f>
        <v>0</v>
      </c>
      <c r="H176" s="71">
        <f t="shared" si="3"/>
        <v>0</v>
      </c>
      <c r="I176" s="71">
        <f t="shared" si="3"/>
        <v>0</v>
      </c>
      <c r="J176" s="71">
        <f t="shared" si="3"/>
        <v>0</v>
      </c>
      <c r="K176" s="71">
        <f t="shared" si="3"/>
        <v>0</v>
      </c>
      <c r="L176" s="71">
        <f t="shared" si="3"/>
        <v>0</v>
      </c>
      <c r="M176" s="71">
        <f t="shared" si="3"/>
        <v>0</v>
      </c>
      <c r="N176" s="71">
        <f t="shared" si="3"/>
        <v>0</v>
      </c>
      <c r="O176" s="71">
        <f t="shared" si="3"/>
        <v>0</v>
      </c>
      <c r="P176" s="71">
        <f t="shared" si="3"/>
        <v>0</v>
      </c>
      <c r="Q176" s="71">
        <f t="shared" si="3"/>
        <v>0</v>
      </c>
      <c r="R176" s="71">
        <f t="shared" si="3"/>
        <v>0</v>
      </c>
      <c r="S176" s="71">
        <f t="shared" si="3"/>
        <v>0</v>
      </c>
      <c r="T176" s="71">
        <f t="shared" si="3"/>
        <v>0</v>
      </c>
      <c r="U176" s="71">
        <f t="shared" si="3"/>
        <v>0</v>
      </c>
      <c r="V176" s="71">
        <f t="shared" si="3"/>
        <v>0</v>
      </c>
      <c r="W176" s="71">
        <f t="shared" si="3"/>
        <v>0</v>
      </c>
      <c r="X176" s="71">
        <f t="shared" si="3"/>
        <v>0</v>
      </c>
      <c r="Y176" s="71">
        <f t="shared" si="3"/>
        <v>0</v>
      </c>
      <c r="Z176" s="71">
        <f t="shared" si="3"/>
        <v>0</v>
      </c>
    </row>
    <row r="177" spans="3:26" s="41" customFormat="1" ht="12.75" x14ac:dyDescent="0.25">
      <c r="C177" s="43"/>
      <c r="D177" s="72"/>
      <c r="E177" s="71"/>
      <c r="F177" s="71"/>
      <c r="G177" s="71"/>
      <c r="H177" s="71"/>
      <c r="I177" s="71"/>
      <c r="J177" s="71"/>
      <c r="K177" s="71"/>
      <c r="L177" s="71"/>
      <c r="M177" s="71"/>
      <c r="N177" s="71"/>
      <c r="O177" s="71"/>
      <c r="P177" s="71"/>
      <c r="Q177" s="71"/>
      <c r="R177" s="71"/>
      <c r="S177" s="71"/>
      <c r="T177" s="71"/>
      <c r="U177" s="71"/>
      <c r="V177" s="71"/>
      <c r="W177" s="71"/>
      <c r="X177" s="71"/>
      <c r="Y177" s="71"/>
      <c r="Z177" s="71"/>
    </row>
    <row r="178" spans="3:26" s="41" customFormat="1" ht="12.75" x14ac:dyDescent="0.25">
      <c r="C178" s="43" t="s">
        <v>333</v>
      </c>
      <c r="D178" s="72">
        <f>+D168</f>
        <v>0</v>
      </c>
      <c r="E178" s="71">
        <f>+E176+D178</f>
        <v>0</v>
      </c>
      <c r="F178" s="71"/>
      <c r="G178" s="71">
        <f>+G176+E178</f>
        <v>0</v>
      </c>
      <c r="H178" s="71">
        <f t="shared" ref="H178:Z178" si="4">+H176+G178</f>
        <v>0</v>
      </c>
      <c r="I178" s="71">
        <f t="shared" si="4"/>
        <v>0</v>
      </c>
      <c r="J178" s="71">
        <f t="shared" si="4"/>
        <v>0</v>
      </c>
      <c r="K178" s="71">
        <f t="shared" si="4"/>
        <v>0</v>
      </c>
      <c r="L178" s="71">
        <f t="shared" si="4"/>
        <v>0</v>
      </c>
      <c r="M178" s="71">
        <f t="shared" si="4"/>
        <v>0</v>
      </c>
      <c r="N178" s="71">
        <f t="shared" si="4"/>
        <v>0</v>
      </c>
      <c r="O178" s="71">
        <f t="shared" si="4"/>
        <v>0</v>
      </c>
      <c r="P178" s="71">
        <f t="shared" si="4"/>
        <v>0</v>
      </c>
      <c r="Q178" s="71">
        <f t="shared" si="4"/>
        <v>0</v>
      </c>
      <c r="R178" s="71">
        <f t="shared" si="4"/>
        <v>0</v>
      </c>
      <c r="S178" s="71">
        <f t="shared" si="4"/>
        <v>0</v>
      </c>
      <c r="T178" s="71">
        <f t="shared" si="4"/>
        <v>0</v>
      </c>
      <c r="U178" s="71">
        <f t="shared" si="4"/>
        <v>0</v>
      </c>
      <c r="V178" s="71">
        <f t="shared" si="4"/>
        <v>0</v>
      </c>
      <c r="W178" s="71">
        <f t="shared" si="4"/>
        <v>0</v>
      </c>
      <c r="X178" s="71">
        <f t="shared" si="4"/>
        <v>0</v>
      </c>
      <c r="Y178" s="71">
        <f t="shared" si="4"/>
        <v>0</v>
      </c>
      <c r="Z178" s="71">
        <f t="shared" si="4"/>
        <v>0</v>
      </c>
    </row>
    <row r="179" spans="3:26" s="41" customFormat="1" ht="12.75" x14ac:dyDescent="0.25">
      <c r="C179" s="43"/>
      <c r="D179" s="43"/>
    </row>
    <row r="180" spans="3:26" s="41" customFormat="1" ht="12.75" x14ac:dyDescent="0.25">
      <c r="C180" s="43"/>
      <c r="D180" s="43"/>
    </row>
    <row r="181" spans="3:26" s="41" customFormat="1" ht="12.75" x14ac:dyDescent="0.25">
      <c r="C181" s="43"/>
      <c r="D181" s="43"/>
    </row>
    <row r="182" spans="3:26" s="41" customFormat="1" ht="25.5" x14ac:dyDescent="0.25">
      <c r="C182" s="43" t="s">
        <v>334</v>
      </c>
      <c r="D182" s="43" t="s">
        <v>335</v>
      </c>
      <c r="E182" s="74">
        <f>+MIN(D178:O178)</f>
        <v>0</v>
      </c>
    </row>
    <row r="183" spans="3:26" s="41" customFormat="1" ht="12.75" x14ac:dyDescent="0.25">
      <c r="C183" s="43"/>
      <c r="D183" s="43" t="s">
        <v>336</v>
      </c>
      <c r="E183" s="74">
        <f>+MIN(P178:W178)</f>
        <v>0</v>
      </c>
    </row>
    <row r="184" spans="3:26" s="41" customFormat="1" ht="12.75" x14ac:dyDescent="0.25">
      <c r="C184" s="43"/>
      <c r="D184" s="43" t="s">
        <v>337</v>
      </c>
      <c r="E184" s="74">
        <f>+MIN(X178:Z178)</f>
        <v>0</v>
      </c>
    </row>
  </sheetData>
  <mergeCells count="40">
    <mergeCell ref="V25:V26"/>
    <mergeCell ref="W25:W26"/>
    <mergeCell ref="X25:X26"/>
    <mergeCell ref="Y25:Y26"/>
    <mergeCell ref="Z25:Z26"/>
    <mergeCell ref="U25:U26"/>
    <mergeCell ref="J25:J26"/>
    <mergeCell ref="K25:K26"/>
    <mergeCell ref="L25:L26"/>
    <mergeCell ref="M25:M26"/>
    <mergeCell ref="N25:N26"/>
    <mergeCell ref="O25:O26"/>
    <mergeCell ref="P25:P26"/>
    <mergeCell ref="Q25:Q26"/>
    <mergeCell ref="R25:R26"/>
    <mergeCell ref="S25:S26"/>
    <mergeCell ref="T25:T26"/>
    <mergeCell ref="D15:I15"/>
    <mergeCell ref="D16:I16"/>
    <mergeCell ref="D17:I17"/>
    <mergeCell ref="B25:B28"/>
    <mergeCell ref="C25:C28"/>
    <mergeCell ref="D25:D28"/>
    <mergeCell ref="E25:F25"/>
    <mergeCell ref="G25:G26"/>
    <mergeCell ref="H25:H26"/>
    <mergeCell ref="I25:I26"/>
    <mergeCell ref="D14:I14"/>
    <mergeCell ref="B1:E2"/>
    <mergeCell ref="D4:G4"/>
    <mergeCell ref="D5:I5"/>
    <mergeCell ref="D8:E8"/>
    <mergeCell ref="F8:G8"/>
    <mergeCell ref="D9:E9"/>
    <mergeCell ref="F9:G9"/>
    <mergeCell ref="D10:E10"/>
    <mergeCell ref="F10:G10"/>
    <mergeCell ref="F11:G11"/>
    <mergeCell ref="D12:I12"/>
    <mergeCell ref="D13:I13"/>
  </mergeCells>
  <pageMargins left="0.75" right="0.75" top="0.75" bottom="0.5" header="0.5" footer="0.75"/>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7"/>
  <sheetViews>
    <sheetView showGridLines="0" workbookViewId="0">
      <selection activeCell="E35" sqref="E35"/>
    </sheetView>
  </sheetViews>
  <sheetFormatPr defaultRowHeight="15" x14ac:dyDescent="0.25"/>
  <cols>
    <col min="1" max="1" width="3.28515625" customWidth="1"/>
    <col min="2" max="3" width="22.7109375" customWidth="1"/>
    <col min="4" max="4" width="90.7109375" customWidth="1"/>
    <col min="5" max="5" width="19.7109375" customWidth="1"/>
    <col min="6" max="6" width="15.7109375" customWidth="1"/>
    <col min="7" max="7" width="17" customWidth="1"/>
    <col min="8" max="9" width="15.7109375" customWidth="1"/>
    <col min="10" max="10" width="3.28515625" customWidth="1"/>
    <col min="11" max="11" width="13.7109375" customWidth="1"/>
  </cols>
  <sheetData>
    <row r="1" spans="1:14" ht="15.95" customHeight="1" x14ac:dyDescent="0.25">
      <c r="A1" s="49"/>
      <c r="B1" s="102" t="s">
        <v>764</v>
      </c>
      <c r="C1" s="102"/>
      <c r="D1" s="102"/>
      <c r="E1" s="102"/>
      <c r="F1" s="49"/>
      <c r="G1" s="49"/>
      <c r="H1" s="49"/>
      <c r="I1" s="50" t="s">
        <v>765</v>
      </c>
      <c r="J1" s="49"/>
    </row>
    <row r="2" spans="1:14" ht="15.95" customHeight="1" x14ac:dyDescent="0.25">
      <c r="A2" s="49"/>
      <c r="B2" s="102"/>
      <c r="C2" s="102"/>
      <c r="D2" s="102"/>
      <c r="E2" s="102"/>
      <c r="F2" s="49"/>
      <c r="G2" s="49"/>
      <c r="H2" s="49"/>
      <c r="I2" s="50"/>
      <c r="J2" s="51"/>
      <c r="K2" s="52"/>
    </row>
    <row r="3" spans="1:14" ht="18" customHeight="1" x14ac:dyDescent="0.25">
      <c r="A3" s="53"/>
      <c r="B3" s="53"/>
      <c r="C3" s="53"/>
      <c r="D3" s="53"/>
      <c r="E3" s="53"/>
      <c r="F3" s="53"/>
      <c r="G3" s="53"/>
      <c r="H3" s="53"/>
      <c r="I3" s="53"/>
      <c r="J3" s="53"/>
      <c r="K3" s="52"/>
    </row>
    <row r="4" spans="1:14" ht="15" customHeight="1" x14ac:dyDescent="0.25">
      <c r="A4" s="53"/>
      <c r="B4" s="54" t="s">
        <v>766</v>
      </c>
      <c r="C4" s="54"/>
      <c r="D4" s="103" t="s">
        <v>767</v>
      </c>
      <c r="E4" s="103"/>
      <c r="F4" s="103"/>
      <c r="G4" s="103"/>
      <c r="H4" s="55" t="s">
        <v>768</v>
      </c>
      <c r="I4" s="56"/>
      <c r="J4" s="53"/>
    </row>
    <row r="5" spans="1:14" ht="45" customHeight="1" x14ac:dyDescent="0.25">
      <c r="A5" s="53"/>
      <c r="B5" s="54" t="s">
        <v>769</v>
      </c>
      <c r="C5" s="54"/>
      <c r="D5" s="103" t="s">
        <v>770</v>
      </c>
      <c r="E5" s="104"/>
      <c r="F5" s="104"/>
      <c r="G5" s="104"/>
      <c r="H5" s="104"/>
      <c r="I5" s="104"/>
      <c r="J5" s="53"/>
    </row>
    <row r="6" spans="1:14" ht="15" customHeight="1" x14ac:dyDescent="0.25">
      <c r="A6" s="53"/>
      <c r="B6" s="54" t="s">
        <v>771</v>
      </c>
      <c r="C6" s="54"/>
      <c r="D6" s="58"/>
      <c r="E6" s="58"/>
      <c r="F6" s="55" t="s">
        <v>772</v>
      </c>
      <c r="G6" s="58"/>
      <c r="H6" s="55" t="s">
        <v>773</v>
      </c>
      <c r="I6" s="59"/>
      <c r="J6" s="53"/>
    </row>
    <row r="7" spans="1:14" ht="15" customHeight="1" x14ac:dyDescent="0.25">
      <c r="A7" s="53"/>
      <c r="B7" s="54" t="s">
        <v>774</v>
      </c>
      <c r="C7" s="54"/>
      <c r="D7" s="58"/>
      <c r="E7" s="58"/>
      <c r="F7" s="55" t="s">
        <v>775</v>
      </c>
      <c r="G7" s="58"/>
      <c r="H7" s="55" t="s">
        <v>776</v>
      </c>
      <c r="I7" s="59"/>
      <c r="J7" s="53"/>
    </row>
    <row r="8" spans="1:14" ht="15" customHeight="1" x14ac:dyDescent="0.25">
      <c r="A8" s="53"/>
      <c r="B8" s="54" t="s">
        <v>777</v>
      </c>
      <c r="C8" s="54"/>
      <c r="D8" s="105" t="s">
        <v>778</v>
      </c>
      <c r="E8" s="105"/>
      <c r="F8" s="106" t="s">
        <v>779</v>
      </c>
      <c r="G8" s="106"/>
      <c r="H8" s="60" t="s">
        <v>780</v>
      </c>
      <c r="I8" s="60"/>
      <c r="J8" s="53"/>
      <c r="M8" s="75"/>
    </row>
    <row r="9" spans="1:14" ht="15" customHeight="1" x14ac:dyDescent="0.25">
      <c r="A9" s="53"/>
      <c r="B9" s="54" t="s">
        <v>781</v>
      </c>
      <c r="C9" s="54"/>
      <c r="D9" s="107"/>
      <c r="E9" s="107"/>
      <c r="F9" s="106" t="s">
        <v>782</v>
      </c>
      <c r="G9" s="106"/>
      <c r="H9" s="60" t="s">
        <v>783</v>
      </c>
      <c r="I9" s="60"/>
      <c r="J9" s="53"/>
    </row>
    <row r="10" spans="1:14" ht="15" customHeight="1" x14ac:dyDescent="0.25">
      <c r="A10" s="53"/>
      <c r="B10" s="54" t="s">
        <v>784</v>
      </c>
      <c r="C10" s="54"/>
      <c r="D10" s="108" t="s">
        <v>785</v>
      </c>
      <c r="E10" s="108"/>
      <c r="F10" s="106" t="s">
        <v>786</v>
      </c>
      <c r="G10" s="106"/>
      <c r="H10" s="62"/>
      <c r="I10" s="62"/>
      <c r="J10" s="76"/>
      <c r="K10" s="48"/>
      <c r="L10" s="48"/>
      <c r="M10" s="48"/>
      <c r="N10" s="48"/>
    </row>
    <row r="11" spans="1:14" ht="15" customHeight="1" x14ac:dyDescent="0.25">
      <c r="A11" s="53"/>
      <c r="B11" s="54" t="s">
        <v>787</v>
      </c>
      <c r="C11" s="54"/>
      <c r="D11" s="63"/>
      <c r="E11" s="64"/>
      <c r="F11" s="106" t="s">
        <v>788</v>
      </c>
      <c r="G11" s="106"/>
      <c r="H11" s="62" t="s">
        <v>789</v>
      </c>
      <c r="I11" s="62"/>
      <c r="J11" s="76"/>
      <c r="K11" s="48"/>
      <c r="L11" s="48"/>
      <c r="M11" s="48"/>
      <c r="N11" s="48"/>
    </row>
    <row r="12" spans="1:14" ht="15" customHeight="1" x14ac:dyDescent="0.25">
      <c r="A12" s="53"/>
      <c r="B12" s="54" t="s">
        <v>790</v>
      </c>
      <c r="C12" s="54"/>
      <c r="D12" s="109"/>
      <c r="E12" s="101"/>
      <c r="F12" s="101"/>
      <c r="G12" s="101"/>
      <c r="H12" s="110"/>
      <c r="I12" s="110"/>
      <c r="J12" s="76"/>
      <c r="K12" s="48"/>
      <c r="L12" s="48"/>
      <c r="M12" s="48"/>
      <c r="N12" s="48"/>
    </row>
    <row r="13" spans="1:14" ht="15" customHeight="1" x14ac:dyDescent="0.25">
      <c r="A13" s="53"/>
      <c r="B13" s="54" t="s">
        <v>791</v>
      </c>
      <c r="C13" s="54"/>
      <c r="D13" s="100"/>
      <c r="E13" s="101"/>
      <c r="F13" s="101"/>
      <c r="G13" s="101"/>
      <c r="H13" s="101"/>
      <c r="I13" s="101"/>
      <c r="J13" s="53"/>
    </row>
    <row r="14" spans="1:14" ht="15" customHeight="1" x14ac:dyDescent="0.25">
      <c r="A14" s="53"/>
      <c r="B14" s="54" t="s">
        <v>792</v>
      </c>
      <c r="C14" s="54"/>
      <c r="D14" s="100"/>
      <c r="E14" s="101"/>
      <c r="F14" s="101"/>
      <c r="G14" s="101"/>
      <c r="H14" s="101"/>
      <c r="I14" s="101"/>
      <c r="J14" s="53"/>
    </row>
    <row r="15" spans="1:14" ht="15" customHeight="1" x14ac:dyDescent="0.25">
      <c r="A15" s="53"/>
      <c r="B15" s="54" t="s">
        <v>793</v>
      </c>
      <c r="C15" s="54"/>
      <c r="D15" s="100"/>
      <c r="E15" s="101"/>
      <c r="F15" s="101"/>
      <c r="G15" s="101"/>
      <c r="H15" s="101"/>
      <c r="I15" s="101"/>
      <c r="J15" s="53"/>
    </row>
    <row r="16" spans="1:14" ht="15" customHeight="1" x14ac:dyDescent="0.25">
      <c r="A16" s="53"/>
      <c r="B16" s="54" t="s">
        <v>794</v>
      </c>
      <c r="C16" s="54"/>
      <c r="D16" s="108" t="s">
        <v>795</v>
      </c>
      <c r="E16" s="101"/>
      <c r="F16" s="101"/>
      <c r="G16" s="101"/>
      <c r="H16" s="101"/>
      <c r="I16" s="101"/>
      <c r="J16" s="53"/>
    </row>
    <row r="17" spans="1:10" ht="15" customHeight="1" x14ac:dyDescent="0.25">
      <c r="A17" s="53"/>
      <c r="B17" s="54" t="s">
        <v>796</v>
      </c>
      <c r="C17" s="54"/>
      <c r="D17" s="108" t="s">
        <v>797</v>
      </c>
      <c r="E17" s="101"/>
      <c r="F17" s="101"/>
      <c r="G17" s="101"/>
      <c r="H17" s="101"/>
      <c r="I17" s="101"/>
      <c r="J17" s="53"/>
    </row>
    <row r="18" spans="1:10" ht="15" customHeight="1" x14ac:dyDescent="0.25">
      <c r="A18" s="53"/>
      <c r="B18" s="54" t="s">
        <v>798</v>
      </c>
      <c r="C18" s="54"/>
      <c r="D18" s="59" t="s">
        <v>799</v>
      </c>
      <c r="E18" s="59"/>
      <c r="F18" s="59"/>
      <c r="G18" s="59"/>
      <c r="H18" s="59"/>
      <c r="I18" s="59"/>
      <c r="J18" s="53"/>
    </row>
    <row r="19" spans="1:10" ht="15" customHeight="1" x14ac:dyDescent="0.25">
      <c r="A19" s="53"/>
      <c r="B19" s="54" t="s">
        <v>800</v>
      </c>
      <c r="C19" s="54"/>
      <c r="D19" s="59" t="s">
        <v>801</v>
      </c>
      <c r="E19" s="59"/>
      <c r="F19" s="59"/>
      <c r="G19" s="59"/>
      <c r="H19" s="59"/>
      <c r="I19" s="59"/>
      <c r="J19" s="53"/>
    </row>
    <row r="20" spans="1:10" ht="15" customHeight="1" x14ac:dyDescent="0.25">
      <c r="A20" s="53"/>
      <c r="B20" s="54" t="s">
        <v>802</v>
      </c>
      <c r="C20" s="54"/>
      <c r="D20" s="59" t="s">
        <v>617</v>
      </c>
      <c r="E20" s="59"/>
      <c r="F20" s="59"/>
      <c r="G20" s="59"/>
      <c r="H20" s="59"/>
      <c r="I20" s="59"/>
      <c r="J20" s="53"/>
    </row>
    <row r="21" spans="1:10" ht="15" customHeight="1" x14ac:dyDescent="0.25">
      <c r="A21" s="53"/>
      <c r="B21" s="54" t="s">
        <v>803</v>
      </c>
      <c r="C21" s="54"/>
      <c r="D21" s="59" t="s">
        <v>618</v>
      </c>
      <c r="E21" s="59"/>
      <c r="F21" s="59"/>
      <c r="G21" s="59"/>
      <c r="H21" s="59"/>
      <c r="I21" s="59"/>
      <c r="J21" s="53"/>
    </row>
    <row r="22" spans="1:10" ht="18" customHeight="1" x14ac:dyDescent="0.25">
      <c r="A22" s="53"/>
      <c r="B22" s="53"/>
      <c r="C22" s="53"/>
      <c r="D22" s="65"/>
      <c r="E22" s="53"/>
      <c r="F22" s="53"/>
      <c r="G22" s="53"/>
      <c r="H22" s="53"/>
      <c r="I22" s="53"/>
      <c r="J22" s="53"/>
    </row>
    <row r="23" spans="1:10" ht="2.1" customHeight="1" x14ac:dyDescent="0.25">
      <c r="A23" s="66"/>
      <c r="B23" s="66"/>
      <c r="C23" s="66"/>
      <c r="D23" s="67"/>
      <c r="E23" s="66"/>
      <c r="F23" s="66"/>
      <c r="G23" s="66"/>
      <c r="H23" s="66"/>
      <c r="I23" s="66"/>
      <c r="J23" s="66"/>
    </row>
    <row r="25" spans="1:10" ht="15" customHeight="1" x14ac:dyDescent="0.25">
      <c r="B25" s="111" t="s">
        <v>804</v>
      </c>
      <c r="C25" s="111" t="s">
        <v>805</v>
      </c>
      <c r="D25" s="111" t="s">
        <v>806</v>
      </c>
      <c r="E25" s="68" t="s">
        <v>807</v>
      </c>
    </row>
    <row r="26" spans="1:10" ht="15" customHeight="1" x14ac:dyDescent="0.25">
      <c r="B26" s="111" t="s">
        <v>808</v>
      </c>
      <c r="C26" s="111" t="s">
        <v>809</v>
      </c>
      <c r="D26" s="111" t="s">
        <v>810</v>
      </c>
      <c r="E26" s="68">
        <v>1</v>
      </c>
    </row>
    <row r="27" spans="1:10" ht="15" customHeight="1" x14ac:dyDescent="0.25">
      <c r="B27" s="111" t="s">
        <v>811</v>
      </c>
      <c r="C27" s="111" t="s">
        <v>812</v>
      </c>
      <c r="D27" s="111" t="s">
        <v>813</v>
      </c>
      <c r="E27" s="68" t="s">
        <v>338</v>
      </c>
    </row>
    <row r="28" spans="1:10" ht="15" customHeight="1" x14ac:dyDescent="0.25">
      <c r="B28" s="69" t="s">
        <v>619</v>
      </c>
      <c r="C28" s="69" t="s">
        <v>814</v>
      </c>
      <c r="D28" s="69" t="s">
        <v>815</v>
      </c>
      <c r="E28" s="70"/>
    </row>
    <row r="29" spans="1:10" ht="15" customHeight="1" x14ac:dyDescent="0.25">
      <c r="B29" s="69" t="s">
        <v>620</v>
      </c>
      <c r="C29" s="69" t="s">
        <v>816</v>
      </c>
      <c r="D29" s="69" t="s">
        <v>339</v>
      </c>
      <c r="E29" s="69"/>
    </row>
    <row r="30" spans="1:10" ht="15" customHeight="1" x14ac:dyDescent="0.25">
      <c r="B30" s="69" t="s">
        <v>621</v>
      </c>
      <c r="C30" s="69" t="s">
        <v>817</v>
      </c>
      <c r="D30" s="69" t="s">
        <v>254</v>
      </c>
      <c r="E30" s="69"/>
    </row>
    <row r="31" spans="1:10" ht="15" customHeight="1" x14ac:dyDescent="0.25">
      <c r="B31" s="69" t="s">
        <v>622</v>
      </c>
      <c r="C31" s="69" t="s">
        <v>818</v>
      </c>
      <c r="D31" s="69" t="s">
        <v>819</v>
      </c>
      <c r="E31" s="69"/>
    </row>
    <row r="32" spans="1:10" ht="15" customHeight="1" x14ac:dyDescent="0.25">
      <c r="B32" s="69" t="s">
        <v>623</v>
      </c>
      <c r="C32" s="69" t="s">
        <v>820</v>
      </c>
      <c r="D32" s="69" t="s">
        <v>821</v>
      </c>
      <c r="E32" s="69"/>
    </row>
    <row r="33" spans="2:5" ht="15" customHeight="1" x14ac:dyDescent="0.25">
      <c r="B33" s="69" t="s">
        <v>624</v>
      </c>
      <c r="C33" s="69" t="s">
        <v>340</v>
      </c>
      <c r="D33" s="69" t="s">
        <v>822</v>
      </c>
      <c r="E33" s="69"/>
    </row>
    <row r="34" spans="2:5" ht="15" customHeight="1" x14ac:dyDescent="0.25">
      <c r="B34" s="69" t="s">
        <v>625</v>
      </c>
      <c r="C34" s="69" t="s">
        <v>341</v>
      </c>
      <c r="D34" s="69" t="s">
        <v>823</v>
      </c>
      <c r="E34" s="69"/>
    </row>
    <row r="35" spans="2:5" ht="15" customHeight="1" x14ac:dyDescent="0.25">
      <c r="B35" s="69" t="s">
        <v>626</v>
      </c>
      <c r="C35" s="69" t="s">
        <v>342</v>
      </c>
      <c r="D35" s="69" t="s">
        <v>824</v>
      </c>
      <c r="E35" s="69"/>
    </row>
    <row r="36" spans="2:5" ht="15" customHeight="1" x14ac:dyDescent="0.25">
      <c r="B36" s="69" t="s">
        <v>627</v>
      </c>
      <c r="C36" s="69" t="s">
        <v>343</v>
      </c>
      <c r="D36" s="69" t="s">
        <v>825</v>
      </c>
      <c r="E36" s="69"/>
    </row>
    <row r="37" spans="2:5" ht="15" customHeight="1" x14ac:dyDescent="0.25">
      <c r="B37" s="69" t="s">
        <v>628</v>
      </c>
      <c r="C37" s="69" t="s">
        <v>826</v>
      </c>
      <c r="D37" s="69" t="s">
        <v>827</v>
      </c>
      <c r="E37" s="69"/>
    </row>
    <row r="38" spans="2:5" ht="15" customHeight="1" x14ac:dyDescent="0.25">
      <c r="B38" s="69" t="s">
        <v>629</v>
      </c>
      <c r="C38" s="69" t="s">
        <v>828</v>
      </c>
      <c r="D38" s="69" t="s">
        <v>829</v>
      </c>
      <c r="E38" s="69"/>
    </row>
    <row r="39" spans="2:5" ht="15" customHeight="1" x14ac:dyDescent="0.25">
      <c r="B39" s="69" t="s">
        <v>630</v>
      </c>
      <c r="C39" s="69" t="s">
        <v>830</v>
      </c>
      <c r="D39" s="69" t="s">
        <v>831</v>
      </c>
      <c r="E39" s="69"/>
    </row>
    <row r="40" spans="2:5" ht="15" customHeight="1" x14ac:dyDescent="0.25">
      <c r="B40" s="69" t="s">
        <v>631</v>
      </c>
      <c r="C40" s="69" t="s">
        <v>832</v>
      </c>
      <c r="D40" s="69" t="s">
        <v>833</v>
      </c>
      <c r="E40" s="69"/>
    </row>
    <row r="41" spans="2:5" ht="15" customHeight="1" x14ac:dyDescent="0.25">
      <c r="B41" s="69" t="s">
        <v>632</v>
      </c>
      <c r="C41" s="69" t="s">
        <v>834</v>
      </c>
      <c r="D41" s="69" t="s">
        <v>835</v>
      </c>
      <c r="E41" s="69"/>
    </row>
    <row r="42" spans="2:5" ht="15" customHeight="1" x14ac:dyDescent="0.25">
      <c r="B42" s="69" t="s">
        <v>633</v>
      </c>
      <c r="C42" s="69" t="s">
        <v>836</v>
      </c>
      <c r="D42" s="69" t="s">
        <v>837</v>
      </c>
      <c r="E42" s="69"/>
    </row>
    <row r="43" spans="2:5" ht="15" customHeight="1" x14ac:dyDescent="0.25">
      <c r="B43" s="69" t="s">
        <v>634</v>
      </c>
      <c r="C43" s="69" t="s">
        <v>347</v>
      </c>
      <c r="D43" s="69" t="s">
        <v>838</v>
      </c>
      <c r="E43" s="69"/>
    </row>
    <row r="44" spans="2:5" ht="15" customHeight="1" x14ac:dyDescent="0.25">
      <c r="B44" s="69" t="s">
        <v>635</v>
      </c>
      <c r="C44" s="69" t="s">
        <v>348</v>
      </c>
      <c r="D44" s="69" t="s">
        <v>839</v>
      </c>
      <c r="E44" s="69"/>
    </row>
    <row r="45" spans="2:5" ht="15" customHeight="1" x14ac:dyDescent="0.25">
      <c r="B45" s="69" t="s">
        <v>636</v>
      </c>
      <c r="C45" s="69" t="s">
        <v>349</v>
      </c>
      <c r="D45" s="69" t="s">
        <v>840</v>
      </c>
      <c r="E45" s="69"/>
    </row>
    <row r="46" spans="2:5" ht="15" customHeight="1" x14ac:dyDescent="0.25">
      <c r="B46" s="69" t="s">
        <v>637</v>
      </c>
      <c r="C46" s="69" t="s">
        <v>350</v>
      </c>
      <c r="D46" s="69" t="s">
        <v>841</v>
      </c>
      <c r="E46" s="69"/>
    </row>
    <row r="47" spans="2:5" ht="15" customHeight="1" x14ac:dyDescent="0.25">
      <c r="B47" s="69" t="s">
        <v>638</v>
      </c>
      <c r="C47" s="69" t="s">
        <v>351</v>
      </c>
      <c r="D47" s="69" t="s">
        <v>842</v>
      </c>
      <c r="E47" s="69"/>
    </row>
    <row r="48" spans="2:5" ht="15" customHeight="1" x14ac:dyDescent="0.25">
      <c r="B48" s="69" t="s">
        <v>639</v>
      </c>
      <c r="C48" s="69" t="s">
        <v>843</v>
      </c>
      <c r="D48" s="69" t="s">
        <v>844</v>
      </c>
      <c r="E48" s="69"/>
    </row>
    <row r="49" spans="2:5" ht="15" customHeight="1" x14ac:dyDescent="0.25">
      <c r="B49" s="69" t="s">
        <v>640</v>
      </c>
      <c r="C49" s="69" t="s">
        <v>352</v>
      </c>
      <c r="D49" s="69" t="s">
        <v>845</v>
      </c>
      <c r="E49" s="69"/>
    </row>
    <row r="50" spans="2:5" ht="15" customHeight="1" x14ac:dyDescent="0.25">
      <c r="B50" s="69" t="s">
        <v>641</v>
      </c>
      <c r="C50" s="69" t="s">
        <v>353</v>
      </c>
      <c r="D50" s="69" t="s">
        <v>846</v>
      </c>
      <c r="E50" s="69"/>
    </row>
    <row r="51" spans="2:5" ht="15" customHeight="1" x14ac:dyDescent="0.25">
      <c r="B51" s="69" t="s">
        <v>642</v>
      </c>
      <c r="C51" s="69" t="s">
        <v>354</v>
      </c>
      <c r="D51" s="69" t="s">
        <v>847</v>
      </c>
      <c r="E51" s="69"/>
    </row>
    <row r="52" spans="2:5" ht="15" customHeight="1" x14ac:dyDescent="0.25">
      <c r="B52" s="69" t="s">
        <v>643</v>
      </c>
      <c r="C52" s="69" t="s">
        <v>355</v>
      </c>
      <c r="D52" s="69" t="s">
        <v>848</v>
      </c>
      <c r="E52" s="69"/>
    </row>
    <row r="53" spans="2:5" ht="15" customHeight="1" x14ac:dyDescent="0.25">
      <c r="B53" s="69" t="s">
        <v>644</v>
      </c>
      <c r="C53" s="69" t="s">
        <v>356</v>
      </c>
      <c r="D53" s="69" t="s">
        <v>849</v>
      </c>
      <c r="E53" s="69"/>
    </row>
    <row r="54" spans="2:5" ht="15" customHeight="1" x14ac:dyDescent="0.25">
      <c r="B54" s="69" t="s">
        <v>645</v>
      </c>
      <c r="C54" s="69" t="s">
        <v>357</v>
      </c>
      <c r="D54" s="69" t="s">
        <v>850</v>
      </c>
      <c r="E54" s="69"/>
    </row>
    <row r="55" spans="2:5" ht="15" customHeight="1" x14ac:dyDescent="0.25">
      <c r="B55" s="69" t="s">
        <v>646</v>
      </c>
      <c r="C55" s="69" t="s">
        <v>851</v>
      </c>
      <c r="D55" s="69" t="s">
        <v>852</v>
      </c>
      <c r="E55" s="69"/>
    </row>
    <row r="56" spans="2:5" ht="15" customHeight="1" x14ac:dyDescent="0.25">
      <c r="B56" s="69" t="s">
        <v>647</v>
      </c>
      <c r="C56" s="69" t="s">
        <v>853</v>
      </c>
      <c r="D56" s="69" t="s">
        <v>854</v>
      </c>
      <c r="E56" s="69"/>
    </row>
    <row r="57" spans="2:5" ht="15" customHeight="1" x14ac:dyDescent="0.25">
      <c r="B57" s="69" t="s">
        <v>648</v>
      </c>
      <c r="C57" s="69" t="s">
        <v>359</v>
      </c>
      <c r="D57" s="69" t="s">
        <v>855</v>
      </c>
      <c r="E57" s="69"/>
    </row>
    <row r="58" spans="2:5" ht="15" customHeight="1" x14ac:dyDescent="0.25">
      <c r="B58" s="69" t="s">
        <v>649</v>
      </c>
      <c r="C58" s="69" t="s">
        <v>650</v>
      </c>
      <c r="D58" s="69" t="s">
        <v>856</v>
      </c>
      <c r="E58" s="69"/>
    </row>
    <row r="59" spans="2:5" ht="15" customHeight="1" x14ac:dyDescent="0.25">
      <c r="B59" s="69" t="s">
        <v>651</v>
      </c>
      <c r="C59" s="69" t="s">
        <v>652</v>
      </c>
      <c r="D59" s="69" t="s">
        <v>857</v>
      </c>
      <c r="E59" s="69"/>
    </row>
    <row r="60" spans="2:5" ht="15" customHeight="1" x14ac:dyDescent="0.25">
      <c r="B60" s="69" t="s">
        <v>653</v>
      </c>
      <c r="C60" s="69" t="s">
        <v>654</v>
      </c>
      <c r="D60" s="69" t="s">
        <v>858</v>
      </c>
      <c r="E60" s="69"/>
    </row>
    <row r="61" spans="2:5" ht="15" customHeight="1" x14ac:dyDescent="0.25">
      <c r="B61" s="69" t="s">
        <v>655</v>
      </c>
      <c r="C61" s="69" t="s">
        <v>656</v>
      </c>
      <c r="D61" s="69" t="s">
        <v>859</v>
      </c>
      <c r="E61" s="69"/>
    </row>
    <row r="62" spans="2:5" ht="15" customHeight="1" x14ac:dyDescent="0.25">
      <c r="B62" s="69" t="s">
        <v>657</v>
      </c>
      <c r="C62" s="69" t="s">
        <v>658</v>
      </c>
      <c r="D62" s="69" t="s">
        <v>860</v>
      </c>
      <c r="E62" s="69"/>
    </row>
    <row r="63" spans="2:5" ht="15" customHeight="1" x14ac:dyDescent="0.25">
      <c r="B63" s="69" t="s">
        <v>659</v>
      </c>
      <c r="C63" s="69" t="s">
        <v>660</v>
      </c>
      <c r="D63" s="69" t="s">
        <v>861</v>
      </c>
      <c r="E63" s="69"/>
    </row>
    <row r="64" spans="2:5" ht="15" customHeight="1" x14ac:dyDescent="0.25">
      <c r="B64" s="69" t="s">
        <v>661</v>
      </c>
      <c r="C64" s="69" t="s">
        <v>662</v>
      </c>
      <c r="D64" s="69" t="s">
        <v>862</v>
      </c>
      <c r="E64" s="69"/>
    </row>
    <row r="65" spans="2:5" ht="15" customHeight="1" x14ac:dyDescent="0.25">
      <c r="B65" s="69" t="s">
        <v>663</v>
      </c>
      <c r="C65" s="69" t="s">
        <v>863</v>
      </c>
      <c r="D65" s="69" t="s">
        <v>864</v>
      </c>
      <c r="E65" s="70"/>
    </row>
    <row r="66" spans="2:5" ht="15" customHeight="1" x14ac:dyDescent="0.25">
      <c r="B66" s="69" t="s">
        <v>664</v>
      </c>
      <c r="C66" s="69" t="s">
        <v>865</v>
      </c>
      <c r="D66" s="69" t="s">
        <v>866</v>
      </c>
      <c r="E66" s="69"/>
    </row>
    <row r="67" spans="2:5" ht="15" customHeight="1" x14ac:dyDescent="0.25">
      <c r="B67" s="69" t="s">
        <v>665</v>
      </c>
      <c r="C67" s="69" t="s">
        <v>867</v>
      </c>
      <c r="D67" s="69" t="s">
        <v>666</v>
      </c>
      <c r="E67" s="69"/>
    </row>
  </sheetData>
  <mergeCells count="19">
    <mergeCell ref="D15:I15"/>
    <mergeCell ref="D16:I16"/>
    <mergeCell ref="D17:I17"/>
    <mergeCell ref="B25:B27"/>
    <mergeCell ref="C25:C27"/>
    <mergeCell ref="D25:D27"/>
    <mergeCell ref="D14:I14"/>
    <mergeCell ref="B1:E2"/>
    <mergeCell ref="D4:G4"/>
    <mergeCell ref="D5:I5"/>
    <mergeCell ref="D8:E8"/>
    <mergeCell ref="F8:G8"/>
    <mergeCell ref="D9:E9"/>
    <mergeCell ref="F9:G9"/>
    <mergeCell ref="D10:E10"/>
    <mergeCell ref="F10:G10"/>
    <mergeCell ref="F11:G11"/>
    <mergeCell ref="D12:I12"/>
    <mergeCell ref="D13:I13"/>
  </mergeCells>
  <pageMargins left="0.75" right="0.75" top="0.75" bottom="0.5" header="0.5" footer="0.7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31"/>
  <sheetViews>
    <sheetView showGridLines="0" tabSelected="1" topLeftCell="M1" workbookViewId="0">
      <selection activeCell="E35" sqref="E35"/>
    </sheetView>
  </sheetViews>
  <sheetFormatPr defaultRowHeight="15" x14ac:dyDescent="0.25"/>
  <cols>
    <col min="1" max="1" width="3.28515625" customWidth="1"/>
    <col min="2" max="3" width="22.7109375" customWidth="1"/>
    <col min="4" max="4" width="92.7109375" customWidth="1"/>
    <col min="5" max="5" width="15.7109375" customWidth="1"/>
    <col min="6" max="6" width="17.7109375" customWidth="1"/>
    <col min="7" max="7" width="17" customWidth="1"/>
    <col min="8" max="8" width="17.7109375" customWidth="1"/>
    <col min="9" max="10" width="16.7109375" customWidth="1"/>
    <col min="11" max="11" width="17.7109375" customWidth="1"/>
    <col min="12" max="12" width="16.7109375" customWidth="1"/>
    <col min="13" max="13" width="17.7109375" customWidth="1"/>
    <col min="14" max="22" width="16.7109375" customWidth="1"/>
    <col min="23" max="24" width="17.7109375" customWidth="1"/>
    <col min="25" max="25" width="19.7109375" customWidth="1"/>
    <col min="26" max="26" width="17.7109375" customWidth="1"/>
    <col min="27" max="27" width="3.28515625" customWidth="1"/>
    <col min="28" max="28" width="13.7109375" customWidth="1"/>
  </cols>
  <sheetData>
    <row r="1" spans="1:28" ht="15.95" customHeight="1" x14ac:dyDescent="0.25">
      <c r="A1" s="49"/>
      <c r="B1" s="102" t="s">
        <v>868</v>
      </c>
      <c r="C1" s="102"/>
      <c r="D1" s="102"/>
      <c r="E1" s="102"/>
      <c r="F1" s="49"/>
      <c r="G1" s="49"/>
      <c r="H1" s="49"/>
      <c r="I1" s="50"/>
      <c r="J1" s="50"/>
      <c r="K1" s="50"/>
      <c r="L1" s="50"/>
      <c r="M1" s="50"/>
      <c r="N1" s="50"/>
      <c r="O1" s="50"/>
      <c r="P1" s="50"/>
      <c r="Q1" s="50"/>
      <c r="R1" s="50"/>
      <c r="S1" s="50"/>
      <c r="T1" s="50"/>
      <c r="U1" s="50"/>
      <c r="V1" s="50"/>
      <c r="W1" s="50"/>
      <c r="X1" s="50"/>
      <c r="Y1" s="50" t="s">
        <v>869</v>
      </c>
      <c r="Z1" s="50"/>
      <c r="AA1" s="49"/>
    </row>
    <row r="2" spans="1:28" ht="15.95" customHeight="1" x14ac:dyDescent="0.25">
      <c r="A2" s="49"/>
      <c r="B2" s="102"/>
      <c r="C2" s="102"/>
      <c r="D2" s="102"/>
      <c r="E2" s="102"/>
      <c r="F2" s="49"/>
      <c r="G2" s="49"/>
      <c r="H2" s="49"/>
      <c r="I2" s="50"/>
      <c r="J2" s="50"/>
      <c r="K2" s="50"/>
      <c r="L2" s="50"/>
      <c r="M2" s="50"/>
      <c r="N2" s="50"/>
      <c r="O2" s="50"/>
      <c r="P2" s="50"/>
      <c r="Q2" s="50"/>
      <c r="R2" s="50"/>
      <c r="S2" s="50"/>
      <c r="T2" s="50"/>
      <c r="U2" s="50"/>
      <c r="V2" s="50"/>
      <c r="W2" s="50"/>
      <c r="X2" s="50"/>
      <c r="Y2" s="50"/>
      <c r="Z2" s="50"/>
      <c r="AA2" s="51"/>
      <c r="AB2" s="52"/>
    </row>
    <row r="3" spans="1:28" ht="18" customHeight="1" x14ac:dyDescent="0.2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2"/>
    </row>
    <row r="4" spans="1:28" ht="15" customHeight="1" x14ac:dyDescent="0.25">
      <c r="A4" s="53"/>
      <c r="B4" s="54" t="s">
        <v>870</v>
      </c>
      <c r="C4" s="54"/>
      <c r="D4" s="103" t="s">
        <v>871</v>
      </c>
      <c r="E4" s="103"/>
      <c r="F4" s="103"/>
      <c r="G4" s="103"/>
      <c r="H4" s="55" t="s">
        <v>872</v>
      </c>
      <c r="I4" s="56"/>
      <c r="J4" s="56"/>
      <c r="K4" s="56"/>
      <c r="L4" s="56"/>
      <c r="M4" s="56"/>
      <c r="N4" s="56"/>
      <c r="O4" s="56"/>
      <c r="P4" s="56"/>
      <c r="Q4" s="56"/>
      <c r="R4" s="56"/>
      <c r="S4" s="56"/>
      <c r="T4" s="56"/>
      <c r="U4" s="56"/>
      <c r="V4" s="56"/>
      <c r="W4" s="56"/>
      <c r="X4" s="56"/>
      <c r="Y4" s="56"/>
      <c r="Z4" s="56"/>
      <c r="AA4" s="53"/>
    </row>
    <row r="5" spans="1:28" ht="45" customHeight="1" x14ac:dyDescent="0.25">
      <c r="A5" s="53"/>
      <c r="B5" s="54" t="s">
        <v>873</v>
      </c>
      <c r="C5" s="54"/>
      <c r="D5" s="103" t="s">
        <v>874</v>
      </c>
      <c r="E5" s="104"/>
      <c r="F5" s="104"/>
      <c r="G5" s="104"/>
      <c r="H5" s="104"/>
      <c r="I5" s="104"/>
      <c r="J5" s="57"/>
      <c r="K5" s="57"/>
      <c r="L5" s="57"/>
      <c r="M5" s="57"/>
      <c r="N5" s="57"/>
      <c r="O5" s="57"/>
      <c r="P5" s="57"/>
      <c r="Q5" s="57"/>
      <c r="R5" s="57"/>
      <c r="S5" s="57"/>
      <c r="T5" s="57"/>
      <c r="U5" s="57"/>
      <c r="V5" s="57"/>
      <c r="W5" s="57"/>
      <c r="X5" s="57"/>
      <c r="Y5" s="57"/>
      <c r="Z5" s="57"/>
      <c r="AA5" s="53"/>
    </row>
    <row r="6" spans="1:28" ht="15" customHeight="1" x14ac:dyDescent="0.25">
      <c r="A6" s="53"/>
      <c r="B6" s="54" t="s">
        <v>875</v>
      </c>
      <c r="C6" s="54"/>
      <c r="D6" s="58"/>
      <c r="E6" s="58"/>
      <c r="F6" s="55" t="s">
        <v>876</v>
      </c>
      <c r="G6" s="58"/>
      <c r="H6" s="55" t="s">
        <v>877</v>
      </c>
      <c r="I6" s="59"/>
      <c r="J6" s="59"/>
      <c r="K6" s="59"/>
      <c r="L6" s="59"/>
      <c r="M6" s="59"/>
      <c r="N6" s="59"/>
      <c r="O6" s="59"/>
      <c r="P6" s="59"/>
      <c r="Q6" s="59"/>
      <c r="R6" s="59"/>
      <c r="S6" s="59"/>
      <c r="T6" s="59"/>
      <c r="U6" s="59"/>
      <c r="V6" s="59"/>
      <c r="W6" s="59"/>
      <c r="X6" s="59"/>
      <c r="Y6" s="59"/>
      <c r="Z6" s="59"/>
      <c r="AA6" s="53"/>
    </row>
    <row r="7" spans="1:28" ht="15" customHeight="1" x14ac:dyDescent="0.25">
      <c r="A7" s="53"/>
      <c r="B7" s="54" t="s">
        <v>878</v>
      </c>
      <c r="C7" s="54"/>
      <c r="D7" s="58"/>
      <c r="E7" s="58"/>
      <c r="F7" s="55" t="s">
        <v>879</v>
      </c>
      <c r="G7" s="58"/>
      <c r="H7" s="55" t="s">
        <v>880</v>
      </c>
      <c r="I7" s="59"/>
      <c r="J7" s="59"/>
      <c r="K7" s="59"/>
      <c r="L7" s="59"/>
      <c r="M7" s="59"/>
      <c r="N7" s="59"/>
      <c r="O7" s="59"/>
      <c r="P7" s="59"/>
      <c r="Q7" s="59"/>
      <c r="R7" s="59"/>
      <c r="S7" s="59"/>
      <c r="T7" s="59"/>
      <c r="U7" s="59"/>
      <c r="V7" s="59"/>
      <c r="W7" s="59"/>
      <c r="X7" s="59"/>
      <c r="Y7" s="59"/>
      <c r="Z7" s="59"/>
      <c r="AA7" s="53"/>
    </row>
    <row r="8" spans="1:28" ht="15" customHeight="1" x14ac:dyDescent="0.25">
      <c r="A8" s="53"/>
      <c r="B8" s="54" t="s">
        <v>881</v>
      </c>
      <c r="C8" s="54"/>
      <c r="D8" s="105" t="s">
        <v>882</v>
      </c>
      <c r="E8" s="105"/>
      <c r="F8" s="106" t="s">
        <v>883</v>
      </c>
      <c r="G8" s="106"/>
      <c r="H8" s="60" t="s">
        <v>884</v>
      </c>
      <c r="I8" s="60"/>
      <c r="J8" s="60"/>
      <c r="K8" s="60"/>
      <c r="L8" s="60"/>
      <c r="M8" s="61"/>
      <c r="N8" s="60"/>
      <c r="O8" s="60"/>
      <c r="P8" s="60"/>
      <c r="Q8" s="60"/>
      <c r="R8" s="60"/>
      <c r="S8" s="60"/>
      <c r="T8" s="60"/>
      <c r="U8" s="60"/>
      <c r="V8" s="60"/>
      <c r="W8" s="60"/>
      <c r="X8" s="60"/>
      <c r="Y8" s="60"/>
      <c r="Z8" s="60"/>
      <c r="AA8" s="53"/>
    </row>
    <row r="9" spans="1:28" ht="15" customHeight="1" x14ac:dyDescent="0.25">
      <c r="A9" s="53"/>
      <c r="B9" s="54" t="s">
        <v>885</v>
      </c>
      <c r="C9" s="54"/>
      <c r="D9" s="107"/>
      <c r="E9" s="107"/>
      <c r="F9" s="106" t="s">
        <v>886</v>
      </c>
      <c r="G9" s="106"/>
      <c r="H9" s="60" t="s">
        <v>887</v>
      </c>
      <c r="I9" s="60"/>
      <c r="J9" s="60"/>
      <c r="K9" s="60"/>
      <c r="L9" s="60"/>
      <c r="M9" s="60"/>
      <c r="N9" s="60"/>
      <c r="O9" s="60"/>
      <c r="P9" s="60"/>
      <c r="Q9" s="60"/>
      <c r="R9" s="60"/>
      <c r="S9" s="60"/>
      <c r="T9" s="60"/>
      <c r="U9" s="60"/>
      <c r="V9" s="60"/>
      <c r="W9" s="60"/>
      <c r="X9" s="60"/>
      <c r="Y9" s="60"/>
      <c r="Z9" s="60"/>
      <c r="AA9" s="53"/>
    </row>
    <row r="10" spans="1:28" ht="15" customHeight="1" x14ac:dyDescent="0.25">
      <c r="A10" s="53"/>
      <c r="B10" s="54" t="s">
        <v>888</v>
      </c>
      <c r="C10" s="54"/>
      <c r="D10" s="108" t="s">
        <v>889</v>
      </c>
      <c r="E10" s="108"/>
      <c r="F10" s="106" t="s">
        <v>890</v>
      </c>
      <c r="G10" s="106"/>
      <c r="H10" s="62"/>
      <c r="I10" s="62"/>
      <c r="J10" s="62"/>
      <c r="K10" s="62"/>
      <c r="L10" s="62"/>
      <c r="M10" s="62"/>
      <c r="N10" s="62"/>
      <c r="O10" s="60"/>
      <c r="P10" s="60"/>
      <c r="Q10" s="60"/>
      <c r="R10" s="60"/>
      <c r="S10" s="60"/>
      <c r="T10" s="60"/>
      <c r="U10" s="60"/>
      <c r="V10" s="60"/>
      <c r="W10" s="60"/>
      <c r="X10" s="60"/>
      <c r="Y10" s="60"/>
      <c r="Z10" s="60"/>
      <c r="AA10" s="53"/>
    </row>
    <row r="11" spans="1:28" ht="15" customHeight="1" x14ac:dyDescent="0.25">
      <c r="A11" s="53"/>
      <c r="B11" s="54" t="s">
        <v>891</v>
      </c>
      <c r="C11" s="54"/>
      <c r="D11" s="63"/>
      <c r="E11" s="64"/>
      <c r="F11" s="106" t="s">
        <v>892</v>
      </c>
      <c r="G11" s="106"/>
      <c r="H11" s="62" t="s">
        <v>893</v>
      </c>
      <c r="I11" s="62"/>
      <c r="J11" s="62"/>
      <c r="K11" s="62"/>
      <c r="L11" s="62"/>
      <c r="M11" s="62"/>
      <c r="N11" s="62"/>
      <c r="O11" s="60"/>
      <c r="P11" s="60"/>
      <c r="Q11" s="60"/>
      <c r="R11" s="60"/>
      <c r="S11" s="60"/>
      <c r="T11" s="60"/>
      <c r="U11" s="60"/>
      <c r="V11" s="60"/>
      <c r="W11" s="60"/>
      <c r="X11" s="60"/>
      <c r="Y11" s="60"/>
      <c r="Z11" s="60"/>
      <c r="AA11" s="53"/>
    </row>
    <row r="12" spans="1:28" ht="15" customHeight="1" x14ac:dyDescent="0.25">
      <c r="A12" s="53"/>
      <c r="B12" s="54" t="s">
        <v>894</v>
      </c>
      <c r="C12" s="54"/>
      <c r="D12" s="109"/>
      <c r="E12" s="101"/>
      <c r="F12" s="101"/>
      <c r="G12" s="101"/>
      <c r="H12" s="110"/>
      <c r="I12" s="110"/>
      <c r="J12" s="62"/>
      <c r="K12" s="62"/>
      <c r="L12" s="62"/>
      <c r="M12" s="62"/>
      <c r="N12" s="62"/>
      <c r="O12" s="60"/>
      <c r="P12" s="60"/>
      <c r="Q12" s="60"/>
      <c r="R12" s="60"/>
      <c r="S12" s="60"/>
      <c r="T12" s="60"/>
      <c r="U12" s="60"/>
      <c r="V12" s="60"/>
      <c r="W12" s="60"/>
      <c r="X12" s="60"/>
      <c r="Y12" s="60"/>
      <c r="Z12" s="60"/>
      <c r="AA12" s="53"/>
    </row>
    <row r="13" spans="1:28" ht="15" customHeight="1" x14ac:dyDescent="0.25">
      <c r="A13" s="53"/>
      <c r="B13" s="54" t="s">
        <v>895</v>
      </c>
      <c r="C13" s="54"/>
      <c r="D13" s="100"/>
      <c r="E13" s="101"/>
      <c r="F13" s="101"/>
      <c r="G13" s="101"/>
      <c r="H13" s="101"/>
      <c r="I13" s="101"/>
      <c r="J13" s="60"/>
      <c r="K13" s="60"/>
      <c r="L13" s="60"/>
      <c r="M13" s="60"/>
      <c r="N13" s="60"/>
      <c r="O13" s="60"/>
      <c r="P13" s="60"/>
      <c r="Q13" s="60"/>
      <c r="R13" s="60"/>
      <c r="S13" s="60"/>
      <c r="T13" s="60"/>
      <c r="U13" s="60"/>
      <c r="V13" s="60"/>
      <c r="W13" s="60"/>
      <c r="X13" s="60"/>
      <c r="Y13" s="60"/>
      <c r="Z13" s="60"/>
      <c r="AA13" s="53"/>
    </row>
    <row r="14" spans="1:28" ht="15" customHeight="1" x14ac:dyDescent="0.25">
      <c r="A14" s="53"/>
      <c r="B14" s="54" t="s">
        <v>896</v>
      </c>
      <c r="C14" s="54"/>
      <c r="D14" s="100"/>
      <c r="E14" s="101"/>
      <c r="F14" s="101"/>
      <c r="G14" s="101"/>
      <c r="H14" s="101"/>
      <c r="I14" s="101"/>
      <c r="J14" s="60"/>
      <c r="K14" s="60"/>
      <c r="L14" s="60"/>
      <c r="M14" s="60"/>
      <c r="N14" s="60"/>
      <c r="O14" s="60"/>
      <c r="P14" s="60"/>
      <c r="Q14" s="60"/>
      <c r="R14" s="60"/>
      <c r="S14" s="60"/>
      <c r="T14" s="60"/>
      <c r="U14" s="60"/>
      <c r="V14" s="60"/>
      <c r="W14" s="60"/>
      <c r="X14" s="60"/>
      <c r="Y14" s="60"/>
      <c r="Z14" s="60"/>
      <c r="AA14" s="53"/>
    </row>
    <row r="15" spans="1:28" ht="15" customHeight="1" x14ac:dyDescent="0.25">
      <c r="A15" s="53"/>
      <c r="B15" s="54" t="s">
        <v>897</v>
      </c>
      <c r="C15" s="54"/>
      <c r="D15" s="100"/>
      <c r="E15" s="101"/>
      <c r="F15" s="101"/>
      <c r="G15" s="101"/>
      <c r="H15" s="101"/>
      <c r="I15" s="101"/>
      <c r="J15" s="60"/>
      <c r="K15" s="60"/>
      <c r="L15" s="60"/>
      <c r="M15" s="60"/>
      <c r="N15" s="60"/>
      <c r="O15" s="60"/>
      <c r="P15" s="60"/>
      <c r="Q15" s="60"/>
      <c r="R15" s="60"/>
      <c r="S15" s="60"/>
      <c r="T15" s="60"/>
      <c r="U15" s="60"/>
      <c r="V15" s="60"/>
      <c r="W15" s="60"/>
      <c r="X15" s="60"/>
      <c r="Y15" s="60"/>
      <c r="Z15" s="60"/>
      <c r="AA15" s="53"/>
    </row>
    <row r="16" spans="1:28" ht="15" customHeight="1" x14ac:dyDescent="0.25">
      <c r="A16" s="53"/>
      <c r="B16" s="54" t="s">
        <v>898</v>
      </c>
      <c r="C16" s="54"/>
      <c r="D16" s="108" t="s">
        <v>899</v>
      </c>
      <c r="E16" s="101"/>
      <c r="F16" s="101"/>
      <c r="G16" s="101"/>
      <c r="H16" s="101"/>
      <c r="I16" s="101"/>
      <c r="J16" s="60"/>
      <c r="K16" s="60"/>
      <c r="L16" s="60"/>
      <c r="M16" s="60"/>
      <c r="N16" s="60"/>
      <c r="O16" s="60"/>
      <c r="P16" s="60"/>
      <c r="Q16" s="60"/>
      <c r="R16" s="60"/>
      <c r="S16" s="60"/>
      <c r="T16" s="60"/>
      <c r="U16" s="60"/>
      <c r="V16" s="60"/>
      <c r="W16" s="60"/>
      <c r="X16" s="60"/>
      <c r="Y16" s="60"/>
      <c r="Z16" s="60"/>
      <c r="AA16" s="53"/>
    </row>
    <row r="17" spans="1:27" ht="15" customHeight="1" x14ac:dyDescent="0.25">
      <c r="A17" s="53"/>
      <c r="B17" s="54" t="s">
        <v>900</v>
      </c>
      <c r="C17" s="54"/>
      <c r="D17" s="108" t="s">
        <v>901</v>
      </c>
      <c r="E17" s="101"/>
      <c r="F17" s="101"/>
      <c r="G17" s="101"/>
      <c r="H17" s="101"/>
      <c r="I17" s="101"/>
      <c r="J17" s="60"/>
      <c r="K17" s="60"/>
      <c r="L17" s="60"/>
      <c r="M17" s="60"/>
      <c r="N17" s="60"/>
      <c r="O17" s="60"/>
      <c r="P17" s="60"/>
      <c r="Q17" s="60"/>
      <c r="R17" s="60"/>
      <c r="S17" s="60"/>
      <c r="T17" s="60"/>
      <c r="U17" s="60"/>
      <c r="V17" s="60"/>
      <c r="W17" s="60"/>
      <c r="X17" s="60"/>
      <c r="Y17" s="60"/>
      <c r="Z17" s="60"/>
      <c r="AA17" s="53"/>
    </row>
    <row r="18" spans="1:27" ht="15" customHeight="1" x14ac:dyDescent="0.25">
      <c r="A18" s="53"/>
      <c r="B18" s="54" t="s">
        <v>902</v>
      </c>
      <c r="C18" s="54"/>
      <c r="D18" s="59" t="s">
        <v>903</v>
      </c>
      <c r="E18" s="59"/>
      <c r="F18" s="59"/>
      <c r="G18" s="59"/>
      <c r="H18" s="59"/>
      <c r="I18" s="59"/>
      <c r="J18" s="59"/>
      <c r="K18" s="59"/>
      <c r="L18" s="59"/>
      <c r="M18" s="59"/>
      <c r="N18" s="59"/>
      <c r="O18" s="59"/>
      <c r="P18" s="59"/>
      <c r="Q18" s="59"/>
      <c r="R18" s="59"/>
      <c r="S18" s="59"/>
      <c r="T18" s="59"/>
      <c r="U18" s="59"/>
      <c r="V18" s="59"/>
      <c r="W18" s="59"/>
      <c r="X18" s="59"/>
      <c r="Y18" s="59"/>
      <c r="Z18" s="59"/>
      <c r="AA18" s="53"/>
    </row>
    <row r="19" spans="1:27" ht="15" customHeight="1" x14ac:dyDescent="0.25">
      <c r="A19" s="53"/>
      <c r="B19" s="54" t="s">
        <v>904</v>
      </c>
      <c r="C19" s="54"/>
      <c r="D19" s="59" t="s">
        <v>905</v>
      </c>
      <c r="E19" s="59"/>
      <c r="F19" s="59"/>
      <c r="G19" s="59"/>
      <c r="H19" s="59"/>
      <c r="I19" s="59"/>
      <c r="J19" s="59"/>
      <c r="K19" s="59"/>
      <c r="L19" s="59"/>
      <c r="M19" s="59"/>
      <c r="N19" s="59"/>
      <c r="O19" s="59"/>
      <c r="P19" s="59"/>
      <c r="Q19" s="59"/>
      <c r="R19" s="59"/>
      <c r="S19" s="59"/>
      <c r="T19" s="59"/>
      <c r="U19" s="59"/>
      <c r="V19" s="59"/>
      <c r="W19" s="59"/>
      <c r="X19" s="59"/>
      <c r="Y19" s="59"/>
      <c r="Z19" s="59"/>
      <c r="AA19" s="53"/>
    </row>
    <row r="20" spans="1:27" ht="15" customHeight="1" x14ac:dyDescent="0.25">
      <c r="A20" s="53"/>
      <c r="B20" s="54" t="s">
        <v>906</v>
      </c>
      <c r="C20" s="54"/>
      <c r="D20" s="59" t="s">
        <v>667</v>
      </c>
      <c r="E20" s="59"/>
      <c r="F20" s="59"/>
      <c r="G20" s="59"/>
      <c r="H20" s="59"/>
      <c r="I20" s="59"/>
      <c r="J20" s="59"/>
      <c r="K20" s="59"/>
      <c r="L20" s="59"/>
      <c r="M20" s="59"/>
      <c r="N20" s="59"/>
      <c r="O20" s="59"/>
      <c r="P20" s="59"/>
      <c r="Q20" s="59"/>
      <c r="R20" s="59"/>
      <c r="S20" s="59"/>
      <c r="T20" s="59"/>
      <c r="U20" s="59"/>
      <c r="V20" s="59"/>
      <c r="W20" s="59"/>
      <c r="X20" s="59"/>
      <c r="Y20" s="59"/>
      <c r="Z20" s="59"/>
      <c r="AA20" s="53"/>
    </row>
    <row r="21" spans="1:27" ht="15" customHeight="1" x14ac:dyDescent="0.25">
      <c r="A21" s="53"/>
      <c r="B21" s="54" t="s">
        <v>907</v>
      </c>
      <c r="C21" s="54"/>
      <c r="D21" s="59" t="s">
        <v>668</v>
      </c>
      <c r="E21" s="59"/>
      <c r="F21" s="59"/>
      <c r="G21" s="59"/>
      <c r="H21" s="59"/>
      <c r="I21" s="59"/>
      <c r="J21" s="59"/>
      <c r="K21" s="59"/>
      <c r="L21" s="59"/>
      <c r="M21" s="59"/>
      <c r="N21" s="59"/>
      <c r="O21" s="59"/>
      <c r="P21" s="59"/>
      <c r="Q21" s="59"/>
      <c r="R21" s="59"/>
      <c r="S21" s="59"/>
      <c r="T21" s="59"/>
      <c r="U21" s="59"/>
      <c r="V21" s="59"/>
      <c r="W21" s="59"/>
      <c r="X21" s="59"/>
      <c r="Y21" s="59"/>
      <c r="Z21" s="59"/>
      <c r="AA21" s="53"/>
    </row>
    <row r="22" spans="1:27" ht="18" customHeight="1" x14ac:dyDescent="0.25">
      <c r="A22" s="53"/>
      <c r="B22" s="53"/>
      <c r="C22" s="53"/>
      <c r="D22" s="65"/>
      <c r="E22" s="53"/>
      <c r="F22" s="53"/>
      <c r="G22" s="53"/>
      <c r="H22" s="53"/>
      <c r="I22" s="53"/>
      <c r="J22" s="53"/>
      <c r="K22" s="53"/>
      <c r="L22" s="53"/>
      <c r="M22" s="53"/>
      <c r="N22" s="53"/>
      <c r="O22" s="53"/>
      <c r="P22" s="53"/>
      <c r="Q22" s="53"/>
      <c r="R22" s="53"/>
      <c r="S22" s="53"/>
      <c r="T22" s="53"/>
      <c r="U22" s="53"/>
      <c r="V22" s="53"/>
      <c r="W22" s="53"/>
      <c r="X22" s="53"/>
      <c r="Y22" s="53"/>
      <c r="Z22" s="53"/>
      <c r="AA22" s="53"/>
    </row>
    <row r="23" spans="1:27" ht="2.1" customHeight="1" x14ac:dyDescent="0.25">
      <c r="A23" s="66"/>
      <c r="B23" s="66"/>
      <c r="C23" s="66"/>
      <c r="D23" s="67"/>
      <c r="E23" s="66"/>
      <c r="F23" s="66"/>
      <c r="G23" s="66"/>
      <c r="H23" s="66"/>
      <c r="I23" s="66"/>
      <c r="J23" s="66"/>
      <c r="K23" s="66"/>
      <c r="L23" s="66"/>
      <c r="M23" s="66"/>
      <c r="N23" s="66"/>
      <c r="O23" s="66"/>
      <c r="P23" s="66"/>
      <c r="Q23" s="66"/>
      <c r="R23" s="66"/>
      <c r="S23" s="66"/>
      <c r="T23" s="66"/>
      <c r="U23" s="66"/>
      <c r="V23" s="66"/>
      <c r="W23" s="66"/>
      <c r="X23" s="66"/>
      <c r="Y23" s="66"/>
      <c r="Z23" s="66"/>
      <c r="AA23" s="66"/>
    </row>
    <row r="25" spans="1:27" ht="15" customHeight="1" x14ac:dyDescent="0.25">
      <c r="B25" s="111" t="s">
        <v>908</v>
      </c>
      <c r="C25" s="111" t="s">
        <v>909</v>
      </c>
      <c r="D25" s="111" t="s">
        <v>910</v>
      </c>
      <c r="E25" s="68" t="s">
        <v>911</v>
      </c>
      <c r="F25" s="68" t="s">
        <v>912</v>
      </c>
      <c r="G25" s="68" t="s">
        <v>913</v>
      </c>
      <c r="H25" s="68" t="s">
        <v>914</v>
      </c>
      <c r="I25" s="68" t="s">
        <v>915</v>
      </c>
      <c r="J25" s="68" t="s">
        <v>916</v>
      </c>
      <c r="K25" s="68" t="s">
        <v>917</v>
      </c>
      <c r="L25" s="68" t="s">
        <v>918</v>
      </c>
      <c r="M25" s="68" t="s">
        <v>919</v>
      </c>
      <c r="N25" s="68" t="s">
        <v>920</v>
      </c>
      <c r="O25" s="68" t="s">
        <v>921</v>
      </c>
      <c r="P25" s="68" t="s">
        <v>922</v>
      </c>
      <c r="Q25" s="68" t="s">
        <v>923</v>
      </c>
      <c r="R25" s="68" t="s">
        <v>924</v>
      </c>
      <c r="S25" s="68" t="s">
        <v>925</v>
      </c>
      <c r="T25" s="68" t="s">
        <v>926</v>
      </c>
      <c r="U25" s="68" t="s">
        <v>927</v>
      </c>
      <c r="V25" s="68" t="s">
        <v>928</v>
      </c>
      <c r="W25" s="68" t="s">
        <v>929</v>
      </c>
      <c r="X25" s="68" t="s">
        <v>930</v>
      </c>
      <c r="Y25" s="68" t="s">
        <v>931</v>
      </c>
      <c r="Z25" s="68" t="s">
        <v>932</v>
      </c>
    </row>
    <row r="26" spans="1:27" ht="15" customHeight="1" x14ac:dyDescent="0.25">
      <c r="B26" s="111" t="s">
        <v>933</v>
      </c>
      <c r="C26" s="111" t="s">
        <v>934</v>
      </c>
      <c r="D26" s="111" t="s">
        <v>935</v>
      </c>
      <c r="E26" s="68">
        <v>1</v>
      </c>
      <c r="F26" s="68">
        <v>2</v>
      </c>
      <c r="G26" s="68">
        <v>3</v>
      </c>
      <c r="H26" s="68">
        <v>4</v>
      </c>
      <c r="I26" s="68">
        <v>5</v>
      </c>
      <c r="J26" s="68">
        <v>6</v>
      </c>
      <c r="K26" s="68">
        <v>7</v>
      </c>
      <c r="L26" s="68">
        <v>8</v>
      </c>
      <c r="M26" s="68">
        <v>9</v>
      </c>
      <c r="N26" s="68">
        <v>10</v>
      </c>
      <c r="O26" s="68">
        <v>11</v>
      </c>
      <c r="P26" s="68">
        <v>12</v>
      </c>
      <c r="Q26" s="68">
        <v>13</v>
      </c>
      <c r="R26" s="68">
        <v>14</v>
      </c>
      <c r="S26" s="68">
        <v>15</v>
      </c>
      <c r="T26" s="68">
        <v>16</v>
      </c>
      <c r="U26" s="68">
        <v>17</v>
      </c>
      <c r="V26" s="68">
        <v>18</v>
      </c>
      <c r="W26" s="68">
        <v>19</v>
      </c>
      <c r="X26" s="68">
        <v>20</v>
      </c>
      <c r="Y26" s="68">
        <v>21</v>
      </c>
      <c r="Z26" s="68">
        <v>22</v>
      </c>
    </row>
    <row r="27" spans="1:27" ht="15" customHeight="1" x14ac:dyDescent="0.25">
      <c r="B27" s="111" t="s">
        <v>936</v>
      </c>
      <c r="C27" s="111" t="s">
        <v>937</v>
      </c>
      <c r="D27" s="111" t="s">
        <v>938</v>
      </c>
      <c r="E27" s="68" t="s">
        <v>939</v>
      </c>
      <c r="F27" s="68" t="s">
        <v>940</v>
      </c>
      <c r="G27" s="68" t="s">
        <v>941</v>
      </c>
      <c r="H27" s="68" t="s">
        <v>942</v>
      </c>
      <c r="I27" s="68" t="s">
        <v>943</v>
      </c>
      <c r="J27" s="68" t="s">
        <v>944</v>
      </c>
      <c r="K27" s="68" t="s">
        <v>945</v>
      </c>
      <c r="L27" s="68" t="s">
        <v>946</v>
      </c>
      <c r="M27" s="68" t="s">
        <v>947</v>
      </c>
      <c r="N27" s="68" t="s">
        <v>948</v>
      </c>
      <c r="O27" s="68" t="s">
        <v>949</v>
      </c>
      <c r="P27" s="68" t="s">
        <v>950</v>
      </c>
      <c r="Q27" s="68" t="s">
        <v>951</v>
      </c>
      <c r="R27" s="68" t="s">
        <v>952</v>
      </c>
      <c r="S27" s="68" t="s">
        <v>953</v>
      </c>
      <c r="T27" s="68" t="s">
        <v>954</v>
      </c>
      <c r="U27" s="68" t="s">
        <v>955</v>
      </c>
      <c r="V27" s="68" t="s">
        <v>956</v>
      </c>
      <c r="W27" s="68" t="s">
        <v>957</v>
      </c>
      <c r="X27" s="68" t="s">
        <v>958</v>
      </c>
      <c r="Y27" s="68" t="s">
        <v>959</v>
      </c>
      <c r="Z27" s="68" t="s">
        <v>960</v>
      </c>
    </row>
    <row r="28" spans="1:27" ht="15" customHeight="1" x14ac:dyDescent="0.25">
      <c r="B28" s="69" t="s">
        <v>669</v>
      </c>
      <c r="C28" s="69" t="s">
        <v>961</v>
      </c>
      <c r="D28" s="69" t="s">
        <v>962</v>
      </c>
      <c r="E28" s="70"/>
      <c r="F28" s="70"/>
      <c r="G28" s="70"/>
      <c r="H28" s="70"/>
      <c r="I28" s="70"/>
      <c r="J28" s="70"/>
      <c r="K28" s="70"/>
      <c r="L28" s="70"/>
      <c r="M28" s="70"/>
      <c r="N28" s="70"/>
      <c r="O28" s="70"/>
      <c r="P28" s="70"/>
      <c r="Q28" s="70"/>
      <c r="R28" s="70"/>
      <c r="S28" s="70"/>
      <c r="T28" s="70"/>
      <c r="U28" s="70"/>
      <c r="V28" s="70"/>
      <c r="W28" s="70"/>
      <c r="X28" s="70"/>
      <c r="Y28" s="70"/>
      <c r="Z28" s="70"/>
    </row>
    <row r="29" spans="1:27" ht="15" customHeight="1" x14ac:dyDescent="0.25">
      <c r="B29" s="69" t="s">
        <v>670</v>
      </c>
      <c r="C29" s="69" t="s">
        <v>963</v>
      </c>
      <c r="D29" s="69" t="s">
        <v>360</v>
      </c>
      <c r="E29" s="70"/>
      <c r="F29" s="69"/>
      <c r="G29" s="69"/>
      <c r="H29" s="69"/>
      <c r="I29" s="69"/>
      <c r="J29" s="69"/>
      <c r="K29" s="69"/>
      <c r="L29" s="69"/>
      <c r="M29" s="69"/>
      <c r="N29" s="69"/>
      <c r="O29" s="69"/>
      <c r="P29" s="69"/>
      <c r="Q29" s="69"/>
      <c r="R29" s="69"/>
      <c r="S29" s="69"/>
      <c r="T29" s="69"/>
      <c r="U29" s="69"/>
      <c r="V29" s="69"/>
      <c r="W29" s="69"/>
      <c r="X29" s="69"/>
      <c r="Y29" s="69"/>
      <c r="Z29" s="69"/>
    </row>
    <row r="30" spans="1:27" ht="15" customHeight="1" x14ac:dyDescent="0.25">
      <c r="B30" s="69" t="s">
        <v>671</v>
      </c>
      <c r="C30" s="69" t="s">
        <v>964</v>
      </c>
      <c r="D30" s="69" t="s">
        <v>361</v>
      </c>
      <c r="E30" s="70"/>
      <c r="F30" s="69"/>
      <c r="G30" s="69"/>
      <c r="H30" s="69"/>
      <c r="I30" s="69"/>
      <c r="J30" s="69"/>
      <c r="K30" s="69"/>
      <c r="L30" s="69"/>
      <c r="M30" s="69"/>
      <c r="N30" s="69"/>
      <c r="O30" s="69"/>
      <c r="P30" s="69"/>
      <c r="Q30" s="69"/>
      <c r="R30" s="69"/>
      <c r="S30" s="69"/>
      <c r="T30" s="69"/>
      <c r="U30" s="69"/>
      <c r="V30" s="69"/>
      <c r="W30" s="69"/>
      <c r="X30" s="69"/>
      <c r="Y30" s="69"/>
      <c r="Z30" s="69"/>
    </row>
    <row r="31" spans="1:27" ht="15" customHeight="1" x14ac:dyDescent="0.25">
      <c r="B31" s="69" t="s">
        <v>672</v>
      </c>
      <c r="C31" s="69" t="s">
        <v>965</v>
      </c>
      <c r="D31" s="69" t="s">
        <v>362</v>
      </c>
      <c r="E31" s="70"/>
      <c r="F31" s="69"/>
      <c r="G31" s="69"/>
      <c r="H31" s="69"/>
      <c r="I31" s="69"/>
      <c r="J31" s="69"/>
      <c r="K31" s="69"/>
      <c r="L31" s="69"/>
      <c r="M31" s="69"/>
      <c r="N31" s="69"/>
      <c r="O31" s="69"/>
      <c r="P31" s="69"/>
      <c r="Q31" s="69"/>
      <c r="R31" s="69"/>
      <c r="S31" s="69"/>
      <c r="T31" s="69"/>
      <c r="U31" s="69"/>
      <c r="V31" s="69"/>
      <c r="W31" s="69"/>
      <c r="X31" s="69"/>
      <c r="Y31" s="69"/>
      <c r="Z31" s="69"/>
    </row>
  </sheetData>
  <mergeCells count="19">
    <mergeCell ref="D15:I15"/>
    <mergeCell ref="D16:I16"/>
    <mergeCell ref="D17:I17"/>
    <mergeCell ref="B25:B27"/>
    <mergeCell ref="C25:C27"/>
    <mergeCell ref="D25:D27"/>
    <mergeCell ref="D14:I14"/>
    <mergeCell ref="B1:E2"/>
    <mergeCell ref="D4:G4"/>
    <mergeCell ref="D5:I5"/>
    <mergeCell ref="D8:E8"/>
    <mergeCell ref="F8:G8"/>
    <mergeCell ref="D9:E9"/>
    <mergeCell ref="F9:G9"/>
    <mergeCell ref="D10:E10"/>
    <mergeCell ref="F10:G10"/>
    <mergeCell ref="F11:G11"/>
    <mergeCell ref="D12:I12"/>
    <mergeCell ref="D13:I13"/>
  </mergeCells>
  <pageMargins left="0.75" right="0.75" top="0.75" bottom="0.5" header="0.5" footer="0.7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3"/>
  <sheetViews>
    <sheetView workbookViewId="0">
      <selection activeCell="M10" sqref="M10"/>
    </sheetView>
  </sheetViews>
  <sheetFormatPr defaultRowHeight="15" x14ac:dyDescent="0.25"/>
  <cols>
    <col min="3" max="3" width="13.42578125" bestFit="1" customWidth="1"/>
    <col min="4" max="4" width="12.5703125" bestFit="1" customWidth="1"/>
    <col min="5" max="6" width="16" customWidth="1"/>
    <col min="7" max="7" width="17.85546875" customWidth="1"/>
    <col min="8" max="8" width="20.5703125" customWidth="1"/>
    <col min="10" max="10" width="2" customWidth="1"/>
    <col min="11" max="11" width="14.85546875" customWidth="1"/>
    <col min="12" max="12" width="16" customWidth="1"/>
    <col min="13" max="13" width="10.42578125" customWidth="1"/>
  </cols>
  <sheetData>
    <row r="1" spans="3:14" x14ac:dyDescent="0.25">
      <c r="C1" t="s">
        <v>26</v>
      </c>
    </row>
    <row r="4" spans="3:14" x14ac:dyDescent="0.25">
      <c r="C4" s="5" t="s">
        <v>5</v>
      </c>
      <c r="D4" s="5"/>
    </row>
    <row r="8" spans="3:14" s="1" customFormat="1" ht="60" x14ac:dyDescent="0.25">
      <c r="C8" s="7" t="s">
        <v>4</v>
      </c>
      <c r="D8" s="7" t="s">
        <v>6</v>
      </c>
      <c r="E8" s="7" t="s">
        <v>7</v>
      </c>
      <c r="F8" s="7" t="s">
        <v>14</v>
      </c>
      <c r="G8" s="7" t="s">
        <v>13</v>
      </c>
      <c r="H8" s="7" t="s">
        <v>21</v>
      </c>
      <c r="I8" s="7" t="s">
        <v>8</v>
      </c>
      <c r="K8" s="7" t="s">
        <v>86</v>
      </c>
      <c r="L8" s="7" t="s">
        <v>87</v>
      </c>
      <c r="M8" s="7" t="s">
        <v>966</v>
      </c>
      <c r="N8" s="7" t="s">
        <v>88</v>
      </c>
    </row>
    <row r="9" spans="3:14" x14ac:dyDescent="0.25">
      <c r="C9" s="3" t="s">
        <v>16</v>
      </c>
      <c r="D9" s="3"/>
      <c r="E9" s="3"/>
      <c r="F9" s="3" t="s">
        <v>22</v>
      </c>
      <c r="G9" s="3" t="s">
        <v>19</v>
      </c>
      <c r="H9" s="3"/>
      <c r="I9" s="8">
        <f>SUM(I10:I13)</f>
        <v>0</v>
      </c>
      <c r="K9" s="44" t="s">
        <v>967</v>
      </c>
      <c r="L9" s="44" t="s">
        <v>968</v>
      </c>
      <c r="M9" s="44"/>
      <c r="N9" s="44"/>
    </row>
    <row r="10" spans="3:14" x14ac:dyDescent="0.25">
      <c r="D10" s="4" t="s">
        <v>17</v>
      </c>
      <c r="E10" s="4"/>
      <c r="F10" s="4"/>
      <c r="G10" s="4" t="s">
        <v>20</v>
      </c>
      <c r="H10" s="45" t="s">
        <v>365</v>
      </c>
      <c r="I10" s="47" t="s">
        <v>366</v>
      </c>
      <c r="J10" s="48"/>
      <c r="K10" s="45"/>
      <c r="L10" s="45" t="s">
        <v>969</v>
      </c>
      <c r="M10" s="45" t="s">
        <v>970</v>
      </c>
      <c r="N10" s="47" t="s">
        <v>971</v>
      </c>
    </row>
    <row r="11" spans="3:14" x14ac:dyDescent="0.25">
      <c r="D11" s="4"/>
      <c r="E11" s="4"/>
      <c r="F11" s="4"/>
      <c r="G11" s="4" t="s">
        <v>972</v>
      </c>
      <c r="H11" s="45" t="s">
        <v>973</v>
      </c>
      <c r="I11" s="47" t="s">
        <v>974</v>
      </c>
      <c r="J11" s="48"/>
      <c r="K11" s="45"/>
      <c r="L11" s="45" t="s">
        <v>975</v>
      </c>
      <c r="M11" s="45" t="s">
        <v>976</v>
      </c>
      <c r="N11" s="47" t="s">
        <v>977</v>
      </c>
    </row>
    <row r="12" spans="3:14" x14ac:dyDescent="0.25">
      <c r="D12" s="4"/>
      <c r="E12" s="4"/>
      <c r="F12" s="4"/>
      <c r="G12" s="4"/>
      <c r="H12" s="45"/>
      <c r="I12" s="47"/>
      <c r="J12" s="48"/>
      <c r="K12" s="45"/>
      <c r="L12" s="45" t="s">
        <v>978</v>
      </c>
      <c r="M12" s="45" t="s">
        <v>979</v>
      </c>
      <c r="N12" s="47" t="s">
        <v>980</v>
      </c>
    </row>
    <row r="13" spans="3:14" x14ac:dyDescent="0.25">
      <c r="D13" s="4"/>
      <c r="E13" s="4"/>
      <c r="F13" s="4"/>
      <c r="G13" s="4"/>
      <c r="H13" s="4"/>
      <c r="I13" s="46"/>
      <c r="K13" s="37"/>
      <c r="L13" s="37"/>
      <c r="M13" s="37"/>
      <c r="N13" s="37"/>
    </row>
    <row r="14" spans="3:14" x14ac:dyDescent="0.25">
      <c r="C14" s="3"/>
      <c r="D14" s="3"/>
      <c r="E14" s="3"/>
      <c r="F14" s="3"/>
      <c r="G14" s="3"/>
      <c r="H14" s="3"/>
      <c r="I14" s="8"/>
      <c r="K14" s="36"/>
      <c r="L14" s="36"/>
      <c r="M14" s="36"/>
      <c r="N14" s="36"/>
    </row>
    <row r="15" spans="3:14" x14ac:dyDescent="0.25">
      <c r="D15" s="4"/>
      <c r="E15" s="4"/>
      <c r="F15" s="4"/>
      <c r="G15" s="4"/>
      <c r="H15" s="4"/>
      <c r="I15" s="46"/>
      <c r="K15" s="37"/>
      <c r="L15" s="37"/>
      <c r="M15" s="37"/>
      <c r="N15" s="37"/>
    </row>
    <row r="16" spans="3:14" x14ac:dyDescent="0.25">
      <c r="D16" s="4"/>
      <c r="E16" s="4"/>
      <c r="F16" s="4"/>
      <c r="G16" s="4"/>
      <c r="H16" s="4"/>
      <c r="I16" s="46"/>
      <c r="K16" s="37"/>
      <c r="L16" s="37"/>
      <c r="M16" s="37"/>
      <c r="N16" s="37"/>
    </row>
    <row r="17" spans="3:14" x14ac:dyDescent="0.25">
      <c r="D17" s="4"/>
      <c r="E17" s="4"/>
      <c r="F17" s="4"/>
      <c r="G17" s="4"/>
      <c r="H17" s="4"/>
      <c r="I17" s="46"/>
      <c r="K17" s="37"/>
      <c r="L17" s="37"/>
      <c r="M17" s="37"/>
      <c r="N17" s="37"/>
    </row>
    <row r="18" spans="3:14" x14ac:dyDescent="0.25">
      <c r="D18" s="4"/>
      <c r="E18" s="4"/>
      <c r="F18" s="4"/>
      <c r="G18" s="4"/>
      <c r="H18" s="4"/>
      <c r="I18" s="46"/>
      <c r="K18" s="37"/>
      <c r="L18" s="37"/>
      <c r="M18" s="37"/>
      <c r="N18" s="37"/>
    </row>
    <row r="19" spans="3:14" x14ac:dyDescent="0.25">
      <c r="C19" s="3"/>
      <c r="D19" s="3"/>
      <c r="E19" s="3"/>
      <c r="F19" s="3"/>
      <c r="G19" s="3"/>
      <c r="H19" s="3"/>
      <c r="I19" s="8"/>
      <c r="K19" s="36"/>
      <c r="L19" s="36"/>
      <c r="M19" s="36"/>
      <c r="N19" s="36"/>
    </row>
    <row r="20" spans="3:14" x14ac:dyDescent="0.25">
      <c r="D20" s="4"/>
      <c r="E20" s="4"/>
      <c r="F20" s="4"/>
      <c r="G20" s="4"/>
      <c r="H20" s="4"/>
      <c r="I20" s="46"/>
      <c r="K20" s="37"/>
      <c r="L20" s="37"/>
      <c r="M20" s="37"/>
      <c r="N20" s="37"/>
    </row>
    <row r="21" spans="3:14" x14ac:dyDescent="0.25">
      <c r="D21" s="4"/>
      <c r="E21" s="4"/>
      <c r="F21" s="4"/>
      <c r="G21" s="4"/>
      <c r="H21" s="4"/>
      <c r="I21" s="46"/>
      <c r="K21" s="37"/>
      <c r="L21" s="37"/>
      <c r="M21" s="37"/>
      <c r="N21" s="37"/>
    </row>
    <row r="22" spans="3:14" x14ac:dyDescent="0.25">
      <c r="D22" s="4"/>
      <c r="E22" s="4"/>
      <c r="F22" s="4"/>
      <c r="G22" s="4"/>
      <c r="H22" s="4"/>
      <c r="I22" s="46"/>
      <c r="K22" s="37"/>
      <c r="L22" s="37"/>
      <c r="M22" s="37"/>
      <c r="N22" s="37"/>
    </row>
    <row r="23" spans="3:14" x14ac:dyDescent="0.25">
      <c r="D23" s="4"/>
      <c r="E23" s="4"/>
      <c r="F23" s="4"/>
      <c r="G23" s="4"/>
      <c r="H23" s="4"/>
      <c r="I23" s="46"/>
      <c r="K23" s="37"/>
      <c r="L23" s="37"/>
      <c r="M23" s="37"/>
      <c r="N23" s="37"/>
    </row>
    <row r="24" spans="3:14" x14ac:dyDescent="0.25">
      <c r="C24" s="3"/>
      <c r="D24" s="3"/>
      <c r="E24" s="3"/>
      <c r="F24" s="3"/>
      <c r="G24" s="3"/>
      <c r="H24" s="3"/>
      <c r="I24" s="8"/>
      <c r="K24" s="36"/>
      <c r="L24" s="36"/>
      <c r="M24" s="36"/>
      <c r="N24" s="36"/>
    </row>
    <row r="25" spans="3:14" x14ac:dyDescent="0.25">
      <c r="D25" s="4"/>
      <c r="E25" s="4"/>
      <c r="F25" s="4"/>
      <c r="G25" s="4"/>
      <c r="H25" s="4"/>
      <c r="I25" s="46"/>
      <c r="K25" s="37"/>
      <c r="L25" s="37"/>
      <c r="M25" s="37"/>
      <c r="N25" s="37"/>
    </row>
    <row r="26" spans="3:14" x14ac:dyDescent="0.25">
      <c r="D26" s="4"/>
      <c r="E26" s="4"/>
      <c r="F26" s="4"/>
      <c r="G26" s="4"/>
      <c r="H26" s="4"/>
      <c r="I26" s="46"/>
      <c r="K26" s="37"/>
      <c r="L26" s="37"/>
      <c r="M26" s="37"/>
      <c r="N26" s="37"/>
    </row>
    <row r="27" spans="3:14" x14ac:dyDescent="0.25">
      <c r="D27" s="4"/>
      <c r="E27" s="4"/>
      <c r="F27" s="4"/>
      <c r="G27" s="4"/>
      <c r="H27" s="4"/>
      <c r="I27" s="46"/>
      <c r="K27" s="37"/>
      <c r="L27" s="37"/>
      <c r="M27" s="37"/>
      <c r="N27" s="37"/>
    </row>
    <row r="28" spans="3:14" x14ac:dyDescent="0.25">
      <c r="D28" s="4"/>
      <c r="E28" s="4"/>
      <c r="F28" s="4"/>
      <c r="G28" s="4"/>
      <c r="H28" s="4"/>
      <c r="I28" s="46"/>
      <c r="K28" s="37"/>
      <c r="L28" s="37"/>
      <c r="M28" s="37"/>
      <c r="N28" s="37"/>
    </row>
    <row r="29" spans="3:14" ht="30" customHeight="1" x14ac:dyDescent="0.25">
      <c r="H29" s="2"/>
      <c r="I29" s="9"/>
      <c r="K29" s="38"/>
      <c r="M29" s="39"/>
      <c r="N29" s="40"/>
    </row>
    <row r="33" spans="3:3" x14ac:dyDescent="0.25">
      <c r="C33" t="s">
        <v>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1"/>
  <sheetViews>
    <sheetView workbookViewId="0">
      <selection activeCell="D16" sqref="D16"/>
    </sheetView>
  </sheetViews>
  <sheetFormatPr defaultRowHeight="15" x14ac:dyDescent="0.25"/>
  <cols>
    <col min="4" max="4" width="36.85546875" customWidth="1"/>
    <col min="5" max="5" width="38.28515625" customWidth="1"/>
  </cols>
  <sheetData>
    <row r="1" spans="3:5" x14ac:dyDescent="0.25">
      <c r="C1" t="s">
        <v>27</v>
      </c>
    </row>
    <row r="4" spans="3:5" ht="30" x14ac:dyDescent="0.25">
      <c r="C4" s="6" t="s">
        <v>9</v>
      </c>
      <c r="D4" s="2" t="s">
        <v>11</v>
      </c>
      <c r="E4" s="2" t="s">
        <v>10</v>
      </c>
    </row>
    <row r="5" spans="3:5" x14ac:dyDescent="0.25">
      <c r="C5" s="5"/>
      <c r="D5" s="5"/>
      <c r="E5" s="5"/>
    </row>
    <row r="6" spans="3:5" x14ac:dyDescent="0.25">
      <c r="C6" s="5"/>
      <c r="D6" s="5"/>
      <c r="E6" s="5"/>
    </row>
    <row r="7" spans="3:5" x14ac:dyDescent="0.25">
      <c r="C7" s="5"/>
      <c r="D7" s="5"/>
      <c r="E7" s="5"/>
    </row>
    <row r="8" spans="3:5" x14ac:dyDescent="0.25">
      <c r="C8" s="5"/>
      <c r="D8" s="5"/>
      <c r="E8" s="5"/>
    </row>
    <row r="11" spans="3:5" x14ac:dyDescent="0.25">
      <c r="C11" t="s">
        <v>25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8"/>
  <sheetViews>
    <sheetView workbookViewId="0">
      <selection activeCell="F15" sqref="F15"/>
    </sheetView>
  </sheetViews>
  <sheetFormatPr defaultRowHeight="15" x14ac:dyDescent="0.25"/>
  <cols>
    <col min="4" max="4" width="34.85546875" customWidth="1"/>
  </cols>
  <sheetData>
    <row r="1" spans="3:4" x14ac:dyDescent="0.25">
      <c r="C1" t="s">
        <v>28</v>
      </c>
    </row>
    <row r="4" spans="3:4" ht="30" x14ac:dyDescent="0.25">
      <c r="C4" s="6" t="s">
        <v>981</v>
      </c>
      <c r="D4" s="2" t="s">
        <v>12</v>
      </c>
    </row>
    <row r="5" spans="3:4" x14ac:dyDescent="0.25">
      <c r="C5" s="5"/>
      <c r="D5" s="5"/>
    </row>
    <row r="6" spans="3:4" x14ac:dyDescent="0.25">
      <c r="C6" s="5"/>
      <c r="D6" s="5"/>
    </row>
    <row r="7" spans="3:4" x14ac:dyDescent="0.25">
      <c r="C7" s="5"/>
      <c r="D7" s="5"/>
    </row>
    <row r="8" spans="3:4" x14ac:dyDescent="0.25">
      <c r="C8" s="5"/>
      <c r="D8" s="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4"/>
  <sheetViews>
    <sheetView workbookViewId="0">
      <selection activeCell="I37" sqref="I37"/>
    </sheetView>
  </sheetViews>
  <sheetFormatPr defaultRowHeight="15" x14ac:dyDescent="0.25"/>
  <cols>
    <col min="3" max="3" width="32.5703125" customWidth="1"/>
    <col min="4" max="4" width="39.85546875" customWidth="1"/>
  </cols>
  <sheetData>
    <row r="1" spans="3:4" x14ac:dyDescent="0.25">
      <c r="C1" t="s">
        <v>29</v>
      </c>
    </row>
    <row r="4" spans="3:4" ht="45" x14ac:dyDescent="0.25">
      <c r="C4" s="2" t="s">
        <v>101</v>
      </c>
      <c r="D4" s="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
  <sheetViews>
    <sheetView workbookViewId="0">
      <selection activeCell="I37" sqref="I37"/>
    </sheetView>
  </sheetViews>
  <sheetFormatPr defaultRowHeight="15" x14ac:dyDescent="0.25"/>
  <cols>
    <col min="2" max="2" width="51.140625" customWidth="1"/>
    <col min="3" max="3" width="26.140625" customWidth="1"/>
    <col min="4" max="4" width="37.140625" customWidth="1"/>
    <col min="5" max="5" width="33" customWidth="1"/>
  </cols>
  <sheetData>
    <row r="1" spans="2:5" x14ac:dyDescent="0.25">
      <c r="C1" t="s">
        <v>90</v>
      </c>
    </row>
    <row r="4" spans="2:5" ht="30" x14ac:dyDescent="0.25">
      <c r="B4" s="7" t="s">
        <v>97</v>
      </c>
      <c r="C4" s="7" t="s">
        <v>91</v>
      </c>
      <c r="D4" s="7" t="s">
        <v>92</v>
      </c>
      <c r="E4" s="35" t="s">
        <v>95</v>
      </c>
    </row>
    <row r="5" spans="2:5" ht="30" x14ac:dyDescent="0.25">
      <c r="B5" s="34"/>
      <c r="C5" s="34"/>
      <c r="D5" s="34"/>
      <c r="E5" s="34" t="s">
        <v>96</v>
      </c>
    </row>
    <row r="6" spans="2:5" ht="30" x14ac:dyDescent="0.25">
      <c r="B6" s="34"/>
      <c r="C6" s="34"/>
      <c r="D6" s="34"/>
      <c r="E6" s="34" t="s">
        <v>98</v>
      </c>
    </row>
  </sheetData>
  <phoneticPr fontId="1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12"/>
  <sheetViews>
    <sheetView workbookViewId="0">
      <selection activeCell="I37" sqref="I37"/>
    </sheetView>
  </sheetViews>
  <sheetFormatPr defaultRowHeight="15" x14ac:dyDescent="0.25"/>
  <cols>
    <col min="3" max="3" width="54.42578125" customWidth="1"/>
    <col min="4" max="4" width="34.5703125" customWidth="1"/>
  </cols>
  <sheetData>
    <row r="1" spans="3:4" x14ac:dyDescent="0.25">
      <c r="C1" t="s">
        <v>30</v>
      </c>
    </row>
    <row r="4" spans="3:4" x14ac:dyDescent="0.25">
      <c r="C4" s="2" t="s">
        <v>31</v>
      </c>
      <c r="D4" s="5"/>
    </row>
    <row r="5" spans="3:4" x14ac:dyDescent="0.25">
      <c r="C5" s="2" t="s">
        <v>32</v>
      </c>
      <c r="D5" s="5" t="s">
        <v>33</v>
      </c>
    </row>
    <row r="7" spans="3:4" x14ac:dyDescent="0.25">
      <c r="C7" s="2" t="s">
        <v>34</v>
      </c>
      <c r="D7" s="5"/>
    </row>
    <row r="8" spans="3:4" x14ac:dyDescent="0.25">
      <c r="C8" s="2" t="s">
        <v>35</v>
      </c>
      <c r="D8" s="5"/>
    </row>
    <row r="11" spans="3:4" x14ac:dyDescent="0.25">
      <c r="C11" t="s">
        <v>37</v>
      </c>
    </row>
    <row r="12" spans="3:4" x14ac:dyDescent="0.25">
      <c r="C12" t="s">
        <v>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topLeftCell="A3" workbookViewId="0">
      <selection activeCell="I37" sqref="I37"/>
    </sheetView>
  </sheetViews>
  <sheetFormatPr defaultColWidth="9.140625" defaultRowHeight="15" x14ac:dyDescent="0.25"/>
  <cols>
    <col min="1" max="1" width="2.7109375" style="17" customWidth="1"/>
    <col min="2" max="2" width="9.140625" style="17"/>
    <col min="3" max="3" width="16.7109375" style="17" bestFit="1" customWidth="1"/>
    <col min="4" max="4" width="31.85546875" style="17" customWidth="1"/>
    <col min="5" max="5" width="13.140625" style="17" customWidth="1"/>
    <col min="6" max="6" width="16.5703125" style="17" customWidth="1"/>
    <col min="7" max="8" width="9.140625" style="17"/>
    <col min="9" max="9" width="14.7109375" style="17" customWidth="1"/>
    <col min="10" max="10" width="13.5703125" style="17" customWidth="1"/>
    <col min="11" max="11" width="16.140625" style="17" customWidth="1"/>
    <col min="12" max="12" width="11.85546875" style="17" customWidth="1"/>
    <col min="13" max="16384" width="9.140625" style="17"/>
  </cols>
  <sheetData>
    <row r="1" spans="2:12" x14ac:dyDescent="0.25">
      <c r="C1" t="s">
        <v>51</v>
      </c>
    </row>
    <row r="6" spans="2:12" s="18" customFormat="1" ht="16.5" customHeight="1" x14ac:dyDescent="0.3">
      <c r="B6" s="80" t="s">
        <v>99</v>
      </c>
      <c r="C6" s="80" t="s">
        <v>38</v>
      </c>
      <c r="D6" s="77" t="s">
        <v>50</v>
      </c>
      <c r="E6" s="86" t="s">
        <v>93</v>
      </c>
      <c r="F6" s="87"/>
      <c r="G6" s="87"/>
      <c r="H6" s="87"/>
      <c r="I6" s="87"/>
      <c r="J6" s="87"/>
      <c r="K6" s="77" t="s">
        <v>52</v>
      </c>
      <c r="L6" s="77" t="s">
        <v>53</v>
      </c>
    </row>
    <row r="7" spans="2:12" s="18" customFormat="1" ht="15" customHeight="1" x14ac:dyDescent="0.25">
      <c r="B7" s="85"/>
      <c r="C7" s="85"/>
      <c r="D7" s="78"/>
      <c r="E7" s="80" t="s">
        <v>94</v>
      </c>
      <c r="F7" s="80" t="s">
        <v>39</v>
      </c>
      <c r="G7" s="82" t="s">
        <v>40</v>
      </c>
      <c r="H7" s="83"/>
      <c r="I7" s="83"/>
      <c r="J7" s="84"/>
      <c r="K7" s="78"/>
      <c r="L7" s="78"/>
    </row>
    <row r="8" spans="2:12" s="18" customFormat="1" ht="51" customHeight="1" x14ac:dyDescent="0.25">
      <c r="B8" s="81"/>
      <c r="C8" s="81"/>
      <c r="D8" s="79"/>
      <c r="E8" s="81"/>
      <c r="F8" s="81"/>
      <c r="G8" s="19" t="s">
        <v>41</v>
      </c>
      <c r="H8" s="19" t="s">
        <v>42</v>
      </c>
      <c r="I8" s="19" t="s">
        <v>43</v>
      </c>
      <c r="J8" s="19" t="s">
        <v>44</v>
      </c>
      <c r="K8" s="79"/>
      <c r="L8" s="79"/>
    </row>
    <row r="9" spans="2:12" x14ac:dyDescent="0.25">
      <c r="B9" s="5" t="s">
        <v>45</v>
      </c>
      <c r="C9" s="5" t="s">
        <v>46</v>
      </c>
      <c r="D9" s="5"/>
      <c r="E9" s="5"/>
      <c r="F9" s="5"/>
      <c r="G9" s="5"/>
      <c r="H9" s="5"/>
      <c r="I9" s="5"/>
      <c r="J9" s="5"/>
      <c r="K9" s="5">
        <f>F9+G9*10%+H9+I9*40%+J9*40%</f>
        <v>0</v>
      </c>
      <c r="L9" s="5">
        <f>+D9-K9</f>
        <v>0</v>
      </c>
    </row>
    <row r="10" spans="2:12" x14ac:dyDescent="0.25">
      <c r="B10" s="5" t="s">
        <v>47</v>
      </c>
      <c r="C10" s="5" t="s">
        <v>48</v>
      </c>
      <c r="D10" s="5"/>
      <c r="E10" s="5"/>
      <c r="F10" s="5"/>
      <c r="G10" s="5"/>
      <c r="H10" s="5"/>
      <c r="I10" s="5"/>
      <c r="J10" s="5"/>
      <c r="K10" s="5"/>
      <c r="L10" s="5"/>
    </row>
    <row r="11" spans="2:12" x14ac:dyDescent="0.25">
      <c r="B11" s="5" t="s">
        <v>49</v>
      </c>
      <c r="C11" s="5"/>
      <c r="D11" s="5"/>
      <c r="E11" s="5"/>
      <c r="F11" s="5"/>
      <c r="G11" s="5"/>
      <c r="H11" s="5"/>
      <c r="I11" s="5"/>
      <c r="J11" s="5"/>
      <c r="K11" s="5"/>
      <c r="L11" s="5"/>
    </row>
    <row r="12" spans="2:12" x14ac:dyDescent="0.25">
      <c r="B12" s="5"/>
      <c r="C12" s="5"/>
      <c r="D12" s="5"/>
      <c r="E12" s="5"/>
      <c r="F12" s="5"/>
      <c r="G12" s="5"/>
      <c r="H12" s="5"/>
      <c r="I12" s="5"/>
      <c r="J12" s="5"/>
      <c r="K12" s="5"/>
      <c r="L12" s="5"/>
    </row>
    <row r="13" spans="2:12" x14ac:dyDescent="0.25">
      <c r="B13" s="5"/>
      <c r="C13" s="5"/>
      <c r="D13" s="5"/>
      <c r="E13" s="5"/>
      <c r="F13" s="5"/>
      <c r="G13" s="5"/>
      <c r="H13" s="5"/>
      <c r="I13" s="5"/>
      <c r="J13" s="5"/>
      <c r="K13" s="5"/>
      <c r="L13" s="5"/>
    </row>
    <row r="14" spans="2:12" x14ac:dyDescent="0.25">
      <c r="B14" s="5"/>
      <c r="C14" s="5"/>
      <c r="D14" s="5"/>
      <c r="E14" s="5"/>
      <c r="F14" s="5"/>
      <c r="G14" s="5"/>
      <c r="H14" s="5"/>
      <c r="I14" s="5"/>
      <c r="J14" s="5"/>
      <c r="K14" s="5"/>
      <c r="L14" s="5"/>
    </row>
    <row r="15" spans="2:12" x14ac:dyDescent="0.25">
      <c r="B15" s="5"/>
      <c r="C15" s="5"/>
      <c r="D15" s="5"/>
      <c r="E15" s="5"/>
      <c r="F15" s="5"/>
      <c r="G15" s="5"/>
      <c r="H15" s="5"/>
      <c r="I15" s="5"/>
      <c r="J15" s="5"/>
      <c r="K15" s="5"/>
      <c r="L15" s="5"/>
    </row>
    <row r="16" spans="2:12" x14ac:dyDescent="0.25">
      <c r="B16" s="5"/>
      <c r="C16" s="5"/>
      <c r="D16" s="5"/>
      <c r="E16" s="5"/>
      <c r="F16" s="5"/>
      <c r="G16" s="5"/>
      <c r="H16" s="5"/>
      <c r="I16" s="5"/>
      <c r="J16" s="5"/>
      <c r="K16" s="5"/>
      <c r="L16" s="5"/>
    </row>
    <row r="17" spans="2:12" x14ac:dyDescent="0.25">
      <c r="B17" s="5"/>
      <c r="C17" s="5"/>
      <c r="D17" s="5"/>
      <c r="E17" s="5"/>
      <c r="F17" s="5"/>
      <c r="G17" s="5"/>
      <c r="H17" s="5"/>
      <c r="I17" s="5"/>
      <c r="J17" s="5"/>
      <c r="K17" s="5"/>
      <c r="L17" s="5"/>
    </row>
    <row r="18" spans="2:12" x14ac:dyDescent="0.25">
      <c r="B18" s="5"/>
      <c r="C18" s="5"/>
      <c r="D18" s="5"/>
      <c r="E18" s="5"/>
      <c r="F18" s="5"/>
      <c r="G18" s="5"/>
      <c r="H18" s="5"/>
      <c r="I18" s="5"/>
      <c r="J18" s="5"/>
      <c r="K18" s="5"/>
      <c r="L18" s="5"/>
    </row>
    <row r="19" spans="2:12" x14ac:dyDescent="0.25">
      <c r="B19" s="5"/>
      <c r="C19" s="5"/>
      <c r="D19" s="5"/>
      <c r="E19" s="5"/>
      <c r="F19" s="5"/>
      <c r="G19" s="5"/>
      <c r="H19" s="5"/>
      <c r="I19" s="5"/>
      <c r="J19" s="5"/>
      <c r="K19" s="5"/>
      <c r="L19" s="5"/>
    </row>
    <row r="23" spans="2:12" x14ac:dyDescent="0.25">
      <c r="B23" s="17" t="s">
        <v>100</v>
      </c>
    </row>
  </sheetData>
  <mergeCells count="9">
    <mergeCell ref="L6:L8"/>
    <mergeCell ref="E7:E8"/>
    <mergeCell ref="F7:F8"/>
    <mergeCell ref="G7:J7"/>
    <mergeCell ref="B6:B8"/>
    <mergeCell ref="C6:C8"/>
    <mergeCell ref="D6:D8"/>
    <mergeCell ref="E6:J6"/>
    <mergeCell ref="K6:K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5"/>
  <sheetViews>
    <sheetView showGridLines="0" workbookViewId="0">
      <selection activeCell="I37" sqref="I37"/>
    </sheetView>
  </sheetViews>
  <sheetFormatPr defaultColWidth="9.140625" defaultRowHeight="12.75" x14ac:dyDescent="0.2"/>
  <cols>
    <col min="1" max="1" width="9.140625" style="20"/>
    <col min="2" max="2" width="63" style="20" customWidth="1"/>
    <col min="3" max="16384" width="9.140625" style="20"/>
  </cols>
  <sheetData>
    <row r="3" spans="2:2" x14ac:dyDescent="0.2">
      <c r="B3" s="20" t="s">
        <v>54</v>
      </c>
    </row>
    <row r="5" spans="2:2" ht="102" x14ac:dyDescent="0.2">
      <c r="B5" s="21" t="s">
        <v>89</v>
      </c>
    </row>
    <row r="6" spans="2:2" x14ac:dyDescent="0.2">
      <c r="B6" s="21"/>
    </row>
    <row r="7" spans="2:2" x14ac:dyDescent="0.2">
      <c r="B7" s="20" t="s">
        <v>55</v>
      </c>
    </row>
    <row r="9" spans="2:2" x14ac:dyDescent="0.2">
      <c r="B9" s="20" t="s">
        <v>56</v>
      </c>
    </row>
    <row r="13" spans="2:2" x14ac:dyDescent="0.2">
      <c r="B13" s="22"/>
    </row>
    <row r="14" spans="2:2" x14ac:dyDescent="0.2">
      <c r="B14" s="22"/>
    </row>
    <row r="15" spans="2:2" x14ac:dyDescent="0.2">
      <c r="B15"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vt:i4>
      </vt:variant>
    </vt:vector>
  </HeadingPairs>
  <TitlesOfParts>
    <vt:vector size="16" baseType="lpstr">
      <vt:lpstr>Cover note</vt:lpstr>
      <vt:lpstr>Large depositor concentration</vt:lpstr>
      <vt:lpstr>Cancelled deposits</vt:lpstr>
      <vt:lpstr>Redeemable at 31 days’ notice</vt:lpstr>
      <vt:lpstr>Individually priced deposits</vt:lpstr>
      <vt:lpstr>Fiduciary deposits</vt:lpstr>
      <vt:lpstr>Clients’ funds</vt:lpstr>
      <vt:lpstr>Consolidation of funds</vt:lpstr>
      <vt:lpstr>Review of liquid assets</vt:lpstr>
      <vt:lpstr>Securities</vt:lpstr>
      <vt:lpstr>Other items</vt:lpstr>
      <vt:lpstr>Maturity mismatch</vt:lpstr>
      <vt:lpstr>C_66.01.a</vt:lpstr>
      <vt:lpstr>C_66.01.b</vt:lpstr>
      <vt:lpstr>C_66.01.c</vt:lpstr>
      <vt:lpstr>'Review of liquid assets'!_GoBack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2023-12-13T10:21:20Z</dcterms:created>
  <dcterms:modified xsi:type="dcterms:W3CDTF">2024-01-15T14:57:38Z</dcterms:modified>
</cp:coreProperties>
</file>