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_public\Csoportmunka\Jelentés a fizetési mérlegről\2018Q4\Ábrák\"/>
    </mc:Choice>
  </mc:AlternateContent>
  <xr:revisionPtr revIDLastSave="0" documentId="13_ncr:1_{075EAD7C-1C96-4A65-9EC1-3CBBFE4AF214}" xr6:coauthVersionLast="41" xr6:coauthVersionMax="41" xr10:uidLastSave="{00000000-0000-0000-0000-000000000000}"/>
  <bookViews>
    <workbookView xWindow="-120" yWindow="-120" windowWidth="19440" windowHeight="15000" xr2:uid="{F308300E-CFF1-4A4C-9011-35B81F1BD8E7}"/>
  </bookViews>
  <sheets>
    <sheet name="16. ábra" sheetId="1" r:id="rId1"/>
    <sheet name="17. ábra" sheetId="4" r:id="rId2"/>
    <sheet name="18. ábra" sheetId="3" r:id="rId3"/>
    <sheet name="19. ábra" sheetId="5" r:id="rId4"/>
    <sheet name="20. ábra" sheetId="12" r:id="rId5"/>
    <sheet name="21_. ábra" sheetId="13" r:id="rId6"/>
    <sheet name="22. ábra" sheetId="9" r:id="rId7"/>
    <sheet name="23. ábra" sheetId="10" r:id="rId8"/>
    <sheet name="24. ábra" sheetId="11" r:id="rId9"/>
  </sheets>
  <externalReferences>
    <externalReference r:id="rId10"/>
    <externalReference r:id="rId11"/>
    <externalReference r:id="rId12"/>
    <externalReference r:id="rId13"/>
  </externalReferences>
  <definedNames>
    <definedName name="_" localSheetId="4" hidden="1">[1]Market!#REF!</definedName>
    <definedName name="_" localSheetId="5" hidden="1">[1]Market!#REF!</definedName>
    <definedName name="_" hidden="1">[1]Market!#REF!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localSheetId="5" hidden="1">{"'előző év december'!$A$2:$CP$214"}</definedName>
    <definedName name="____________________________cp1" localSheetId="6" hidden="1">{"'előző év december'!$A$2:$CP$214"}</definedName>
    <definedName name="____________________________cp1" localSheetId="7" hidden="1">{"'előző év december'!$A$2:$CP$214"}</definedName>
    <definedName name="____________________________cp1" localSheetId="8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localSheetId="5" hidden="1">{"'előző év december'!$A$2:$CP$214"}</definedName>
    <definedName name="____________________________cp10" localSheetId="6" hidden="1">{"'előző év december'!$A$2:$CP$214"}</definedName>
    <definedName name="____________________________cp10" localSheetId="7" hidden="1">{"'előző év december'!$A$2:$CP$214"}</definedName>
    <definedName name="____________________________cp10" localSheetId="8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localSheetId="5" hidden="1">{"'előző év december'!$A$2:$CP$214"}</definedName>
    <definedName name="____________________________cp11" localSheetId="6" hidden="1">{"'előző év december'!$A$2:$CP$214"}</definedName>
    <definedName name="____________________________cp11" localSheetId="7" hidden="1">{"'előző év december'!$A$2:$CP$214"}</definedName>
    <definedName name="____________________________cp11" localSheetId="8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localSheetId="5" hidden="1">{"'előző év december'!$A$2:$CP$214"}</definedName>
    <definedName name="____________________________cp2" localSheetId="6" hidden="1">{"'előző év december'!$A$2:$CP$214"}</definedName>
    <definedName name="____________________________cp2" localSheetId="7" hidden="1">{"'előző év december'!$A$2:$CP$214"}</definedName>
    <definedName name="____________________________cp2" localSheetId="8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localSheetId="5" hidden="1">{"'előző év december'!$A$2:$CP$214"}</definedName>
    <definedName name="____________________________cp3" localSheetId="6" hidden="1">{"'előző év december'!$A$2:$CP$214"}</definedName>
    <definedName name="____________________________cp3" localSheetId="7" hidden="1">{"'előző év december'!$A$2:$CP$214"}</definedName>
    <definedName name="____________________________cp3" localSheetId="8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localSheetId="5" hidden="1">{"'előző év december'!$A$2:$CP$214"}</definedName>
    <definedName name="____________________________cp4" localSheetId="6" hidden="1">{"'előző év december'!$A$2:$CP$214"}</definedName>
    <definedName name="____________________________cp4" localSheetId="7" hidden="1">{"'előző év december'!$A$2:$CP$214"}</definedName>
    <definedName name="____________________________cp4" localSheetId="8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localSheetId="5" hidden="1">{"'előző év december'!$A$2:$CP$214"}</definedName>
    <definedName name="____________________________cp5" localSheetId="6" hidden="1">{"'előző év december'!$A$2:$CP$214"}</definedName>
    <definedName name="____________________________cp5" localSheetId="7" hidden="1">{"'előző év december'!$A$2:$CP$214"}</definedName>
    <definedName name="____________________________cp5" localSheetId="8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localSheetId="5" hidden="1">{"'előző év december'!$A$2:$CP$214"}</definedName>
    <definedName name="____________________________cp6" localSheetId="6" hidden="1">{"'előző év december'!$A$2:$CP$214"}</definedName>
    <definedName name="____________________________cp6" localSheetId="7" hidden="1">{"'előző év december'!$A$2:$CP$214"}</definedName>
    <definedName name="____________________________cp6" localSheetId="8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localSheetId="5" hidden="1">{"'előző év december'!$A$2:$CP$214"}</definedName>
    <definedName name="____________________________cp7" localSheetId="6" hidden="1">{"'előző év december'!$A$2:$CP$214"}</definedName>
    <definedName name="____________________________cp7" localSheetId="7" hidden="1">{"'előző év december'!$A$2:$CP$214"}</definedName>
    <definedName name="____________________________cp7" localSheetId="8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localSheetId="5" hidden="1">{"'előző év december'!$A$2:$CP$214"}</definedName>
    <definedName name="____________________________cp8" localSheetId="6" hidden="1">{"'előző év december'!$A$2:$CP$214"}</definedName>
    <definedName name="____________________________cp8" localSheetId="7" hidden="1">{"'előző év december'!$A$2:$CP$214"}</definedName>
    <definedName name="____________________________cp8" localSheetId="8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localSheetId="5" hidden="1">{"'előző év december'!$A$2:$CP$214"}</definedName>
    <definedName name="____________________________cp9" localSheetId="6" hidden="1">{"'előző év december'!$A$2:$CP$214"}</definedName>
    <definedName name="____________________________cp9" localSheetId="7" hidden="1">{"'előző év december'!$A$2:$CP$214"}</definedName>
    <definedName name="____________________________cp9" localSheetId="8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localSheetId="5" hidden="1">{"'előző év december'!$A$2:$CP$214"}</definedName>
    <definedName name="____________________________cpr2" localSheetId="6" hidden="1">{"'előző év december'!$A$2:$CP$214"}</definedName>
    <definedName name="____________________________cpr2" localSheetId="7" hidden="1">{"'előző év december'!$A$2:$CP$214"}</definedName>
    <definedName name="____________________________cpr2" localSheetId="8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localSheetId="5" hidden="1">{"'előző év december'!$A$2:$CP$214"}</definedName>
    <definedName name="____________________________cpr3" localSheetId="6" hidden="1">{"'előző év december'!$A$2:$CP$214"}</definedName>
    <definedName name="____________________________cpr3" localSheetId="7" hidden="1">{"'előző év december'!$A$2:$CP$214"}</definedName>
    <definedName name="____________________________cpr3" localSheetId="8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localSheetId="5" hidden="1">{"'előző év december'!$A$2:$CP$214"}</definedName>
    <definedName name="____________________________cpr4" localSheetId="6" hidden="1">{"'előző év december'!$A$2:$CP$214"}</definedName>
    <definedName name="____________________________cpr4" localSheetId="7" hidden="1">{"'előző év december'!$A$2:$CP$214"}</definedName>
    <definedName name="____________________________cpr4" localSheetId="8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localSheetId="5" hidden="1">{"'előző év december'!$A$2:$CP$214"}</definedName>
    <definedName name="___________________________cp1" localSheetId="6" hidden="1">{"'előző év december'!$A$2:$CP$214"}</definedName>
    <definedName name="___________________________cp1" localSheetId="7" hidden="1">{"'előző év december'!$A$2:$CP$214"}</definedName>
    <definedName name="___________________________cp1" localSheetId="8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localSheetId="5" hidden="1">{"'előző év december'!$A$2:$CP$214"}</definedName>
    <definedName name="___________________________cp10" localSheetId="6" hidden="1">{"'előző év december'!$A$2:$CP$214"}</definedName>
    <definedName name="___________________________cp10" localSheetId="7" hidden="1">{"'előző év december'!$A$2:$CP$214"}</definedName>
    <definedName name="___________________________cp10" localSheetId="8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localSheetId="5" hidden="1">{"'előző év december'!$A$2:$CP$214"}</definedName>
    <definedName name="___________________________cp11" localSheetId="6" hidden="1">{"'előző év december'!$A$2:$CP$214"}</definedName>
    <definedName name="___________________________cp11" localSheetId="7" hidden="1">{"'előző év december'!$A$2:$CP$214"}</definedName>
    <definedName name="___________________________cp11" localSheetId="8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localSheetId="5" hidden="1">{"'előző év december'!$A$2:$CP$214"}</definedName>
    <definedName name="___________________________cp2" localSheetId="6" hidden="1">{"'előző év december'!$A$2:$CP$214"}</definedName>
    <definedName name="___________________________cp2" localSheetId="7" hidden="1">{"'előző év december'!$A$2:$CP$214"}</definedName>
    <definedName name="___________________________cp2" localSheetId="8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localSheetId="5" hidden="1">{"'előző év december'!$A$2:$CP$214"}</definedName>
    <definedName name="___________________________cp3" localSheetId="6" hidden="1">{"'előző év december'!$A$2:$CP$214"}</definedName>
    <definedName name="___________________________cp3" localSheetId="7" hidden="1">{"'előző év december'!$A$2:$CP$214"}</definedName>
    <definedName name="___________________________cp3" localSheetId="8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localSheetId="5" hidden="1">{"'előző év december'!$A$2:$CP$214"}</definedName>
    <definedName name="___________________________cp4" localSheetId="6" hidden="1">{"'előző év december'!$A$2:$CP$214"}</definedName>
    <definedName name="___________________________cp4" localSheetId="7" hidden="1">{"'előző év december'!$A$2:$CP$214"}</definedName>
    <definedName name="___________________________cp4" localSheetId="8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localSheetId="5" hidden="1">{"'előző év december'!$A$2:$CP$214"}</definedName>
    <definedName name="___________________________cp5" localSheetId="6" hidden="1">{"'előző év december'!$A$2:$CP$214"}</definedName>
    <definedName name="___________________________cp5" localSheetId="7" hidden="1">{"'előző év december'!$A$2:$CP$214"}</definedName>
    <definedName name="___________________________cp5" localSheetId="8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localSheetId="5" hidden="1">{"'előző év december'!$A$2:$CP$214"}</definedName>
    <definedName name="___________________________cp6" localSheetId="6" hidden="1">{"'előző év december'!$A$2:$CP$214"}</definedName>
    <definedName name="___________________________cp6" localSheetId="7" hidden="1">{"'előző év december'!$A$2:$CP$214"}</definedName>
    <definedName name="___________________________cp6" localSheetId="8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localSheetId="5" hidden="1">{"'előző év december'!$A$2:$CP$214"}</definedName>
    <definedName name="___________________________cp7" localSheetId="6" hidden="1">{"'előző év december'!$A$2:$CP$214"}</definedName>
    <definedName name="___________________________cp7" localSheetId="7" hidden="1">{"'előző év december'!$A$2:$CP$214"}</definedName>
    <definedName name="___________________________cp7" localSheetId="8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localSheetId="5" hidden="1">{"'előző év december'!$A$2:$CP$214"}</definedName>
    <definedName name="___________________________cp8" localSheetId="6" hidden="1">{"'előző év december'!$A$2:$CP$214"}</definedName>
    <definedName name="___________________________cp8" localSheetId="7" hidden="1">{"'előző év december'!$A$2:$CP$214"}</definedName>
    <definedName name="___________________________cp8" localSheetId="8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localSheetId="5" hidden="1">{"'előző év december'!$A$2:$CP$214"}</definedName>
    <definedName name="___________________________cp9" localSheetId="6" hidden="1">{"'előző év december'!$A$2:$CP$214"}</definedName>
    <definedName name="___________________________cp9" localSheetId="7" hidden="1">{"'előző év december'!$A$2:$CP$214"}</definedName>
    <definedName name="___________________________cp9" localSheetId="8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localSheetId="5" hidden="1">{"'előző év december'!$A$2:$CP$214"}</definedName>
    <definedName name="___________________________cpr2" localSheetId="6" hidden="1">{"'előző év december'!$A$2:$CP$214"}</definedName>
    <definedName name="___________________________cpr2" localSheetId="7" hidden="1">{"'előző év december'!$A$2:$CP$214"}</definedName>
    <definedName name="___________________________cpr2" localSheetId="8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localSheetId="5" hidden="1">{"'előző év december'!$A$2:$CP$214"}</definedName>
    <definedName name="___________________________cpr3" localSheetId="6" hidden="1">{"'előző év december'!$A$2:$CP$214"}</definedName>
    <definedName name="___________________________cpr3" localSheetId="7" hidden="1">{"'előző év december'!$A$2:$CP$214"}</definedName>
    <definedName name="___________________________cpr3" localSheetId="8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localSheetId="5" hidden="1">{"'előző év december'!$A$2:$CP$214"}</definedName>
    <definedName name="___________________________cpr4" localSheetId="6" hidden="1">{"'előző év december'!$A$2:$CP$214"}</definedName>
    <definedName name="___________________________cpr4" localSheetId="7" hidden="1">{"'előző év december'!$A$2:$CP$214"}</definedName>
    <definedName name="___________________________cpr4" localSheetId="8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localSheetId="5" hidden="1">{"'előző év december'!$A$2:$CP$214"}</definedName>
    <definedName name="__________________________cp1" localSheetId="6" hidden="1">{"'előző év december'!$A$2:$CP$214"}</definedName>
    <definedName name="__________________________cp1" localSheetId="7" hidden="1">{"'előző év december'!$A$2:$CP$214"}</definedName>
    <definedName name="__________________________cp1" localSheetId="8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localSheetId="5" hidden="1">{"'előző év december'!$A$2:$CP$214"}</definedName>
    <definedName name="__________________________cp10" localSheetId="6" hidden="1">{"'előző év december'!$A$2:$CP$214"}</definedName>
    <definedName name="__________________________cp10" localSheetId="7" hidden="1">{"'előző év december'!$A$2:$CP$214"}</definedName>
    <definedName name="__________________________cp10" localSheetId="8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localSheetId="5" hidden="1">{"'előző év december'!$A$2:$CP$214"}</definedName>
    <definedName name="__________________________cp11" localSheetId="6" hidden="1">{"'előző év december'!$A$2:$CP$214"}</definedName>
    <definedName name="__________________________cp11" localSheetId="7" hidden="1">{"'előző év december'!$A$2:$CP$214"}</definedName>
    <definedName name="__________________________cp11" localSheetId="8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localSheetId="5" hidden="1">{"'előző év december'!$A$2:$CP$214"}</definedName>
    <definedName name="__________________________cp2" localSheetId="6" hidden="1">{"'előző év december'!$A$2:$CP$214"}</definedName>
    <definedName name="__________________________cp2" localSheetId="7" hidden="1">{"'előző év december'!$A$2:$CP$214"}</definedName>
    <definedName name="__________________________cp2" localSheetId="8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localSheetId="5" hidden="1">{"'előző év december'!$A$2:$CP$214"}</definedName>
    <definedName name="__________________________cp3" localSheetId="6" hidden="1">{"'előző év december'!$A$2:$CP$214"}</definedName>
    <definedName name="__________________________cp3" localSheetId="7" hidden="1">{"'előző év december'!$A$2:$CP$214"}</definedName>
    <definedName name="__________________________cp3" localSheetId="8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localSheetId="5" hidden="1">{"'előző év december'!$A$2:$CP$214"}</definedName>
    <definedName name="__________________________cp4" localSheetId="6" hidden="1">{"'előző év december'!$A$2:$CP$214"}</definedName>
    <definedName name="__________________________cp4" localSheetId="7" hidden="1">{"'előző év december'!$A$2:$CP$214"}</definedName>
    <definedName name="__________________________cp4" localSheetId="8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localSheetId="5" hidden="1">{"'előző év december'!$A$2:$CP$214"}</definedName>
    <definedName name="__________________________cp5" localSheetId="6" hidden="1">{"'előző év december'!$A$2:$CP$214"}</definedName>
    <definedName name="__________________________cp5" localSheetId="7" hidden="1">{"'előző év december'!$A$2:$CP$214"}</definedName>
    <definedName name="__________________________cp5" localSheetId="8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localSheetId="5" hidden="1">{"'előző év december'!$A$2:$CP$214"}</definedName>
    <definedName name="__________________________cp6" localSheetId="6" hidden="1">{"'előző év december'!$A$2:$CP$214"}</definedName>
    <definedName name="__________________________cp6" localSheetId="7" hidden="1">{"'előző év december'!$A$2:$CP$214"}</definedName>
    <definedName name="__________________________cp6" localSheetId="8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localSheetId="5" hidden="1">{"'előző év december'!$A$2:$CP$214"}</definedName>
    <definedName name="__________________________cp7" localSheetId="6" hidden="1">{"'előző év december'!$A$2:$CP$214"}</definedName>
    <definedName name="__________________________cp7" localSheetId="7" hidden="1">{"'előző év december'!$A$2:$CP$214"}</definedName>
    <definedName name="__________________________cp7" localSheetId="8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localSheetId="5" hidden="1">{"'előző év december'!$A$2:$CP$214"}</definedName>
    <definedName name="__________________________cp8" localSheetId="6" hidden="1">{"'előző év december'!$A$2:$CP$214"}</definedName>
    <definedName name="__________________________cp8" localSheetId="7" hidden="1">{"'előző év december'!$A$2:$CP$214"}</definedName>
    <definedName name="__________________________cp8" localSheetId="8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localSheetId="5" hidden="1">{"'előző év december'!$A$2:$CP$214"}</definedName>
    <definedName name="__________________________cp9" localSheetId="6" hidden="1">{"'előző év december'!$A$2:$CP$214"}</definedName>
    <definedName name="__________________________cp9" localSheetId="7" hidden="1">{"'előző év december'!$A$2:$CP$214"}</definedName>
    <definedName name="__________________________cp9" localSheetId="8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localSheetId="5" hidden="1">{"'előző év december'!$A$2:$CP$214"}</definedName>
    <definedName name="__________________________cpr2" localSheetId="6" hidden="1">{"'előző év december'!$A$2:$CP$214"}</definedName>
    <definedName name="__________________________cpr2" localSheetId="7" hidden="1">{"'előző év december'!$A$2:$CP$214"}</definedName>
    <definedName name="__________________________cpr2" localSheetId="8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localSheetId="5" hidden="1">{"'előző év december'!$A$2:$CP$214"}</definedName>
    <definedName name="__________________________cpr3" localSheetId="6" hidden="1">{"'előző év december'!$A$2:$CP$214"}</definedName>
    <definedName name="__________________________cpr3" localSheetId="7" hidden="1">{"'előző év december'!$A$2:$CP$214"}</definedName>
    <definedName name="__________________________cpr3" localSheetId="8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localSheetId="5" hidden="1">{"'előző év december'!$A$2:$CP$214"}</definedName>
    <definedName name="__________________________cpr4" localSheetId="6" hidden="1">{"'előző év december'!$A$2:$CP$214"}</definedName>
    <definedName name="__________________________cpr4" localSheetId="7" hidden="1">{"'előző év december'!$A$2:$CP$214"}</definedName>
    <definedName name="__________________________cpr4" localSheetId="8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localSheetId="5" hidden="1">{"'előző év december'!$A$2:$CP$214"}</definedName>
    <definedName name="_________________________cp1" localSheetId="6" hidden="1">{"'előző év december'!$A$2:$CP$214"}</definedName>
    <definedName name="_________________________cp1" localSheetId="7" hidden="1">{"'előző év december'!$A$2:$CP$214"}</definedName>
    <definedName name="_________________________cp1" localSheetId="8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localSheetId="5" hidden="1">{"'előző év december'!$A$2:$CP$214"}</definedName>
    <definedName name="_________________________cp10" localSheetId="6" hidden="1">{"'előző év december'!$A$2:$CP$214"}</definedName>
    <definedName name="_________________________cp10" localSheetId="7" hidden="1">{"'előző év december'!$A$2:$CP$214"}</definedName>
    <definedName name="_________________________cp10" localSheetId="8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localSheetId="5" hidden="1">{"'előző év december'!$A$2:$CP$214"}</definedName>
    <definedName name="_________________________cp11" localSheetId="6" hidden="1">{"'előző év december'!$A$2:$CP$214"}</definedName>
    <definedName name="_________________________cp11" localSheetId="7" hidden="1">{"'előző év december'!$A$2:$CP$214"}</definedName>
    <definedName name="_________________________cp11" localSheetId="8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localSheetId="5" hidden="1">{"'előző év december'!$A$2:$CP$214"}</definedName>
    <definedName name="_________________________cp2" localSheetId="6" hidden="1">{"'előző év december'!$A$2:$CP$214"}</definedName>
    <definedName name="_________________________cp2" localSheetId="7" hidden="1">{"'előző év december'!$A$2:$CP$214"}</definedName>
    <definedName name="_________________________cp2" localSheetId="8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localSheetId="5" hidden="1">{"'előző év december'!$A$2:$CP$214"}</definedName>
    <definedName name="_________________________cp3" localSheetId="6" hidden="1">{"'előző év december'!$A$2:$CP$214"}</definedName>
    <definedName name="_________________________cp3" localSheetId="7" hidden="1">{"'előző év december'!$A$2:$CP$214"}</definedName>
    <definedName name="_________________________cp3" localSheetId="8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localSheetId="5" hidden="1">{"'előző év december'!$A$2:$CP$214"}</definedName>
    <definedName name="_________________________cp4" localSheetId="6" hidden="1">{"'előző év december'!$A$2:$CP$214"}</definedName>
    <definedName name="_________________________cp4" localSheetId="7" hidden="1">{"'előző év december'!$A$2:$CP$214"}</definedName>
    <definedName name="_________________________cp4" localSheetId="8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localSheetId="5" hidden="1">{"'előző év december'!$A$2:$CP$214"}</definedName>
    <definedName name="_________________________cp5" localSheetId="6" hidden="1">{"'előző év december'!$A$2:$CP$214"}</definedName>
    <definedName name="_________________________cp5" localSheetId="7" hidden="1">{"'előző év december'!$A$2:$CP$214"}</definedName>
    <definedName name="_________________________cp5" localSheetId="8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localSheetId="5" hidden="1">{"'előző év december'!$A$2:$CP$214"}</definedName>
    <definedName name="_________________________cp6" localSheetId="6" hidden="1">{"'előző év december'!$A$2:$CP$214"}</definedName>
    <definedName name="_________________________cp6" localSheetId="7" hidden="1">{"'előző év december'!$A$2:$CP$214"}</definedName>
    <definedName name="_________________________cp6" localSheetId="8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localSheetId="5" hidden="1">{"'előző év december'!$A$2:$CP$214"}</definedName>
    <definedName name="_________________________cp7" localSheetId="6" hidden="1">{"'előző év december'!$A$2:$CP$214"}</definedName>
    <definedName name="_________________________cp7" localSheetId="7" hidden="1">{"'előző év december'!$A$2:$CP$214"}</definedName>
    <definedName name="_________________________cp7" localSheetId="8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localSheetId="5" hidden="1">{"'előző év december'!$A$2:$CP$214"}</definedName>
    <definedName name="_________________________cp8" localSheetId="6" hidden="1">{"'előző év december'!$A$2:$CP$214"}</definedName>
    <definedName name="_________________________cp8" localSheetId="7" hidden="1">{"'előző év december'!$A$2:$CP$214"}</definedName>
    <definedName name="_________________________cp8" localSheetId="8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localSheetId="5" hidden="1">{"'előző év december'!$A$2:$CP$214"}</definedName>
    <definedName name="_________________________cp9" localSheetId="6" hidden="1">{"'előző év december'!$A$2:$CP$214"}</definedName>
    <definedName name="_________________________cp9" localSheetId="7" hidden="1">{"'előző év december'!$A$2:$CP$214"}</definedName>
    <definedName name="_________________________cp9" localSheetId="8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localSheetId="5" hidden="1">{"'előző év december'!$A$2:$CP$214"}</definedName>
    <definedName name="_________________________cpr2" localSheetId="6" hidden="1">{"'előző év december'!$A$2:$CP$214"}</definedName>
    <definedName name="_________________________cpr2" localSheetId="7" hidden="1">{"'előző év december'!$A$2:$CP$214"}</definedName>
    <definedName name="_________________________cpr2" localSheetId="8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localSheetId="5" hidden="1">{"'előző év december'!$A$2:$CP$214"}</definedName>
    <definedName name="_________________________cpr3" localSheetId="6" hidden="1">{"'előző év december'!$A$2:$CP$214"}</definedName>
    <definedName name="_________________________cpr3" localSheetId="7" hidden="1">{"'előző év december'!$A$2:$CP$214"}</definedName>
    <definedName name="_________________________cpr3" localSheetId="8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localSheetId="5" hidden="1">{"'előző év december'!$A$2:$CP$214"}</definedName>
    <definedName name="_________________________cpr4" localSheetId="6" hidden="1">{"'előző év december'!$A$2:$CP$214"}</definedName>
    <definedName name="_________________________cpr4" localSheetId="7" hidden="1">{"'előző év december'!$A$2:$CP$214"}</definedName>
    <definedName name="_________________________cpr4" localSheetId="8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localSheetId="5" hidden="1">{"'előző év december'!$A$2:$CP$214"}</definedName>
    <definedName name="________________________cp1" localSheetId="6" hidden="1">{"'előző év december'!$A$2:$CP$214"}</definedName>
    <definedName name="________________________cp1" localSheetId="7" hidden="1">{"'előző év december'!$A$2:$CP$214"}</definedName>
    <definedName name="________________________cp1" localSheetId="8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localSheetId="5" hidden="1">{"'előző év december'!$A$2:$CP$214"}</definedName>
    <definedName name="________________________cp10" localSheetId="6" hidden="1">{"'előző év december'!$A$2:$CP$214"}</definedName>
    <definedName name="________________________cp10" localSheetId="7" hidden="1">{"'előző év december'!$A$2:$CP$214"}</definedName>
    <definedName name="________________________cp10" localSheetId="8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localSheetId="5" hidden="1">{"'előző év december'!$A$2:$CP$214"}</definedName>
    <definedName name="________________________cp11" localSheetId="6" hidden="1">{"'előző év december'!$A$2:$CP$214"}</definedName>
    <definedName name="________________________cp11" localSheetId="7" hidden="1">{"'előző év december'!$A$2:$CP$214"}</definedName>
    <definedName name="________________________cp11" localSheetId="8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localSheetId="5" hidden="1">{"'előző év december'!$A$2:$CP$214"}</definedName>
    <definedName name="________________________cp2" localSheetId="6" hidden="1">{"'előző év december'!$A$2:$CP$214"}</definedName>
    <definedName name="________________________cp2" localSheetId="7" hidden="1">{"'előző év december'!$A$2:$CP$214"}</definedName>
    <definedName name="________________________cp2" localSheetId="8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localSheetId="5" hidden="1">{"'előző év december'!$A$2:$CP$214"}</definedName>
    <definedName name="________________________cp3" localSheetId="6" hidden="1">{"'előző év december'!$A$2:$CP$214"}</definedName>
    <definedName name="________________________cp3" localSheetId="7" hidden="1">{"'előző év december'!$A$2:$CP$214"}</definedName>
    <definedName name="________________________cp3" localSheetId="8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localSheetId="5" hidden="1">{"'előző év december'!$A$2:$CP$214"}</definedName>
    <definedName name="________________________cp4" localSheetId="6" hidden="1">{"'előző év december'!$A$2:$CP$214"}</definedName>
    <definedName name="________________________cp4" localSheetId="7" hidden="1">{"'előző év december'!$A$2:$CP$214"}</definedName>
    <definedName name="________________________cp4" localSheetId="8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localSheetId="5" hidden="1">{"'előző év december'!$A$2:$CP$214"}</definedName>
    <definedName name="________________________cp5" localSheetId="6" hidden="1">{"'előző év december'!$A$2:$CP$214"}</definedName>
    <definedName name="________________________cp5" localSheetId="7" hidden="1">{"'előző év december'!$A$2:$CP$214"}</definedName>
    <definedName name="________________________cp5" localSheetId="8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localSheetId="5" hidden="1">{"'előző év december'!$A$2:$CP$214"}</definedName>
    <definedName name="________________________cp6" localSheetId="6" hidden="1">{"'előző év december'!$A$2:$CP$214"}</definedName>
    <definedName name="________________________cp6" localSheetId="7" hidden="1">{"'előző év december'!$A$2:$CP$214"}</definedName>
    <definedName name="________________________cp6" localSheetId="8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localSheetId="5" hidden="1">{"'előző év december'!$A$2:$CP$214"}</definedName>
    <definedName name="________________________cp7" localSheetId="6" hidden="1">{"'előző év december'!$A$2:$CP$214"}</definedName>
    <definedName name="________________________cp7" localSheetId="7" hidden="1">{"'előző év december'!$A$2:$CP$214"}</definedName>
    <definedName name="________________________cp7" localSheetId="8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localSheetId="5" hidden="1">{"'előző év december'!$A$2:$CP$214"}</definedName>
    <definedName name="________________________cp8" localSheetId="6" hidden="1">{"'előző év december'!$A$2:$CP$214"}</definedName>
    <definedName name="________________________cp8" localSheetId="7" hidden="1">{"'előző év december'!$A$2:$CP$214"}</definedName>
    <definedName name="________________________cp8" localSheetId="8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localSheetId="5" hidden="1">{"'előző év december'!$A$2:$CP$214"}</definedName>
    <definedName name="________________________cp9" localSheetId="6" hidden="1">{"'előző év december'!$A$2:$CP$214"}</definedName>
    <definedName name="________________________cp9" localSheetId="7" hidden="1">{"'előző év december'!$A$2:$CP$214"}</definedName>
    <definedName name="________________________cp9" localSheetId="8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localSheetId="5" hidden="1">{"'előző év december'!$A$2:$CP$214"}</definedName>
    <definedName name="________________________cpr2" localSheetId="6" hidden="1">{"'előző év december'!$A$2:$CP$214"}</definedName>
    <definedName name="________________________cpr2" localSheetId="7" hidden="1">{"'előző év december'!$A$2:$CP$214"}</definedName>
    <definedName name="________________________cpr2" localSheetId="8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localSheetId="5" hidden="1">{"'előző év december'!$A$2:$CP$214"}</definedName>
    <definedName name="________________________cpr3" localSheetId="6" hidden="1">{"'előző év december'!$A$2:$CP$214"}</definedName>
    <definedName name="________________________cpr3" localSheetId="7" hidden="1">{"'előző év december'!$A$2:$CP$214"}</definedName>
    <definedName name="________________________cpr3" localSheetId="8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localSheetId="5" hidden="1">{"'előző év december'!$A$2:$CP$214"}</definedName>
    <definedName name="________________________cpr4" localSheetId="6" hidden="1">{"'előző év december'!$A$2:$CP$214"}</definedName>
    <definedName name="________________________cpr4" localSheetId="7" hidden="1">{"'előző év december'!$A$2:$CP$214"}</definedName>
    <definedName name="________________________cpr4" localSheetId="8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localSheetId="5" hidden="1">{"'előző év december'!$A$2:$CP$214"}</definedName>
    <definedName name="_______________________cp1" localSheetId="6" hidden="1">{"'előző év december'!$A$2:$CP$214"}</definedName>
    <definedName name="_______________________cp1" localSheetId="7" hidden="1">{"'előző év december'!$A$2:$CP$214"}</definedName>
    <definedName name="_______________________cp1" localSheetId="8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localSheetId="5" hidden="1">{"'előző év december'!$A$2:$CP$214"}</definedName>
    <definedName name="_______________________cp10" localSheetId="6" hidden="1">{"'előző év december'!$A$2:$CP$214"}</definedName>
    <definedName name="_______________________cp10" localSheetId="7" hidden="1">{"'előző év december'!$A$2:$CP$214"}</definedName>
    <definedName name="_______________________cp10" localSheetId="8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localSheetId="5" hidden="1">{"'előző év december'!$A$2:$CP$214"}</definedName>
    <definedName name="_______________________cp11" localSheetId="6" hidden="1">{"'előző év december'!$A$2:$CP$214"}</definedName>
    <definedName name="_______________________cp11" localSheetId="7" hidden="1">{"'előző év december'!$A$2:$CP$214"}</definedName>
    <definedName name="_______________________cp11" localSheetId="8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localSheetId="5" hidden="1">{"'előző év december'!$A$2:$CP$214"}</definedName>
    <definedName name="_______________________cp2" localSheetId="6" hidden="1">{"'előző év december'!$A$2:$CP$214"}</definedName>
    <definedName name="_______________________cp2" localSheetId="7" hidden="1">{"'előző év december'!$A$2:$CP$214"}</definedName>
    <definedName name="_______________________cp2" localSheetId="8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localSheetId="5" hidden="1">{"'előző év december'!$A$2:$CP$214"}</definedName>
    <definedName name="_______________________cp3" localSheetId="6" hidden="1">{"'előző év december'!$A$2:$CP$214"}</definedName>
    <definedName name="_______________________cp3" localSheetId="7" hidden="1">{"'előző év december'!$A$2:$CP$214"}</definedName>
    <definedName name="_______________________cp3" localSheetId="8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localSheetId="5" hidden="1">{"'előző év december'!$A$2:$CP$214"}</definedName>
    <definedName name="_______________________cp4" localSheetId="6" hidden="1">{"'előző év december'!$A$2:$CP$214"}</definedName>
    <definedName name="_______________________cp4" localSheetId="7" hidden="1">{"'előző év december'!$A$2:$CP$214"}</definedName>
    <definedName name="_______________________cp4" localSheetId="8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localSheetId="5" hidden="1">{"'előző év december'!$A$2:$CP$214"}</definedName>
    <definedName name="_______________________cp5" localSheetId="6" hidden="1">{"'előző év december'!$A$2:$CP$214"}</definedName>
    <definedName name="_______________________cp5" localSheetId="7" hidden="1">{"'előző év december'!$A$2:$CP$214"}</definedName>
    <definedName name="_______________________cp5" localSheetId="8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localSheetId="5" hidden="1">{"'előző év december'!$A$2:$CP$214"}</definedName>
    <definedName name="_______________________cp6" localSheetId="6" hidden="1">{"'előző év december'!$A$2:$CP$214"}</definedName>
    <definedName name="_______________________cp6" localSheetId="7" hidden="1">{"'előző év december'!$A$2:$CP$214"}</definedName>
    <definedName name="_______________________cp6" localSheetId="8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localSheetId="5" hidden="1">{"'előző év december'!$A$2:$CP$214"}</definedName>
    <definedName name="_______________________cp7" localSheetId="6" hidden="1">{"'előző év december'!$A$2:$CP$214"}</definedName>
    <definedName name="_______________________cp7" localSheetId="7" hidden="1">{"'előző év december'!$A$2:$CP$214"}</definedName>
    <definedName name="_______________________cp7" localSheetId="8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localSheetId="5" hidden="1">{"'előző év december'!$A$2:$CP$214"}</definedName>
    <definedName name="_______________________cp8" localSheetId="6" hidden="1">{"'előző év december'!$A$2:$CP$214"}</definedName>
    <definedName name="_______________________cp8" localSheetId="7" hidden="1">{"'előző év december'!$A$2:$CP$214"}</definedName>
    <definedName name="_______________________cp8" localSheetId="8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localSheetId="5" hidden="1">{"'előző év december'!$A$2:$CP$214"}</definedName>
    <definedName name="_______________________cp9" localSheetId="6" hidden="1">{"'előző év december'!$A$2:$CP$214"}</definedName>
    <definedName name="_______________________cp9" localSheetId="7" hidden="1">{"'előző év december'!$A$2:$CP$214"}</definedName>
    <definedName name="_______________________cp9" localSheetId="8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localSheetId="5" hidden="1">{"'előző év december'!$A$2:$CP$214"}</definedName>
    <definedName name="_______________________cpr2" localSheetId="6" hidden="1">{"'előző év december'!$A$2:$CP$214"}</definedName>
    <definedName name="_______________________cpr2" localSheetId="7" hidden="1">{"'előző év december'!$A$2:$CP$214"}</definedName>
    <definedName name="_______________________cpr2" localSheetId="8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localSheetId="5" hidden="1">{"'előző év december'!$A$2:$CP$214"}</definedName>
    <definedName name="_______________________cpr3" localSheetId="6" hidden="1">{"'előző év december'!$A$2:$CP$214"}</definedName>
    <definedName name="_______________________cpr3" localSheetId="7" hidden="1">{"'előző év december'!$A$2:$CP$214"}</definedName>
    <definedName name="_______________________cpr3" localSheetId="8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localSheetId="5" hidden="1">{"'előző év december'!$A$2:$CP$214"}</definedName>
    <definedName name="_______________________cpr4" localSheetId="6" hidden="1">{"'előző év december'!$A$2:$CP$214"}</definedName>
    <definedName name="_______________________cpr4" localSheetId="7" hidden="1">{"'előző év december'!$A$2:$CP$214"}</definedName>
    <definedName name="_______________________cpr4" localSheetId="8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localSheetId="5" hidden="1">{"'előző év december'!$A$2:$CP$214"}</definedName>
    <definedName name="______________________cp1" localSheetId="6" hidden="1">{"'előző év december'!$A$2:$CP$214"}</definedName>
    <definedName name="______________________cp1" localSheetId="7" hidden="1">{"'előző év december'!$A$2:$CP$214"}</definedName>
    <definedName name="______________________cp1" localSheetId="8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localSheetId="5" hidden="1">{"'előző év december'!$A$2:$CP$214"}</definedName>
    <definedName name="______________________cp10" localSheetId="6" hidden="1">{"'előző év december'!$A$2:$CP$214"}</definedName>
    <definedName name="______________________cp10" localSheetId="7" hidden="1">{"'előző év december'!$A$2:$CP$214"}</definedName>
    <definedName name="______________________cp10" localSheetId="8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localSheetId="5" hidden="1">{"'előző év december'!$A$2:$CP$214"}</definedName>
    <definedName name="______________________cp11" localSheetId="6" hidden="1">{"'előző év december'!$A$2:$CP$214"}</definedName>
    <definedName name="______________________cp11" localSheetId="7" hidden="1">{"'előző év december'!$A$2:$CP$214"}</definedName>
    <definedName name="______________________cp11" localSheetId="8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localSheetId="5" hidden="1">{"'előző év december'!$A$2:$CP$214"}</definedName>
    <definedName name="______________________cp2" localSheetId="6" hidden="1">{"'előző év december'!$A$2:$CP$214"}</definedName>
    <definedName name="______________________cp2" localSheetId="7" hidden="1">{"'előző év december'!$A$2:$CP$214"}</definedName>
    <definedName name="______________________cp2" localSheetId="8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localSheetId="5" hidden="1">{"'előző év december'!$A$2:$CP$214"}</definedName>
    <definedName name="______________________cp3" localSheetId="6" hidden="1">{"'előző év december'!$A$2:$CP$214"}</definedName>
    <definedName name="______________________cp3" localSheetId="7" hidden="1">{"'előző év december'!$A$2:$CP$214"}</definedName>
    <definedName name="______________________cp3" localSheetId="8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localSheetId="5" hidden="1">{"'előző év december'!$A$2:$CP$214"}</definedName>
    <definedName name="______________________cp4" localSheetId="6" hidden="1">{"'előző év december'!$A$2:$CP$214"}</definedName>
    <definedName name="______________________cp4" localSheetId="7" hidden="1">{"'előző év december'!$A$2:$CP$214"}</definedName>
    <definedName name="______________________cp4" localSheetId="8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localSheetId="5" hidden="1">{"'előző év december'!$A$2:$CP$214"}</definedName>
    <definedName name="______________________cp5" localSheetId="6" hidden="1">{"'előző év december'!$A$2:$CP$214"}</definedName>
    <definedName name="______________________cp5" localSheetId="7" hidden="1">{"'előző év december'!$A$2:$CP$214"}</definedName>
    <definedName name="______________________cp5" localSheetId="8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localSheetId="5" hidden="1">{"'előző év december'!$A$2:$CP$214"}</definedName>
    <definedName name="______________________cp6" localSheetId="6" hidden="1">{"'előző év december'!$A$2:$CP$214"}</definedName>
    <definedName name="______________________cp6" localSheetId="7" hidden="1">{"'előző év december'!$A$2:$CP$214"}</definedName>
    <definedName name="______________________cp6" localSheetId="8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localSheetId="5" hidden="1">{"'előző év december'!$A$2:$CP$214"}</definedName>
    <definedName name="______________________cp7" localSheetId="6" hidden="1">{"'előző év december'!$A$2:$CP$214"}</definedName>
    <definedName name="______________________cp7" localSheetId="7" hidden="1">{"'előző év december'!$A$2:$CP$214"}</definedName>
    <definedName name="______________________cp7" localSheetId="8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localSheetId="5" hidden="1">{"'előző év december'!$A$2:$CP$214"}</definedName>
    <definedName name="______________________cp8" localSheetId="6" hidden="1">{"'előző év december'!$A$2:$CP$214"}</definedName>
    <definedName name="______________________cp8" localSheetId="7" hidden="1">{"'előző év december'!$A$2:$CP$214"}</definedName>
    <definedName name="______________________cp8" localSheetId="8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localSheetId="5" hidden="1">{"'előző év december'!$A$2:$CP$214"}</definedName>
    <definedName name="______________________cp9" localSheetId="6" hidden="1">{"'előző év december'!$A$2:$CP$214"}</definedName>
    <definedName name="______________________cp9" localSheetId="7" hidden="1">{"'előző év december'!$A$2:$CP$214"}</definedName>
    <definedName name="______________________cp9" localSheetId="8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localSheetId="5" hidden="1">{"'előző év december'!$A$2:$CP$214"}</definedName>
    <definedName name="______________________cpr2" localSheetId="6" hidden="1">{"'előző év december'!$A$2:$CP$214"}</definedName>
    <definedName name="______________________cpr2" localSheetId="7" hidden="1">{"'előző év december'!$A$2:$CP$214"}</definedName>
    <definedName name="______________________cpr2" localSheetId="8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localSheetId="5" hidden="1">{"'előző év december'!$A$2:$CP$214"}</definedName>
    <definedName name="______________________cpr3" localSheetId="6" hidden="1">{"'előző év december'!$A$2:$CP$214"}</definedName>
    <definedName name="______________________cpr3" localSheetId="7" hidden="1">{"'előző év december'!$A$2:$CP$214"}</definedName>
    <definedName name="______________________cpr3" localSheetId="8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localSheetId="5" hidden="1">{"'előző év december'!$A$2:$CP$214"}</definedName>
    <definedName name="______________________cpr4" localSheetId="6" hidden="1">{"'előző év december'!$A$2:$CP$214"}</definedName>
    <definedName name="______________________cpr4" localSheetId="7" hidden="1">{"'előző év december'!$A$2:$CP$214"}</definedName>
    <definedName name="______________________cpr4" localSheetId="8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localSheetId="5" hidden="1">{"'előző év december'!$A$2:$CP$214"}</definedName>
    <definedName name="_____________________cp1" localSheetId="6" hidden="1">{"'előző év december'!$A$2:$CP$214"}</definedName>
    <definedName name="_____________________cp1" localSheetId="7" hidden="1">{"'előző év december'!$A$2:$CP$214"}</definedName>
    <definedName name="_____________________cp1" localSheetId="8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localSheetId="5" hidden="1">{"'előző év december'!$A$2:$CP$214"}</definedName>
    <definedName name="_____________________cp10" localSheetId="6" hidden="1">{"'előző év december'!$A$2:$CP$214"}</definedName>
    <definedName name="_____________________cp10" localSheetId="7" hidden="1">{"'előző év december'!$A$2:$CP$214"}</definedName>
    <definedName name="_____________________cp10" localSheetId="8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localSheetId="5" hidden="1">{"'előző év december'!$A$2:$CP$214"}</definedName>
    <definedName name="_____________________cp11" localSheetId="6" hidden="1">{"'előző év december'!$A$2:$CP$214"}</definedName>
    <definedName name="_____________________cp11" localSheetId="7" hidden="1">{"'előző év december'!$A$2:$CP$214"}</definedName>
    <definedName name="_____________________cp11" localSheetId="8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localSheetId="5" hidden="1">{"'előző év december'!$A$2:$CP$214"}</definedName>
    <definedName name="_____________________cp2" localSheetId="6" hidden="1">{"'előző év december'!$A$2:$CP$214"}</definedName>
    <definedName name="_____________________cp2" localSheetId="7" hidden="1">{"'előző év december'!$A$2:$CP$214"}</definedName>
    <definedName name="_____________________cp2" localSheetId="8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localSheetId="5" hidden="1">{"'előző év december'!$A$2:$CP$214"}</definedName>
    <definedName name="_____________________cp3" localSheetId="6" hidden="1">{"'előző év december'!$A$2:$CP$214"}</definedName>
    <definedName name="_____________________cp3" localSheetId="7" hidden="1">{"'előző év december'!$A$2:$CP$214"}</definedName>
    <definedName name="_____________________cp3" localSheetId="8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localSheetId="5" hidden="1">{"'előző év december'!$A$2:$CP$214"}</definedName>
    <definedName name="_____________________cp4" localSheetId="6" hidden="1">{"'előző év december'!$A$2:$CP$214"}</definedName>
    <definedName name="_____________________cp4" localSheetId="7" hidden="1">{"'előző év december'!$A$2:$CP$214"}</definedName>
    <definedName name="_____________________cp4" localSheetId="8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localSheetId="5" hidden="1">{"'előző év december'!$A$2:$CP$214"}</definedName>
    <definedName name="_____________________cp5" localSheetId="6" hidden="1">{"'előző év december'!$A$2:$CP$214"}</definedName>
    <definedName name="_____________________cp5" localSheetId="7" hidden="1">{"'előző év december'!$A$2:$CP$214"}</definedName>
    <definedName name="_____________________cp5" localSheetId="8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localSheetId="5" hidden="1">{"'előző év december'!$A$2:$CP$214"}</definedName>
    <definedName name="_____________________cp6" localSheetId="6" hidden="1">{"'előző év december'!$A$2:$CP$214"}</definedName>
    <definedName name="_____________________cp6" localSheetId="7" hidden="1">{"'előző év december'!$A$2:$CP$214"}</definedName>
    <definedName name="_____________________cp6" localSheetId="8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localSheetId="5" hidden="1">{"'előző év december'!$A$2:$CP$214"}</definedName>
    <definedName name="_____________________cp7" localSheetId="6" hidden="1">{"'előző év december'!$A$2:$CP$214"}</definedName>
    <definedName name="_____________________cp7" localSheetId="7" hidden="1">{"'előző év december'!$A$2:$CP$214"}</definedName>
    <definedName name="_____________________cp7" localSheetId="8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localSheetId="5" hidden="1">{"'előző év december'!$A$2:$CP$214"}</definedName>
    <definedName name="_____________________cp8" localSheetId="6" hidden="1">{"'előző év december'!$A$2:$CP$214"}</definedName>
    <definedName name="_____________________cp8" localSheetId="7" hidden="1">{"'előző év december'!$A$2:$CP$214"}</definedName>
    <definedName name="_____________________cp8" localSheetId="8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localSheetId="5" hidden="1">{"'előző év december'!$A$2:$CP$214"}</definedName>
    <definedName name="_____________________cp9" localSheetId="6" hidden="1">{"'előző év december'!$A$2:$CP$214"}</definedName>
    <definedName name="_____________________cp9" localSheetId="7" hidden="1">{"'előző év december'!$A$2:$CP$214"}</definedName>
    <definedName name="_____________________cp9" localSheetId="8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localSheetId="5" hidden="1">{"'előző év december'!$A$2:$CP$214"}</definedName>
    <definedName name="_____________________cpr2" localSheetId="6" hidden="1">{"'előző év december'!$A$2:$CP$214"}</definedName>
    <definedName name="_____________________cpr2" localSheetId="7" hidden="1">{"'előző év december'!$A$2:$CP$214"}</definedName>
    <definedName name="_____________________cpr2" localSheetId="8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localSheetId="5" hidden="1">{"'előző év december'!$A$2:$CP$214"}</definedName>
    <definedName name="_____________________cpr3" localSheetId="6" hidden="1">{"'előző év december'!$A$2:$CP$214"}</definedName>
    <definedName name="_____________________cpr3" localSheetId="7" hidden="1">{"'előző év december'!$A$2:$CP$214"}</definedName>
    <definedName name="_____________________cpr3" localSheetId="8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localSheetId="5" hidden="1">{"'előző év december'!$A$2:$CP$214"}</definedName>
    <definedName name="_____________________cpr4" localSheetId="6" hidden="1">{"'előző év december'!$A$2:$CP$214"}</definedName>
    <definedName name="_____________________cpr4" localSheetId="7" hidden="1">{"'előző év december'!$A$2:$CP$214"}</definedName>
    <definedName name="_____________________cpr4" localSheetId="8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localSheetId="5" hidden="1">{"'előző év december'!$A$2:$CP$214"}</definedName>
    <definedName name="____________________cp1" localSheetId="6" hidden="1">{"'előző év december'!$A$2:$CP$214"}</definedName>
    <definedName name="____________________cp1" localSheetId="7" hidden="1">{"'előző év december'!$A$2:$CP$214"}</definedName>
    <definedName name="____________________cp1" localSheetId="8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localSheetId="5" hidden="1">{"'előző év december'!$A$2:$CP$214"}</definedName>
    <definedName name="____________________cp10" localSheetId="6" hidden="1">{"'előző év december'!$A$2:$CP$214"}</definedName>
    <definedName name="____________________cp10" localSheetId="7" hidden="1">{"'előző év december'!$A$2:$CP$214"}</definedName>
    <definedName name="____________________cp10" localSheetId="8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localSheetId="5" hidden="1">{"'előző év december'!$A$2:$CP$214"}</definedName>
    <definedName name="____________________cp11" localSheetId="6" hidden="1">{"'előző év december'!$A$2:$CP$214"}</definedName>
    <definedName name="____________________cp11" localSheetId="7" hidden="1">{"'előző év december'!$A$2:$CP$214"}</definedName>
    <definedName name="____________________cp11" localSheetId="8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localSheetId="5" hidden="1">{"'előző év december'!$A$2:$CP$214"}</definedName>
    <definedName name="____________________cp2" localSheetId="6" hidden="1">{"'előző év december'!$A$2:$CP$214"}</definedName>
    <definedName name="____________________cp2" localSheetId="7" hidden="1">{"'előző év december'!$A$2:$CP$214"}</definedName>
    <definedName name="____________________cp2" localSheetId="8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localSheetId="5" hidden="1">{"'előző év december'!$A$2:$CP$214"}</definedName>
    <definedName name="____________________cp3" localSheetId="6" hidden="1">{"'előző év december'!$A$2:$CP$214"}</definedName>
    <definedName name="____________________cp3" localSheetId="7" hidden="1">{"'előző év december'!$A$2:$CP$214"}</definedName>
    <definedName name="____________________cp3" localSheetId="8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localSheetId="5" hidden="1">{"'előző év december'!$A$2:$CP$214"}</definedName>
    <definedName name="____________________cp4" localSheetId="6" hidden="1">{"'előző év december'!$A$2:$CP$214"}</definedName>
    <definedName name="____________________cp4" localSheetId="7" hidden="1">{"'előző év december'!$A$2:$CP$214"}</definedName>
    <definedName name="____________________cp4" localSheetId="8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localSheetId="5" hidden="1">{"'előző év december'!$A$2:$CP$214"}</definedName>
    <definedName name="____________________cp5" localSheetId="6" hidden="1">{"'előző év december'!$A$2:$CP$214"}</definedName>
    <definedName name="____________________cp5" localSheetId="7" hidden="1">{"'előző év december'!$A$2:$CP$214"}</definedName>
    <definedName name="____________________cp5" localSheetId="8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localSheetId="5" hidden="1">{"'előző év december'!$A$2:$CP$214"}</definedName>
    <definedName name="____________________cp6" localSheetId="6" hidden="1">{"'előző év december'!$A$2:$CP$214"}</definedName>
    <definedName name="____________________cp6" localSheetId="7" hidden="1">{"'előző év december'!$A$2:$CP$214"}</definedName>
    <definedName name="____________________cp6" localSheetId="8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localSheetId="5" hidden="1">{"'előző év december'!$A$2:$CP$214"}</definedName>
    <definedName name="____________________cp7" localSheetId="6" hidden="1">{"'előző év december'!$A$2:$CP$214"}</definedName>
    <definedName name="____________________cp7" localSheetId="7" hidden="1">{"'előző év december'!$A$2:$CP$214"}</definedName>
    <definedName name="____________________cp7" localSheetId="8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localSheetId="5" hidden="1">{"'előző év december'!$A$2:$CP$214"}</definedName>
    <definedName name="____________________cp8" localSheetId="6" hidden="1">{"'előző év december'!$A$2:$CP$214"}</definedName>
    <definedName name="____________________cp8" localSheetId="7" hidden="1">{"'előző év december'!$A$2:$CP$214"}</definedName>
    <definedName name="____________________cp8" localSheetId="8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localSheetId="5" hidden="1">{"'előző év december'!$A$2:$CP$214"}</definedName>
    <definedName name="____________________cp9" localSheetId="6" hidden="1">{"'előző év december'!$A$2:$CP$214"}</definedName>
    <definedName name="____________________cp9" localSheetId="7" hidden="1">{"'előző év december'!$A$2:$CP$214"}</definedName>
    <definedName name="____________________cp9" localSheetId="8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localSheetId="5" hidden="1">{"'előző év december'!$A$2:$CP$214"}</definedName>
    <definedName name="____________________cpr2" localSheetId="6" hidden="1">{"'előző év december'!$A$2:$CP$214"}</definedName>
    <definedName name="____________________cpr2" localSheetId="7" hidden="1">{"'előző év december'!$A$2:$CP$214"}</definedName>
    <definedName name="____________________cpr2" localSheetId="8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localSheetId="5" hidden="1">{"'előző év december'!$A$2:$CP$214"}</definedName>
    <definedName name="____________________cpr3" localSheetId="6" hidden="1">{"'előző év december'!$A$2:$CP$214"}</definedName>
    <definedName name="____________________cpr3" localSheetId="7" hidden="1">{"'előző év december'!$A$2:$CP$214"}</definedName>
    <definedName name="____________________cpr3" localSheetId="8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localSheetId="5" hidden="1">{"'előző év december'!$A$2:$CP$214"}</definedName>
    <definedName name="____________________cpr4" localSheetId="6" hidden="1">{"'előző év december'!$A$2:$CP$214"}</definedName>
    <definedName name="____________________cpr4" localSheetId="7" hidden="1">{"'előző év december'!$A$2:$CP$214"}</definedName>
    <definedName name="____________________cpr4" localSheetId="8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localSheetId="5" hidden="1">{"'előző év december'!$A$2:$CP$214"}</definedName>
    <definedName name="___________________cp1" localSheetId="6" hidden="1">{"'előző év december'!$A$2:$CP$214"}</definedName>
    <definedName name="___________________cp1" localSheetId="7" hidden="1">{"'előző év december'!$A$2:$CP$214"}</definedName>
    <definedName name="___________________cp1" localSheetId="8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localSheetId="5" hidden="1">{"'előző év december'!$A$2:$CP$214"}</definedName>
    <definedName name="___________________cp10" localSheetId="6" hidden="1">{"'előző év december'!$A$2:$CP$214"}</definedName>
    <definedName name="___________________cp10" localSheetId="7" hidden="1">{"'előző év december'!$A$2:$CP$214"}</definedName>
    <definedName name="___________________cp10" localSheetId="8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localSheetId="5" hidden="1">{"'előző év december'!$A$2:$CP$214"}</definedName>
    <definedName name="___________________cp11" localSheetId="6" hidden="1">{"'előző év december'!$A$2:$CP$214"}</definedName>
    <definedName name="___________________cp11" localSheetId="7" hidden="1">{"'előző év december'!$A$2:$CP$214"}</definedName>
    <definedName name="___________________cp11" localSheetId="8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localSheetId="5" hidden="1">{"'előző év december'!$A$2:$CP$214"}</definedName>
    <definedName name="___________________cp2" localSheetId="6" hidden="1">{"'előző év december'!$A$2:$CP$214"}</definedName>
    <definedName name="___________________cp2" localSheetId="7" hidden="1">{"'előző év december'!$A$2:$CP$214"}</definedName>
    <definedName name="___________________cp2" localSheetId="8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localSheetId="5" hidden="1">{"'előző év december'!$A$2:$CP$214"}</definedName>
    <definedName name="___________________cp3" localSheetId="6" hidden="1">{"'előző év december'!$A$2:$CP$214"}</definedName>
    <definedName name="___________________cp3" localSheetId="7" hidden="1">{"'előző év december'!$A$2:$CP$214"}</definedName>
    <definedName name="___________________cp3" localSheetId="8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localSheetId="5" hidden="1">{"'előző év december'!$A$2:$CP$214"}</definedName>
    <definedName name="___________________cp4" localSheetId="6" hidden="1">{"'előző év december'!$A$2:$CP$214"}</definedName>
    <definedName name="___________________cp4" localSheetId="7" hidden="1">{"'előző év december'!$A$2:$CP$214"}</definedName>
    <definedName name="___________________cp4" localSheetId="8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localSheetId="5" hidden="1">{"'előző év december'!$A$2:$CP$214"}</definedName>
    <definedName name="___________________cp5" localSheetId="6" hidden="1">{"'előző év december'!$A$2:$CP$214"}</definedName>
    <definedName name="___________________cp5" localSheetId="7" hidden="1">{"'előző év december'!$A$2:$CP$214"}</definedName>
    <definedName name="___________________cp5" localSheetId="8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localSheetId="5" hidden="1">{"'előző év december'!$A$2:$CP$214"}</definedName>
    <definedName name="___________________cp6" localSheetId="6" hidden="1">{"'előző év december'!$A$2:$CP$214"}</definedName>
    <definedName name="___________________cp6" localSheetId="7" hidden="1">{"'előző év december'!$A$2:$CP$214"}</definedName>
    <definedName name="___________________cp6" localSheetId="8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localSheetId="5" hidden="1">{"'előző év december'!$A$2:$CP$214"}</definedName>
    <definedName name="___________________cp7" localSheetId="6" hidden="1">{"'előző év december'!$A$2:$CP$214"}</definedName>
    <definedName name="___________________cp7" localSheetId="7" hidden="1">{"'előző év december'!$A$2:$CP$214"}</definedName>
    <definedName name="___________________cp7" localSheetId="8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localSheetId="5" hidden="1">{"'előző év december'!$A$2:$CP$214"}</definedName>
    <definedName name="___________________cp8" localSheetId="6" hidden="1">{"'előző év december'!$A$2:$CP$214"}</definedName>
    <definedName name="___________________cp8" localSheetId="7" hidden="1">{"'előző év december'!$A$2:$CP$214"}</definedName>
    <definedName name="___________________cp8" localSheetId="8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localSheetId="5" hidden="1">{"'előző év december'!$A$2:$CP$214"}</definedName>
    <definedName name="___________________cp9" localSheetId="6" hidden="1">{"'előző év december'!$A$2:$CP$214"}</definedName>
    <definedName name="___________________cp9" localSheetId="7" hidden="1">{"'előző év december'!$A$2:$CP$214"}</definedName>
    <definedName name="___________________cp9" localSheetId="8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localSheetId="5" hidden="1">{"'előző év december'!$A$2:$CP$214"}</definedName>
    <definedName name="___________________cpr2" localSheetId="6" hidden="1">{"'előző év december'!$A$2:$CP$214"}</definedName>
    <definedName name="___________________cpr2" localSheetId="7" hidden="1">{"'előző év december'!$A$2:$CP$214"}</definedName>
    <definedName name="___________________cpr2" localSheetId="8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localSheetId="5" hidden="1">{"'előző év december'!$A$2:$CP$214"}</definedName>
    <definedName name="___________________cpr3" localSheetId="6" hidden="1">{"'előző év december'!$A$2:$CP$214"}</definedName>
    <definedName name="___________________cpr3" localSheetId="7" hidden="1">{"'előző év december'!$A$2:$CP$214"}</definedName>
    <definedName name="___________________cpr3" localSheetId="8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localSheetId="5" hidden="1">{"'előző év december'!$A$2:$CP$214"}</definedName>
    <definedName name="___________________cpr4" localSheetId="6" hidden="1">{"'előző év december'!$A$2:$CP$214"}</definedName>
    <definedName name="___________________cpr4" localSheetId="7" hidden="1">{"'előző év december'!$A$2:$CP$214"}</definedName>
    <definedName name="___________________cpr4" localSheetId="8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localSheetId="5" hidden="1">{"'előző év december'!$A$2:$CP$214"}</definedName>
    <definedName name="__________________cp1" localSheetId="6" hidden="1">{"'előző év december'!$A$2:$CP$214"}</definedName>
    <definedName name="__________________cp1" localSheetId="7" hidden="1">{"'előző év december'!$A$2:$CP$214"}</definedName>
    <definedName name="__________________cp1" localSheetId="8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localSheetId="5" hidden="1">{"'előző év december'!$A$2:$CP$214"}</definedName>
    <definedName name="__________________cp10" localSheetId="6" hidden="1">{"'előző év december'!$A$2:$CP$214"}</definedName>
    <definedName name="__________________cp10" localSheetId="7" hidden="1">{"'előző év december'!$A$2:$CP$214"}</definedName>
    <definedName name="__________________cp10" localSheetId="8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localSheetId="5" hidden="1">{"'előző év december'!$A$2:$CP$214"}</definedName>
    <definedName name="__________________cp11" localSheetId="6" hidden="1">{"'előző év december'!$A$2:$CP$214"}</definedName>
    <definedName name="__________________cp11" localSheetId="7" hidden="1">{"'előző év december'!$A$2:$CP$214"}</definedName>
    <definedName name="__________________cp11" localSheetId="8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localSheetId="5" hidden="1">{"'előző év december'!$A$2:$CP$214"}</definedName>
    <definedName name="__________________cp2" localSheetId="6" hidden="1">{"'előző év december'!$A$2:$CP$214"}</definedName>
    <definedName name="__________________cp2" localSheetId="7" hidden="1">{"'előző év december'!$A$2:$CP$214"}</definedName>
    <definedName name="__________________cp2" localSheetId="8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localSheetId="5" hidden="1">{"'előző év december'!$A$2:$CP$214"}</definedName>
    <definedName name="__________________cp3" localSheetId="6" hidden="1">{"'előző év december'!$A$2:$CP$214"}</definedName>
    <definedName name="__________________cp3" localSheetId="7" hidden="1">{"'előző év december'!$A$2:$CP$214"}</definedName>
    <definedName name="__________________cp3" localSheetId="8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localSheetId="5" hidden="1">{"'előző év december'!$A$2:$CP$214"}</definedName>
    <definedName name="__________________cp4" localSheetId="6" hidden="1">{"'előző év december'!$A$2:$CP$214"}</definedName>
    <definedName name="__________________cp4" localSheetId="7" hidden="1">{"'előző év december'!$A$2:$CP$214"}</definedName>
    <definedName name="__________________cp4" localSheetId="8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localSheetId="5" hidden="1">{"'előző év december'!$A$2:$CP$214"}</definedName>
    <definedName name="__________________cp5" localSheetId="6" hidden="1">{"'előző év december'!$A$2:$CP$214"}</definedName>
    <definedName name="__________________cp5" localSheetId="7" hidden="1">{"'előző év december'!$A$2:$CP$214"}</definedName>
    <definedName name="__________________cp5" localSheetId="8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localSheetId="5" hidden="1">{"'előző év december'!$A$2:$CP$214"}</definedName>
    <definedName name="__________________cp6" localSheetId="6" hidden="1">{"'előző év december'!$A$2:$CP$214"}</definedName>
    <definedName name="__________________cp6" localSheetId="7" hidden="1">{"'előző év december'!$A$2:$CP$214"}</definedName>
    <definedName name="__________________cp6" localSheetId="8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localSheetId="5" hidden="1">{"'előző év december'!$A$2:$CP$214"}</definedName>
    <definedName name="__________________cp7" localSheetId="6" hidden="1">{"'előző év december'!$A$2:$CP$214"}</definedName>
    <definedName name="__________________cp7" localSheetId="7" hidden="1">{"'előző év december'!$A$2:$CP$214"}</definedName>
    <definedName name="__________________cp7" localSheetId="8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localSheetId="5" hidden="1">{"'előző év december'!$A$2:$CP$214"}</definedName>
    <definedName name="__________________cp8" localSheetId="6" hidden="1">{"'előző év december'!$A$2:$CP$214"}</definedName>
    <definedName name="__________________cp8" localSheetId="7" hidden="1">{"'előző év december'!$A$2:$CP$214"}</definedName>
    <definedName name="__________________cp8" localSheetId="8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localSheetId="5" hidden="1">{"'előző év december'!$A$2:$CP$214"}</definedName>
    <definedName name="__________________cp9" localSheetId="6" hidden="1">{"'előző év december'!$A$2:$CP$214"}</definedName>
    <definedName name="__________________cp9" localSheetId="7" hidden="1">{"'előző év december'!$A$2:$CP$214"}</definedName>
    <definedName name="__________________cp9" localSheetId="8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localSheetId="5" hidden="1">{"'előző év december'!$A$2:$CP$214"}</definedName>
    <definedName name="__________________cpr2" localSheetId="6" hidden="1">{"'előző év december'!$A$2:$CP$214"}</definedName>
    <definedName name="__________________cpr2" localSheetId="7" hidden="1">{"'előző év december'!$A$2:$CP$214"}</definedName>
    <definedName name="__________________cpr2" localSheetId="8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localSheetId="5" hidden="1">{"'előző év december'!$A$2:$CP$214"}</definedName>
    <definedName name="__________________cpr3" localSheetId="6" hidden="1">{"'előző év december'!$A$2:$CP$214"}</definedName>
    <definedName name="__________________cpr3" localSheetId="7" hidden="1">{"'előző év december'!$A$2:$CP$214"}</definedName>
    <definedName name="__________________cpr3" localSheetId="8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localSheetId="5" hidden="1">{"'előző év december'!$A$2:$CP$214"}</definedName>
    <definedName name="__________________cpr4" localSheetId="6" hidden="1">{"'előző év december'!$A$2:$CP$214"}</definedName>
    <definedName name="__________________cpr4" localSheetId="7" hidden="1">{"'előző év december'!$A$2:$CP$214"}</definedName>
    <definedName name="__________________cpr4" localSheetId="8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localSheetId="5" hidden="1">{"'előző év december'!$A$2:$CP$214"}</definedName>
    <definedName name="_________________cp1" localSheetId="6" hidden="1">{"'előző év december'!$A$2:$CP$214"}</definedName>
    <definedName name="_________________cp1" localSheetId="7" hidden="1">{"'előző év december'!$A$2:$CP$214"}</definedName>
    <definedName name="_________________cp1" localSheetId="8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localSheetId="5" hidden="1">{"'előző év december'!$A$2:$CP$214"}</definedName>
    <definedName name="_________________cp10" localSheetId="6" hidden="1">{"'előző év december'!$A$2:$CP$214"}</definedName>
    <definedName name="_________________cp10" localSheetId="7" hidden="1">{"'előző év december'!$A$2:$CP$214"}</definedName>
    <definedName name="_________________cp10" localSheetId="8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localSheetId="5" hidden="1">{"'előző év december'!$A$2:$CP$214"}</definedName>
    <definedName name="_________________cp11" localSheetId="6" hidden="1">{"'előző év december'!$A$2:$CP$214"}</definedName>
    <definedName name="_________________cp11" localSheetId="7" hidden="1">{"'előző év december'!$A$2:$CP$214"}</definedName>
    <definedName name="_________________cp11" localSheetId="8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localSheetId="5" hidden="1">{"'előző év december'!$A$2:$CP$214"}</definedName>
    <definedName name="_________________cp2" localSheetId="6" hidden="1">{"'előző év december'!$A$2:$CP$214"}</definedName>
    <definedName name="_________________cp2" localSheetId="7" hidden="1">{"'előző év december'!$A$2:$CP$214"}</definedName>
    <definedName name="_________________cp2" localSheetId="8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localSheetId="5" hidden="1">{"'előző év december'!$A$2:$CP$214"}</definedName>
    <definedName name="_________________cp3" localSheetId="6" hidden="1">{"'előző év december'!$A$2:$CP$214"}</definedName>
    <definedName name="_________________cp3" localSheetId="7" hidden="1">{"'előző év december'!$A$2:$CP$214"}</definedName>
    <definedName name="_________________cp3" localSheetId="8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localSheetId="5" hidden="1">{"'előző év december'!$A$2:$CP$214"}</definedName>
    <definedName name="_________________cp4" localSheetId="6" hidden="1">{"'előző év december'!$A$2:$CP$214"}</definedName>
    <definedName name="_________________cp4" localSheetId="7" hidden="1">{"'előző év december'!$A$2:$CP$214"}</definedName>
    <definedName name="_________________cp4" localSheetId="8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localSheetId="5" hidden="1">{"'előző év december'!$A$2:$CP$214"}</definedName>
    <definedName name="_________________cp5" localSheetId="6" hidden="1">{"'előző év december'!$A$2:$CP$214"}</definedName>
    <definedName name="_________________cp5" localSheetId="7" hidden="1">{"'előző év december'!$A$2:$CP$214"}</definedName>
    <definedName name="_________________cp5" localSheetId="8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localSheetId="5" hidden="1">{"'előző év december'!$A$2:$CP$214"}</definedName>
    <definedName name="_________________cp6" localSheetId="6" hidden="1">{"'előző év december'!$A$2:$CP$214"}</definedName>
    <definedName name="_________________cp6" localSheetId="7" hidden="1">{"'előző év december'!$A$2:$CP$214"}</definedName>
    <definedName name="_________________cp6" localSheetId="8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localSheetId="5" hidden="1">{"'előző év december'!$A$2:$CP$214"}</definedName>
    <definedName name="_________________cp7" localSheetId="6" hidden="1">{"'előző év december'!$A$2:$CP$214"}</definedName>
    <definedName name="_________________cp7" localSheetId="7" hidden="1">{"'előző év december'!$A$2:$CP$214"}</definedName>
    <definedName name="_________________cp7" localSheetId="8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localSheetId="5" hidden="1">{"'előző év december'!$A$2:$CP$214"}</definedName>
    <definedName name="_________________cp8" localSheetId="6" hidden="1">{"'előző év december'!$A$2:$CP$214"}</definedName>
    <definedName name="_________________cp8" localSheetId="7" hidden="1">{"'előző év december'!$A$2:$CP$214"}</definedName>
    <definedName name="_________________cp8" localSheetId="8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localSheetId="5" hidden="1">{"'előző év december'!$A$2:$CP$214"}</definedName>
    <definedName name="_________________cp9" localSheetId="6" hidden="1">{"'előző év december'!$A$2:$CP$214"}</definedName>
    <definedName name="_________________cp9" localSheetId="7" hidden="1">{"'előző év december'!$A$2:$CP$214"}</definedName>
    <definedName name="_________________cp9" localSheetId="8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localSheetId="5" hidden="1">{"'előző év december'!$A$2:$CP$214"}</definedName>
    <definedName name="_________________cpr2" localSheetId="6" hidden="1">{"'előző év december'!$A$2:$CP$214"}</definedName>
    <definedName name="_________________cpr2" localSheetId="7" hidden="1">{"'előző év december'!$A$2:$CP$214"}</definedName>
    <definedName name="_________________cpr2" localSheetId="8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localSheetId="5" hidden="1">{"'előző év december'!$A$2:$CP$214"}</definedName>
    <definedName name="_________________cpr3" localSheetId="6" hidden="1">{"'előző év december'!$A$2:$CP$214"}</definedName>
    <definedName name="_________________cpr3" localSheetId="7" hidden="1">{"'előző év december'!$A$2:$CP$214"}</definedName>
    <definedName name="_________________cpr3" localSheetId="8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localSheetId="5" hidden="1">{"'előző év december'!$A$2:$CP$214"}</definedName>
    <definedName name="_________________cpr4" localSheetId="6" hidden="1">{"'előző év december'!$A$2:$CP$214"}</definedName>
    <definedName name="_________________cpr4" localSheetId="7" hidden="1">{"'előző év december'!$A$2:$CP$214"}</definedName>
    <definedName name="_________________cpr4" localSheetId="8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localSheetId="5" hidden="1">{"'előző év december'!$A$2:$CP$214"}</definedName>
    <definedName name="________________cp1" localSheetId="6" hidden="1">{"'előző év december'!$A$2:$CP$214"}</definedName>
    <definedName name="________________cp1" localSheetId="7" hidden="1">{"'előző év december'!$A$2:$CP$214"}</definedName>
    <definedName name="________________cp1" localSheetId="8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localSheetId="5" hidden="1">{"'előző év december'!$A$2:$CP$214"}</definedName>
    <definedName name="________________cp10" localSheetId="6" hidden="1">{"'előző év december'!$A$2:$CP$214"}</definedName>
    <definedName name="________________cp10" localSheetId="7" hidden="1">{"'előző év december'!$A$2:$CP$214"}</definedName>
    <definedName name="________________cp10" localSheetId="8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localSheetId="5" hidden="1">{"'előző év december'!$A$2:$CP$214"}</definedName>
    <definedName name="________________cp11" localSheetId="6" hidden="1">{"'előző év december'!$A$2:$CP$214"}</definedName>
    <definedName name="________________cp11" localSheetId="7" hidden="1">{"'előző év december'!$A$2:$CP$214"}</definedName>
    <definedName name="________________cp11" localSheetId="8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localSheetId="5" hidden="1">{"'előző év december'!$A$2:$CP$214"}</definedName>
    <definedName name="________________cp2" localSheetId="6" hidden="1">{"'előző év december'!$A$2:$CP$214"}</definedName>
    <definedName name="________________cp2" localSheetId="7" hidden="1">{"'előző év december'!$A$2:$CP$214"}</definedName>
    <definedName name="________________cp2" localSheetId="8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localSheetId="5" hidden="1">{"'előző év december'!$A$2:$CP$214"}</definedName>
    <definedName name="________________cp3" localSheetId="6" hidden="1">{"'előző év december'!$A$2:$CP$214"}</definedName>
    <definedName name="________________cp3" localSheetId="7" hidden="1">{"'előző év december'!$A$2:$CP$214"}</definedName>
    <definedName name="________________cp3" localSheetId="8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localSheetId="5" hidden="1">{"'előző év december'!$A$2:$CP$214"}</definedName>
    <definedName name="________________cp4" localSheetId="6" hidden="1">{"'előző év december'!$A$2:$CP$214"}</definedName>
    <definedName name="________________cp4" localSheetId="7" hidden="1">{"'előző év december'!$A$2:$CP$214"}</definedName>
    <definedName name="________________cp4" localSheetId="8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localSheetId="5" hidden="1">{"'előző év december'!$A$2:$CP$214"}</definedName>
    <definedName name="________________cp5" localSheetId="6" hidden="1">{"'előző év december'!$A$2:$CP$214"}</definedName>
    <definedName name="________________cp5" localSheetId="7" hidden="1">{"'előző év december'!$A$2:$CP$214"}</definedName>
    <definedName name="________________cp5" localSheetId="8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localSheetId="5" hidden="1">{"'előző év december'!$A$2:$CP$214"}</definedName>
    <definedName name="________________cp6" localSheetId="6" hidden="1">{"'előző év december'!$A$2:$CP$214"}</definedName>
    <definedName name="________________cp6" localSheetId="7" hidden="1">{"'előző év december'!$A$2:$CP$214"}</definedName>
    <definedName name="________________cp6" localSheetId="8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localSheetId="5" hidden="1">{"'előző év december'!$A$2:$CP$214"}</definedName>
    <definedName name="________________cp7" localSheetId="6" hidden="1">{"'előző év december'!$A$2:$CP$214"}</definedName>
    <definedName name="________________cp7" localSheetId="7" hidden="1">{"'előző év december'!$A$2:$CP$214"}</definedName>
    <definedName name="________________cp7" localSheetId="8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localSheetId="5" hidden="1">{"'előző év december'!$A$2:$CP$214"}</definedName>
    <definedName name="________________cp8" localSheetId="6" hidden="1">{"'előző év december'!$A$2:$CP$214"}</definedName>
    <definedName name="________________cp8" localSheetId="7" hidden="1">{"'előző év december'!$A$2:$CP$214"}</definedName>
    <definedName name="________________cp8" localSheetId="8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localSheetId="5" hidden="1">{"'előző év december'!$A$2:$CP$214"}</definedName>
    <definedName name="________________cp9" localSheetId="6" hidden="1">{"'előző év december'!$A$2:$CP$214"}</definedName>
    <definedName name="________________cp9" localSheetId="7" hidden="1">{"'előző év december'!$A$2:$CP$214"}</definedName>
    <definedName name="________________cp9" localSheetId="8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localSheetId="5" hidden="1">{"'előző év december'!$A$2:$CP$214"}</definedName>
    <definedName name="________________cpr2" localSheetId="6" hidden="1">{"'előző év december'!$A$2:$CP$214"}</definedName>
    <definedName name="________________cpr2" localSheetId="7" hidden="1">{"'előző év december'!$A$2:$CP$214"}</definedName>
    <definedName name="________________cpr2" localSheetId="8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localSheetId="5" hidden="1">{"'előző év december'!$A$2:$CP$214"}</definedName>
    <definedName name="________________cpr3" localSheetId="6" hidden="1">{"'előző év december'!$A$2:$CP$214"}</definedName>
    <definedName name="________________cpr3" localSheetId="7" hidden="1">{"'előző év december'!$A$2:$CP$214"}</definedName>
    <definedName name="________________cpr3" localSheetId="8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localSheetId="5" hidden="1">{"'előző év december'!$A$2:$CP$214"}</definedName>
    <definedName name="________________cpr4" localSheetId="6" hidden="1">{"'előző év december'!$A$2:$CP$214"}</definedName>
    <definedName name="________________cpr4" localSheetId="7" hidden="1">{"'előző év december'!$A$2:$CP$214"}</definedName>
    <definedName name="________________cpr4" localSheetId="8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localSheetId="5" hidden="1">{"'előző év december'!$A$2:$CP$214"}</definedName>
    <definedName name="_______________cp1" localSheetId="6" hidden="1">{"'előző év december'!$A$2:$CP$214"}</definedName>
    <definedName name="_______________cp1" localSheetId="7" hidden="1">{"'előző év december'!$A$2:$CP$214"}</definedName>
    <definedName name="_______________cp1" localSheetId="8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localSheetId="5" hidden="1">{"'előző év december'!$A$2:$CP$214"}</definedName>
    <definedName name="_______________cp10" localSheetId="6" hidden="1">{"'előző év december'!$A$2:$CP$214"}</definedName>
    <definedName name="_______________cp10" localSheetId="7" hidden="1">{"'előző év december'!$A$2:$CP$214"}</definedName>
    <definedName name="_______________cp10" localSheetId="8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localSheetId="5" hidden="1">{"'előző év december'!$A$2:$CP$214"}</definedName>
    <definedName name="_______________cp11" localSheetId="6" hidden="1">{"'előző év december'!$A$2:$CP$214"}</definedName>
    <definedName name="_______________cp11" localSheetId="7" hidden="1">{"'előző év december'!$A$2:$CP$214"}</definedName>
    <definedName name="_______________cp11" localSheetId="8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localSheetId="5" hidden="1">{"'előző év december'!$A$2:$CP$214"}</definedName>
    <definedName name="_______________cp2" localSheetId="6" hidden="1">{"'előző év december'!$A$2:$CP$214"}</definedName>
    <definedName name="_______________cp2" localSheetId="7" hidden="1">{"'előző év december'!$A$2:$CP$214"}</definedName>
    <definedName name="_______________cp2" localSheetId="8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localSheetId="5" hidden="1">{"'előző év december'!$A$2:$CP$214"}</definedName>
    <definedName name="_______________cp3" localSheetId="6" hidden="1">{"'előző év december'!$A$2:$CP$214"}</definedName>
    <definedName name="_______________cp3" localSheetId="7" hidden="1">{"'előző év december'!$A$2:$CP$214"}</definedName>
    <definedName name="_______________cp3" localSheetId="8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localSheetId="5" hidden="1">{"'előző év december'!$A$2:$CP$214"}</definedName>
    <definedName name="_______________cp4" localSheetId="6" hidden="1">{"'előző év december'!$A$2:$CP$214"}</definedName>
    <definedName name="_______________cp4" localSheetId="7" hidden="1">{"'előző év december'!$A$2:$CP$214"}</definedName>
    <definedName name="_______________cp4" localSheetId="8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localSheetId="5" hidden="1">{"'előző év december'!$A$2:$CP$214"}</definedName>
    <definedName name="_______________cp5" localSheetId="6" hidden="1">{"'előző év december'!$A$2:$CP$214"}</definedName>
    <definedName name="_______________cp5" localSheetId="7" hidden="1">{"'előző év december'!$A$2:$CP$214"}</definedName>
    <definedName name="_______________cp5" localSheetId="8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localSheetId="5" hidden="1">{"'előző év december'!$A$2:$CP$214"}</definedName>
    <definedName name="_______________cp6" localSheetId="6" hidden="1">{"'előző év december'!$A$2:$CP$214"}</definedName>
    <definedName name="_______________cp6" localSheetId="7" hidden="1">{"'előző év december'!$A$2:$CP$214"}</definedName>
    <definedName name="_______________cp6" localSheetId="8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localSheetId="5" hidden="1">{"'előző év december'!$A$2:$CP$214"}</definedName>
    <definedName name="_______________cp7" localSheetId="6" hidden="1">{"'előző év december'!$A$2:$CP$214"}</definedName>
    <definedName name="_______________cp7" localSheetId="7" hidden="1">{"'előző év december'!$A$2:$CP$214"}</definedName>
    <definedName name="_______________cp7" localSheetId="8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localSheetId="5" hidden="1">{"'előző év december'!$A$2:$CP$214"}</definedName>
    <definedName name="_______________cp8" localSheetId="6" hidden="1">{"'előző év december'!$A$2:$CP$214"}</definedName>
    <definedName name="_______________cp8" localSheetId="7" hidden="1">{"'előző év december'!$A$2:$CP$214"}</definedName>
    <definedName name="_______________cp8" localSheetId="8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localSheetId="5" hidden="1">{"'előző év december'!$A$2:$CP$214"}</definedName>
    <definedName name="_______________cp9" localSheetId="6" hidden="1">{"'előző év december'!$A$2:$CP$214"}</definedName>
    <definedName name="_______________cp9" localSheetId="7" hidden="1">{"'előző év december'!$A$2:$CP$214"}</definedName>
    <definedName name="_______________cp9" localSheetId="8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localSheetId="5" hidden="1">{"'előző év december'!$A$2:$CP$214"}</definedName>
    <definedName name="_______________cpr2" localSheetId="6" hidden="1">{"'előző év december'!$A$2:$CP$214"}</definedName>
    <definedName name="_______________cpr2" localSheetId="7" hidden="1">{"'előző év december'!$A$2:$CP$214"}</definedName>
    <definedName name="_______________cpr2" localSheetId="8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localSheetId="5" hidden="1">{"'előző év december'!$A$2:$CP$214"}</definedName>
    <definedName name="_______________cpr3" localSheetId="6" hidden="1">{"'előző év december'!$A$2:$CP$214"}</definedName>
    <definedName name="_______________cpr3" localSheetId="7" hidden="1">{"'előző év december'!$A$2:$CP$214"}</definedName>
    <definedName name="_______________cpr3" localSheetId="8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localSheetId="5" hidden="1">{"'előző év december'!$A$2:$CP$214"}</definedName>
    <definedName name="_______________cpr4" localSheetId="6" hidden="1">{"'előző év december'!$A$2:$CP$214"}</definedName>
    <definedName name="_______________cpr4" localSheetId="7" hidden="1">{"'előző év december'!$A$2:$CP$214"}</definedName>
    <definedName name="_______________cpr4" localSheetId="8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localSheetId="5" hidden="1">{"'előző év december'!$A$2:$CP$214"}</definedName>
    <definedName name="______________cp1" localSheetId="6" hidden="1">{"'előző év december'!$A$2:$CP$214"}</definedName>
    <definedName name="______________cp1" localSheetId="7" hidden="1">{"'előző év december'!$A$2:$CP$214"}</definedName>
    <definedName name="______________cp1" localSheetId="8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localSheetId="5" hidden="1">{"'előző év december'!$A$2:$CP$214"}</definedName>
    <definedName name="______________cp10" localSheetId="6" hidden="1">{"'előző év december'!$A$2:$CP$214"}</definedName>
    <definedName name="______________cp10" localSheetId="7" hidden="1">{"'előző év december'!$A$2:$CP$214"}</definedName>
    <definedName name="______________cp10" localSheetId="8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localSheetId="5" hidden="1">{"'előző év december'!$A$2:$CP$214"}</definedName>
    <definedName name="______________cp11" localSheetId="6" hidden="1">{"'előző év december'!$A$2:$CP$214"}</definedName>
    <definedName name="______________cp11" localSheetId="7" hidden="1">{"'előző év december'!$A$2:$CP$214"}</definedName>
    <definedName name="______________cp11" localSheetId="8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localSheetId="5" hidden="1">{"'előző év december'!$A$2:$CP$214"}</definedName>
    <definedName name="______________cp2" localSheetId="6" hidden="1">{"'előző év december'!$A$2:$CP$214"}</definedName>
    <definedName name="______________cp2" localSheetId="7" hidden="1">{"'előző év december'!$A$2:$CP$214"}</definedName>
    <definedName name="______________cp2" localSheetId="8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localSheetId="5" hidden="1">{"'előző év december'!$A$2:$CP$214"}</definedName>
    <definedName name="______________cp3" localSheetId="6" hidden="1">{"'előző év december'!$A$2:$CP$214"}</definedName>
    <definedName name="______________cp3" localSheetId="7" hidden="1">{"'előző év december'!$A$2:$CP$214"}</definedName>
    <definedName name="______________cp3" localSheetId="8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localSheetId="5" hidden="1">{"'előző év december'!$A$2:$CP$214"}</definedName>
    <definedName name="______________cp4" localSheetId="6" hidden="1">{"'előző év december'!$A$2:$CP$214"}</definedName>
    <definedName name="______________cp4" localSheetId="7" hidden="1">{"'előző év december'!$A$2:$CP$214"}</definedName>
    <definedName name="______________cp4" localSheetId="8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localSheetId="5" hidden="1">{"'előző év december'!$A$2:$CP$214"}</definedName>
    <definedName name="______________cp5" localSheetId="6" hidden="1">{"'előző év december'!$A$2:$CP$214"}</definedName>
    <definedName name="______________cp5" localSheetId="7" hidden="1">{"'előző év december'!$A$2:$CP$214"}</definedName>
    <definedName name="______________cp5" localSheetId="8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localSheetId="5" hidden="1">{"'előző év december'!$A$2:$CP$214"}</definedName>
    <definedName name="______________cp6" localSheetId="6" hidden="1">{"'előző év december'!$A$2:$CP$214"}</definedName>
    <definedName name="______________cp6" localSheetId="7" hidden="1">{"'előző év december'!$A$2:$CP$214"}</definedName>
    <definedName name="______________cp6" localSheetId="8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localSheetId="5" hidden="1">{"'előző év december'!$A$2:$CP$214"}</definedName>
    <definedName name="______________cp7" localSheetId="6" hidden="1">{"'előző év december'!$A$2:$CP$214"}</definedName>
    <definedName name="______________cp7" localSheetId="7" hidden="1">{"'előző év december'!$A$2:$CP$214"}</definedName>
    <definedName name="______________cp7" localSheetId="8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localSheetId="5" hidden="1">{"'előző év december'!$A$2:$CP$214"}</definedName>
    <definedName name="______________cp8" localSheetId="6" hidden="1">{"'előző év december'!$A$2:$CP$214"}</definedName>
    <definedName name="______________cp8" localSheetId="7" hidden="1">{"'előző év december'!$A$2:$CP$214"}</definedName>
    <definedName name="______________cp8" localSheetId="8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localSheetId="5" hidden="1">{"'előző év december'!$A$2:$CP$214"}</definedName>
    <definedName name="______________cp9" localSheetId="6" hidden="1">{"'előző év december'!$A$2:$CP$214"}</definedName>
    <definedName name="______________cp9" localSheetId="7" hidden="1">{"'előző év december'!$A$2:$CP$214"}</definedName>
    <definedName name="______________cp9" localSheetId="8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localSheetId="5" hidden="1">{"'előző év december'!$A$2:$CP$214"}</definedName>
    <definedName name="______________cpr2" localSheetId="6" hidden="1">{"'előző év december'!$A$2:$CP$214"}</definedName>
    <definedName name="______________cpr2" localSheetId="7" hidden="1">{"'előző év december'!$A$2:$CP$214"}</definedName>
    <definedName name="______________cpr2" localSheetId="8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localSheetId="5" hidden="1">{"'előző év december'!$A$2:$CP$214"}</definedName>
    <definedName name="______________cpr3" localSheetId="6" hidden="1">{"'előző év december'!$A$2:$CP$214"}</definedName>
    <definedName name="______________cpr3" localSheetId="7" hidden="1">{"'előző év december'!$A$2:$CP$214"}</definedName>
    <definedName name="______________cpr3" localSheetId="8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localSheetId="5" hidden="1">{"'előző év december'!$A$2:$CP$214"}</definedName>
    <definedName name="______________cpr4" localSheetId="6" hidden="1">{"'előző év december'!$A$2:$CP$214"}</definedName>
    <definedName name="______________cpr4" localSheetId="7" hidden="1">{"'előző év december'!$A$2:$CP$214"}</definedName>
    <definedName name="______________cpr4" localSheetId="8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localSheetId="7" hidden="1">{"'előző év december'!$A$2:$CP$214"}</definedName>
    <definedName name="_____________aaa" localSheetId="8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localSheetId="5" hidden="1">{"'előző év december'!$A$2:$CP$214"}</definedName>
    <definedName name="_____________cp1" localSheetId="6" hidden="1">{"'előző év december'!$A$2:$CP$214"}</definedName>
    <definedName name="_____________cp1" localSheetId="7" hidden="1">{"'előző év december'!$A$2:$CP$214"}</definedName>
    <definedName name="_____________cp1" localSheetId="8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localSheetId="5" hidden="1">{"'előző év december'!$A$2:$CP$214"}</definedName>
    <definedName name="_____________cp10" localSheetId="6" hidden="1">{"'előző év december'!$A$2:$CP$214"}</definedName>
    <definedName name="_____________cp10" localSheetId="7" hidden="1">{"'előző év december'!$A$2:$CP$214"}</definedName>
    <definedName name="_____________cp10" localSheetId="8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localSheetId="5" hidden="1">{"'előző év december'!$A$2:$CP$214"}</definedName>
    <definedName name="_____________cp11" localSheetId="6" hidden="1">{"'előző év december'!$A$2:$CP$214"}</definedName>
    <definedName name="_____________cp11" localSheetId="7" hidden="1">{"'előző év december'!$A$2:$CP$214"}</definedName>
    <definedName name="_____________cp11" localSheetId="8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localSheetId="5" hidden="1">{"'előző év december'!$A$2:$CP$214"}</definedName>
    <definedName name="_____________cp2" localSheetId="6" hidden="1">{"'előző év december'!$A$2:$CP$214"}</definedName>
    <definedName name="_____________cp2" localSheetId="7" hidden="1">{"'előző év december'!$A$2:$CP$214"}</definedName>
    <definedName name="_____________cp2" localSheetId="8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localSheetId="5" hidden="1">{"'előző év december'!$A$2:$CP$214"}</definedName>
    <definedName name="_____________cp3" localSheetId="6" hidden="1">{"'előző év december'!$A$2:$CP$214"}</definedName>
    <definedName name="_____________cp3" localSheetId="7" hidden="1">{"'előző év december'!$A$2:$CP$214"}</definedName>
    <definedName name="_____________cp3" localSheetId="8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localSheetId="5" hidden="1">{"'előző év december'!$A$2:$CP$214"}</definedName>
    <definedName name="_____________cp4" localSheetId="6" hidden="1">{"'előző év december'!$A$2:$CP$214"}</definedName>
    <definedName name="_____________cp4" localSheetId="7" hidden="1">{"'előző év december'!$A$2:$CP$214"}</definedName>
    <definedName name="_____________cp4" localSheetId="8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localSheetId="5" hidden="1">{"'előző év december'!$A$2:$CP$214"}</definedName>
    <definedName name="_____________cp5" localSheetId="6" hidden="1">{"'előző év december'!$A$2:$CP$214"}</definedName>
    <definedName name="_____________cp5" localSheetId="7" hidden="1">{"'előző év december'!$A$2:$CP$214"}</definedName>
    <definedName name="_____________cp5" localSheetId="8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localSheetId="5" hidden="1">{"'előző év december'!$A$2:$CP$214"}</definedName>
    <definedName name="_____________cp6" localSheetId="6" hidden="1">{"'előző év december'!$A$2:$CP$214"}</definedName>
    <definedName name="_____________cp6" localSheetId="7" hidden="1">{"'előző év december'!$A$2:$CP$214"}</definedName>
    <definedName name="_____________cp6" localSheetId="8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localSheetId="5" hidden="1">{"'előző év december'!$A$2:$CP$214"}</definedName>
    <definedName name="_____________cp7" localSheetId="6" hidden="1">{"'előző év december'!$A$2:$CP$214"}</definedName>
    <definedName name="_____________cp7" localSheetId="7" hidden="1">{"'előző év december'!$A$2:$CP$214"}</definedName>
    <definedName name="_____________cp7" localSheetId="8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localSheetId="5" hidden="1">{"'előző év december'!$A$2:$CP$214"}</definedName>
    <definedName name="_____________cp8" localSheetId="6" hidden="1">{"'előző év december'!$A$2:$CP$214"}</definedName>
    <definedName name="_____________cp8" localSheetId="7" hidden="1">{"'előző év december'!$A$2:$CP$214"}</definedName>
    <definedName name="_____________cp8" localSheetId="8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localSheetId="5" hidden="1">{"'előző év december'!$A$2:$CP$214"}</definedName>
    <definedName name="_____________cp9" localSheetId="6" hidden="1">{"'előző év december'!$A$2:$CP$214"}</definedName>
    <definedName name="_____________cp9" localSheetId="7" hidden="1">{"'előző év december'!$A$2:$CP$214"}</definedName>
    <definedName name="_____________cp9" localSheetId="8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localSheetId="5" hidden="1">{"'előző év december'!$A$2:$CP$214"}</definedName>
    <definedName name="_____________cpr2" localSheetId="6" hidden="1">{"'előző év december'!$A$2:$CP$214"}</definedName>
    <definedName name="_____________cpr2" localSheetId="7" hidden="1">{"'előző év december'!$A$2:$CP$214"}</definedName>
    <definedName name="_____________cpr2" localSheetId="8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localSheetId="5" hidden="1">{"'előző év december'!$A$2:$CP$214"}</definedName>
    <definedName name="_____________cpr3" localSheetId="6" hidden="1">{"'előző év december'!$A$2:$CP$214"}</definedName>
    <definedName name="_____________cpr3" localSheetId="7" hidden="1">{"'előző év december'!$A$2:$CP$214"}</definedName>
    <definedName name="_____________cpr3" localSheetId="8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localSheetId="5" hidden="1">{"'előző év december'!$A$2:$CP$214"}</definedName>
    <definedName name="_____________cpr4" localSheetId="6" hidden="1">{"'előző év december'!$A$2:$CP$214"}</definedName>
    <definedName name="_____________cpr4" localSheetId="7" hidden="1">{"'előző év december'!$A$2:$CP$214"}</definedName>
    <definedName name="_____________cpr4" localSheetId="8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localSheetId="5" hidden="1">{"'előző év december'!$A$2:$CP$214"}</definedName>
    <definedName name="____________cp1" localSheetId="6" hidden="1">{"'előző év december'!$A$2:$CP$214"}</definedName>
    <definedName name="____________cp1" localSheetId="7" hidden="1">{"'előző év december'!$A$2:$CP$214"}</definedName>
    <definedName name="____________cp1" localSheetId="8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localSheetId="5" hidden="1">{"'előző év december'!$A$2:$CP$214"}</definedName>
    <definedName name="____________cp10" localSheetId="6" hidden="1">{"'előző év december'!$A$2:$CP$214"}</definedName>
    <definedName name="____________cp10" localSheetId="7" hidden="1">{"'előző év december'!$A$2:$CP$214"}</definedName>
    <definedName name="____________cp10" localSheetId="8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localSheetId="5" hidden="1">{"'előző év december'!$A$2:$CP$214"}</definedName>
    <definedName name="____________cp11" localSheetId="6" hidden="1">{"'előző év december'!$A$2:$CP$214"}</definedName>
    <definedName name="____________cp11" localSheetId="7" hidden="1">{"'előző év december'!$A$2:$CP$214"}</definedName>
    <definedName name="____________cp11" localSheetId="8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localSheetId="5" hidden="1">{"'előző év december'!$A$2:$CP$214"}</definedName>
    <definedName name="____________cp2" localSheetId="6" hidden="1">{"'előző év december'!$A$2:$CP$214"}</definedName>
    <definedName name="____________cp2" localSheetId="7" hidden="1">{"'előző év december'!$A$2:$CP$214"}</definedName>
    <definedName name="____________cp2" localSheetId="8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localSheetId="5" hidden="1">{"'előző év december'!$A$2:$CP$214"}</definedName>
    <definedName name="____________cp3" localSheetId="6" hidden="1">{"'előző év december'!$A$2:$CP$214"}</definedName>
    <definedName name="____________cp3" localSheetId="7" hidden="1">{"'előző év december'!$A$2:$CP$214"}</definedName>
    <definedName name="____________cp3" localSheetId="8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localSheetId="5" hidden="1">{"'előző év december'!$A$2:$CP$214"}</definedName>
    <definedName name="____________cp4" localSheetId="6" hidden="1">{"'előző év december'!$A$2:$CP$214"}</definedName>
    <definedName name="____________cp4" localSheetId="7" hidden="1">{"'előző év december'!$A$2:$CP$214"}</definedName>
    <definedName name="____________cp4" localSheetId="8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localSheetId="5" hidden="1">{"'előző év december'!$A$2:$CP$214"}</definedName>
    <definedName name="____________cp5" localSheetId="6" hidden="1">{"'előző év december'!$A$2:$CP$214"}</definedName>
    <definedName name="____________cp5" localSheetId="7" hidden="1">{"'előző év december'!$A$2:$CP$214"}</definedName>
    <definedName name="____________cp5" localSheetId="8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localSheetId="5" hidden="1">{"'előző év december'!$A$2:$CP$214"}</definedName>
    <definedName name="____________cp6" localSheetId="6" hidden="1">{"'előző év december'!$A$2:$CP$214"}</definedName>
    <definedName name="____________cp6" localSheetId="7" hidden="1">{"'előző év december'!$A$2:$CP$214"}</definedName>
    <definedName name="____________cp6" localSheetId="8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localSheetId="5" hidden="1">{"'előző év december'!$A$2:$CP$214"}</definedName>
    <definedName name="____________cp7" localSheetId="6" hidden="1">{"'előző év december'!$A$2:$CP$214"}</definedName>
    <definedName name="____________cp7" localSheetId="7" hidden="1">{"'előző év december'!$A$2:$CP$214"}</definedName>
    <definedName name="____________cp7" localSheetId="8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localSheetId="5" hidden="1">{"'előző év december'!$A$2:$CP$214"}</definedName>
    <definedName name="____________cp8" localSheetId="6" hidden="1">{"'előző év december'!$A$2:$CP$214"}</definedName>
    <definedName name="____________cp8" localSheetId="7" hidden="1">{"'előző év december'!$A$2:$CP$214"}</definedName>
    <definedName name="____________cp8" localSheetId="8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localSheetId="5" hidden="1">{"'előző év december'!$A$2:$CP$214"}</definedName>
    <definedName name="____________cp9" localSheetId="6" hidden="1">{"'előző év december'!$A$2:$CP$214"}</definedName>
    <definedName name="____________cp9" localSheetId="7" hidden="1">{"'előző év december'!$A$2:$CP$214"}</definedName>
    <definedName name="____________cp9" localSheetId="8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localSheetId="5" hidden="1">{"'előző év december'!$A$2:$CP$214"}</definedName>
    <definedName name="____________cpr2" localSheetId="6" hidden="1">{"'előző év december'!$A$2:$CP$214"}</definedName>
    <definedName name="____________cpr2" localSheetId="7" hidden="1">{"'előző év december'!$A$2:$CP$214"}</definedName>
    <definedName name="____________cpr2" localSheetId="8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localSheetId="5" hidden="1">{"'előző év december'!$A$2:$CP$214"}</definedName>
    <definedName name="____________cpr3" localSheetId="6" hidden="1">{"'előző év december'!$A$2:$CP$214"}</definedName>
    <definedName name="____________cpr3" localSheetId="7" hidden="1">{"'előző év december'!$A$2:$CP$214"}</definedName>
    <definedName name="____________cpr3" localSheetId="8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localSheetId="5" hidden="1">{"'előző év december'!$A$2:$CP$214"}</definedName>
    <definedName name="____________cpr4" localSheetId="6" hidden="1">{"'előző év december'!$A$2:$CP$214"}</definedName>
    <definedName name="____________cpr4" localSheetId="7" hidden="1">{"'előző év december'!$A$2:$CP$214"}</definedName>
    <definedName name="____________cpr4" localSheetId="8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localSheetId="5" hidden="1">{"'előző év december'!$A$2:$CP$214"}</definedName>
    <definedName name="___________cp1" localSheetId="6" hidden="1">{"'előző év december'!$A$2:$CP$214"}</definedName>
    <definedName name="___________cp1" localSheetId="7" hidden="1">{"'előző év december'!$A$2:$CP$214"}</definedName>
    <definedName name="___________cp1" localSheetId="8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localSheetId="5" hidden="1">{"'előző év december'!$A$2:$CP$214"}</definedName>
    <definedName name="___________cp10" localSheetId="6" hidden="1">{"'előző év december'!$A$2:$CP$214"}</definedName>
    <definedName name="___________cp10" localSheetId="7" hidden="1">{"'előző év december'!$A$2:$CP$214"}</definedName>
    <definedName name="___________cp10" localSheetId="8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localSheetId="5" hidden="1">{"'előző év december'!$A$2:$CP$214"}</definedName>
    <definedName name="___________cp11" localSheetId="6" hidden="1">{"'előző év december'!$A$2:$CP$214"}</definedName>
    <definedName name="___________cp11" localSheetId="7" hidden="1">{"'előző év december'!$A$2:$CP$214"}</definedName>
    <definedName name="___________cp11" localSheetId="8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localSheetId="5" hidden="1">{"'előző év december'!$A$2:$CP$214"}</definedName>
    <definedName name="___________cp2" localSheetId="6" hidden="1">{"'előző év december'!$A$2:$CP$214"}</definedName>
    <definedName name="___________cp2" localSheetId="7" hidden="1">{"'előző év december'!$A$2:$CP$214"}</definedName>
    <definedName name="___________cp2" localSheetId="8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localSheetId="5" hidden="1">{"'előző év december'!$A$2:$CP$214"}</definedName>
    <definedName name="___________cp3" localSheetId="6" hidden="1">{"'előző év december'!$A$2:$CP$214"}</definedName>
    <definedName name="___________cp3" localSheetId="7" hidden="1">{"'előző év december'!$A$2:$CP$214"}</definedName>
    <definedName name="___________cp3" localSheetId="8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localSheetId="5" hidden="1">{"'előző év december'!$A$2:$CP$214"}</definedName>
    <definedName name="___________cp4" localSheetId="6" hidden="1">{"'előző év december'!$A$2:$CP$214"}</definedName>
    <definedName name="___________cp4" localSheetId="7" hidden="1">{"'előző év december'!$A$2:$CP$214"}</definedName>
    <definedName name="___________cp4" localSheetId="8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localSheetId="5" hidden="1">{"'előző év december'!$A$2:$CP$214"}</definedName>
    <definedName name="___________cp5" localSheetId="6" hidden="1">{"'előző év december'!$A$2:$CP$214"}</definedName>
    <definedName name="___________cp5" localSheetId="7" hidden="1">{"'előző év december'!$A$2:$CP$214"}</definedName>
    <definedName name="___________cp5" localSheetId="8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localSheetId="5" hidden="1">{"'előző év december'!$A$2:$CP$214"}</definedName>
    <definedName name="___________cp6" localSheetId="6" hidden="1">{"'előző év december'!$A$2:$CP$214"}</definedName>
    <definedName name="___________cp6" localSheetId="7" hidden="1">{"'előző év december'!$A$2:$CP$214"}</definedName>
    <definedName name="___________cp6" localSheetId="8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localSheetId="5" hidden="1">{"'előző év december'!$A$2:$CP$214"}</definedName>
    <definedName name="___________cp7" localSheetId="6" hidden="1">{"'előző év december'!$A$2:$CP$214"}</definedName>
    <definedName name="___________cp7" localSheetId="7" hidden="1">{"'előző év december'!$A$2:$CP$214"}</definedName>
    <definedName name="___________cp7" localSheetId="8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localSheetId="5" hidden="1">{"'előző év december'!$A$2:$CP$214"}</definedName>
    <definedName name="___________cp8" localSheetId="6" hidden="1">{"'előző év december'!$A$2:$CP$214"}</definedName>
    <definedName name="___________cp8" localSheetId="7" hidden="1">{"'előző év december'!$A$2:$CP$214"}</definedName>
    <definedName name="___________cp8" localSheetId="8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localSheetId="5" hidden="1">{"'előző év december'!$A$2:$CP$214"}</definedName>
    <definedName name="___________cp9" localSheetId="6" hidden="1">{"'előző év december'!$A$2:$CP$214"}</definedName>
    <definedName name="___________cp9" localSheetId="7" hidden="1">{"'előző év december'!$A$2:$CP$214"}</definedName>
    <definedName name="___________cp9" localSheetId="8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localSheetId="5" hidden="1">{"'előző év december'!$A$2:$CP$214"}</definedName>
    <definedName name="___________cpr2" localSheetId="6" hidden="1">{"'előző év december'!$A$2:$CP$214"}</definedName>
    <definedName name="___________cpr2" localSheetId="7" hidden="1">{"'előző év december'!$A$2:$CP$214"}</definedName>
    <definedName name="___________cpr2" localSheetId="8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localSheetId="5" hidden="1">{"'előző év december'!$A$2:$CP$214"}</definedName>
    <definedName name="___________cpr3" localSheetId="6" hidden="1">{"'előző év december'!$A$2:$CP$214"}</definedName>
    <definedName name="___________cpr3" localSheetId="7" hidden="1">{"'előző év december'!$A$2:$CP$214"}</definedName>
    <definedName name="___________cpr3" localSheetId="8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localSheetId="5" hidden="1">{"'előző év december'!$A$2:$CP$214"}</definedName>
    <definedName name="___________cpr4" localSheetId="6" hidden="1">{"'előző év december'!$A$2:$CP$214"}</definedName>
    <definedName name="___________cpr4" localSheetId="7" hidden="1">{"'előző év december'!$A$2:$CP$214"}</definedName>
    <definedName name="___________cpr4" localSheetId="8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localSheetId="5" hidden="1">{"'előző év december'!$A$2:$CP$214"}</definedName>
    <definedName name="__________cp1" localSheetId="6" hidden="1">{"'előző év december'!$A$2:$CP$214"}</definedName>
    <definedName name="__________cp1" localSheetId="7" hidden="1">{"'előző év december'!$A$2:$CP$214"}</definedName>
    <definedName name="__________cp1" localSheetId="8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localSheetId="5" hidden="1">{"'előző év december'!$A$2:$CP$214"}</definedName>
    <definedName name="__________cp10" localSheetId="6" hidden="1">{"'előző év december'!$A$2:$CP$214"}</definedName>
    <definedName name="__________cp10" localSheetId="7" hidden="1">{"'előző év december'!$A$2:$CP$214"}</definedName>
    <definedName name="__________cp10" localSheetId="8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localSheetId="5" hidden="1">{"'előző év december'!$A$2:$CP$214"}</definedName>
    <definedName name="__________cp11" localSheetId="6" hidden="1">{"'előző év december'!$A$2:$CP$214"}</definedName>
    <definedName name="__________cp11" localSheetId="7" hidden="1">{"'előző év december'!$A$2:$CP$214"}</definedName>
    <definedName name="__________cp11" localSheetId="8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localSheetId="5" hidden="1">{"'előző év december'!$A$2:$CP$214"}</definedName>
    <definedName name="__________cp2" localSheetId="6" hidden="1">{"'előző év december'!$A$2:$CP$214"}</definedName>
    <definedName name="__________cp2" localSheetId="7" hidden="1">{"'előző év december'!$A$2:$CP$214"}</definedName>
    <definedName name="__________cp2" localSheetId="8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localSheetId="5" hidden="1">{"'előző év december'!$A$2:$CP$214"}</definedName>
    <definedName name="__________cp3" localSheetId="6" hidden="1">{"'előző év december'!$A$2:$CP$214"}</definedName>
    <definedName name="__________cp3" localSheetId="7" hidden="1">{"'előző év december'!$A$2:$CP$214"}</definedName>
    <definedName name="__________cp3" localSheetId="8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localSheetId="5" hidden="1">{"'előző év december'!$A$2:$CP$214"}</definedName>
    <definedName name="__________cp4" localSheetId="6" hidden="1">{"'előző év december'!$A$2:$CP$214"}</definedName>
    <definedName name="__________cp4" localSheetId="7" hidden="1">{"'előző év december'!$A$2:$CP$214"}</definedName>
    <definedName name="__________cp4" localSheetId="8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localSheetId="5" hidden="1">{"'előző év december'!$A$2:$CP$214"}</definedName>
    <definedName name="__________cp5" localSheetId="6" hidden="1">{"'előző év december'!$A$2:$CP$214"}</definedName>
    <definedName name="__________cp5" localSheetId="7" hidden="1">{"'előző év december'!$A$2:$CP$214"}</definedName>
    <definedName name="__________cp5" localSheetId="8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localSheetId="5" hidden="1">{"'előző év december'!$A$2:$CP$214"}</definedName>
    <definedName name="__________cp6" localSheetId="6" hidden="1">{"'előző év december'!$A$2:$CP$214"}</definedName>
    <definedName name="__________cp6" localSheetId="7" hidden="1">{"'előző év december'!$A$2:$CP$214"}</definedName>
    <definedName name="__________cp6" localSheetId="8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localSheetId="5" hidden="1">{"'előző év december'!$A$2:$CP$214"}</definedName>
    <definedName name="__________cp7" localSheetId="6" hidden="1">{"'előző év december'!$A$2:$CP$214"}</definedName>
    <definedName name="__________cp7" localSheetId="7" hidden="1">{"'előző év december'!$A$2:$CP$214"}</definedName>
    <definedName name="__________cp7" localSheetId="8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localSheetId="5" hidden="1">{"'előző év december'!$A$2:$CP$214"}</definedName>
    <definedName name="__________cp8" localSheetId="6" hidden="1">{"'előző év december'!$A$2:$CP$214"}</definedName>
    <definedName name="__________cp8" localSheetId="7" hidden="1">{"'előző év december'!$A$2:$CP$214"}</definedName>
    <definedName name="__________cp8" localSheetId="8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localSheetId="5" hidden="1">{"'előző év december'!$A$2:$CP$214"}</definedName>
    <definedName name="__________cp9" localSheetId="6" hidden="1">{"'előző év december'!$A$2:$CP$214"}</definedName>
    <definedName name="__________cp9" localSheetId="7" hidden="1">{"'előző év december'!$A$2:$CP$214"}</definedName>
    <definedName name="__________cp9" localSheetId="8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localSheetId="5" hidden="1">{"'előző év december'!$A$2:$CP$214"}</definedName>
    <definedName name="__________cpr2" localSheetId="6" hidden="1">{"'előző év december'!$A$2:$CP$214"}</definedName>
    <definedName name="__________cpr2" localSheetId="7" hidden="1">{"'előző év december'!$A$2:$CP$214"}</definedName>
    <definedName name="__________cpr2" localSheetId="8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localSheetId="5" hidden="1">{"'előző év december'!$A$2:$CP$214"}</definedName>
    <definedName name="__________cpr3" localSheetId="6" hidden="1">{"'előző év december'!$A$2:$CP$214"}</definedName>
    <definedName name="__________cpr3" localSheetId="7" hidden="1">{"'előző év december'!$A$2:$CP$214"}</definedName>
    <definedName name="__________cpr3" localSheetId="8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localSheetId="5" hidden="1">{"'előző év december'!$A$2:$CP$214"}</definedName>
    <definedName name="__________cpr4" localSheetId="6" hidden="1">{"'előző év december'!$A$2:$CP$214"}</definedName>
    <definedName name="__________cpr4" localSheetId="7" hidden="1">{"'előző év december'!$A$2:$CP$214"}</definedName>
    <definedName name="__________cpr4" localSheetId="8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localSheetId="5" hidden="1">{"'előző év december'!$A$2:$CP$214"}</definedName>
    <definedName name="_________cp1" localSheetId="6" hidden="1">{"'előző év december'!$A$2:$CP$214"}</definedName>
    <definedName name="_________cp1" localSheetId="7" hidden="1">{"'előző év december'!$A$2:$CP$214"}</definedName>
    <definedName name="_________cp1" localSheetId="8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localSheetId="5" hidden="1">{"'előző év december'!$A$2:$CP$214"}</definedName>
    <definedName name="_________cp10" localSheetId="6" hidden="1">{"'előző év december'!$A$2:$CP$214"}</definedName>
    <definedName name="_________cp10" localSheetId="7" hidden="1">{"'előző év december'!$A$2:$CP$214"}</definedName>
    <definedName name="_________cp10" localSheetId="8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localSheetId="5" hidden="1">{"'előző év december'!$A$2:$CP$214"}</definedName>
    <definedName name="_________cp11" localSheetId="6" hidden="1">{"'előző év december'!$A$2:$CP$214"}</definedName>
    <definedName name="_________cp11" localSheetId="7" hidden="1">{"'előző év december'!$A$2:$CP$214"}</definedName>
    <definedName name="_________cp11" localSheetId="8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localSheetId="5" hidden="1">{"'előző év december'!$A$2:$CP$214"}</definedName>
    <definedName name="_________cp2" localSheetId="6" hidden="1">{"'előző év december'!$A$2:$CP$214"}</definedName>
    <definedName name="_________cp2" localSheetId="7" hidden="1">{"'előző év december'!$A$2:$CP$214"}</definedName>
    <definedName name="_________cp2" localSheetId="8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localSheetId="5" hidden="1">{"'előző év december'!$A$2:$CP$214"}</definedName>
    <definedName name="_________cp3" localSheetId="6" hidden="1">{"'előző év december'!$A$2:$CP$214"}</definedName>
    <definedName name="_________cp3" localSheetId="7" hidden="1">{"'előző év december'!$A$2:$CP$214"}</definedName>
    <definedName name="_________cp3" localSheetId="8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localSheetId="5" hidden="1">{"'előző év december'!$A$2:$CP$214"}</definedName>
    <definedName name="_________cp4" localSheetId="6" hidden="1">{"'előző év december'!$A$2:$CP$214"}</definedName>
    <definedName name="_________cp4" localSheetId="7" hidden="1">{"'előző év december'!$A$2:$CP$214"}</definedName>
    <definedName name="_________cp4" localSheetId="8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localSheetId="5" hidden="1">{"'előző év december'!$A$2:$CP$214"}</definedName>
    <definedName name="_________cp5" localSheetId="6" hidden="1">{"'előző év december'!$A$2:$CP$214"}</definedName>
    <definedName name="_________cp5" localSheetId="7" hidden="1">{"'előző év december'!$A$2:$CP$214"}</definedName>
    <definedName name="_________cp5" localSheetId="8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localSheetId="5" hidden="1">{"'előző év december'!$A$2:$CP$214"}</definedName>
    <definedName name="_________cp6" localSheetId="6" hidden="1">{"'előző év december'!$A$2:$CP$214"}</definedName>
    <definedName name="_________cp6" localSheetId="7" hidden="1">{"'előző év december'!$A$2:$CP$214"}</definedName>
    <definedName name="_________cp6" localSheetId="8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localSheetId="5" hidden="1">{"'előző év december'!$A$2:$CP$214"}</definedName>
    <definedName name="_________cp7" localSheetId="6" hidden="1">{"'előző év december'!$A$2:$CP$214"}</definedName>
    <definedName name="_________cp7" localSheetId="7" hidden="1">{"'előző év december'!$A$2:$CP$214"}</definedName>
    <definedName name="_________cp7" localSheetId="8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localSheetId="5" hidden="1">{"'előző év december'!$A$2:$CP$214"}</definedName>
    <definedName name="_________cp8" localSheetId="6" hidden="1">{"'előző év december'!$A$2:$CP$214"}</definedName>
    <definedName name="_________cp8" localSheetId="7" hidden="1">{"'előző év december'!$A$2:$CP$214"}</definedName>
    <definedName name="_________cp8" localSheetId="8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localSheetId="5" hidden="1">{"'előző év december'!$A$2:$CP$214"}</definedName>
    <definedName name="_________cp9" localSheetId="6" hidden="1">{"'előző év december'!$A$2:$CP$214"}</definedName>
    <definedName name="_________cp9" localSheetId="7" hidden="1">{"'előző év december'!$A$2:$CP$214"}</definedName>
    <definedName name="_________cp9" localSheetId="8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localSheetId="5" hidden="1">{"'előző év december'!$A$2:$CP$214"}</definedName>
    <definedName name="_________cpr2" localSheetId="6" hidden="1">{"'előző év december'!$A$2:$CP$214"}</definedName>
    <definedName name="_________cpr2" localSheetId="7" hidden="1">{"'előző év december'!$A$2:$CP$214"}</definedName>
    <definedName name="_________cpr2" localSheetId="8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localSheetId="5" hidden="1">{"'előző év december'!$A$2:$CP$214"}</definedName>
    <definedName name="_________cpr3" localSheetId="6" hidden="1">{"'előző év december'!$A$2:$CP$214"}</definedName>
    <definedName name="_________cpr3" localSheetId="7" hidden="1">{"'előző év december'!$A$2:$CP$214"}</definedName>
    <definedName name="_________cpr3" localSheetId="8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localSheetId="5" hidden="1">{"'előző év december'!$A$2:$CP$214"}</definedName>
    <definedName name="_________cpr4" localSheetId="6" hidden="1">{"'előző év december'!$A$2:$CP$214"}</definedName>
    <definedName name="_________cpr4" localSheetId="7" hidden="1">{"'előző év december'!$A$2:$CP$214"}</definedName>
    <definedName name="_________cpr4" localSheetId="8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localSheetId="5" hidden="1">{"'előző év december'!$A$2:$CP$214"}</definedName>
    <definedName name="________cp1" localSheetId="6" hidden="1">{"'előző év december'!$A$2:$CP$214"}</definedName>
    <definedName name="________cp1" localSheetId="7" hidden="1">{"'előző év december'!$A$2:$CP$214"}</definedName>
    <definedName name="________cp1" localSheetId="8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localSheetId="5" hidden="1">{"'előző év december'!$A$2:$CP$214"}</definedName>
    <definedName name="________cp10" localSheetId="6" hidden="1">{"'előző év december'!$A$2:$CP$214"}</definedName>
    <definedName name="________cp10" localSheetId="7" hidden="1">{"'előző év december'!$A$2:$CP$214"}</definedName>
    <definedName name="________cp10" localSheetId="8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localSheetId="5" hidden="1">{"'előző év december'!$A$2:$CP$214"}</definedName>
    <definedName name="________cp11" localSheetId="6" hidden="1">{"'előző év december'!$A$2:$CP$214"}</definedName>
    <definedName name="________cp11" localSheetId="7" hidden="1">{"'előző év december'!$A$2:$CP$214"}</definedName>
    <definedName name="________cp11" localSheetId="8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localSheetId="5" hidden="1">{"'előző év december'!$A$2:$CP$214"}</definedName>
    <definedName name="________cp2" localSheetId="6" hidden="1">{"'előző év december'!$A$2:$CP$214"}</definedName>
    <definedName name="________cp2" localSheetId="7" hidden="1">{"'előző év december'!$A$2:$CP$214"}</definedName>
    <definedName name="________cp2" localSheetId="8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localSheetId="5" hidden="1">{"'előző év december'!$A$2:$CP$214"}</definedName>
    <definedName name="________cp3" localSheetId="6" hidden="1">{"'előző év december'!$A$2:$CP$214"}</definedName>
    <definedName name="________cp3" localSheetId="7" hidden="1">{"'előző év december'!$A$2:$CP$214"}</definedName>
    <definedName name="________cp3" localSheetId="8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localSheetId="5" hidden="1">{"'előző év december'!$A$2:$CP$214"}</definedName>
    <definedName name="________cp4" localSheetId="6" hidden="1">{"'előző év december'!$A$2:$CP$214"}</definedName>
    <definedName name="________cp4" localSheetId="7" hidden="1">{"'előző év december'!$A$2:$CP$214"}</definedName>
    <definedName name="________cp4" localSheetId="8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localSheetId="5" hidden="1">{"'előző év december'!$A$2:$CP$214"}</definedName>
    <definedName name="________cp5" localSheetId="6" hidden="1">{"'előző év december'!$A$2:$CP$214"}</definedName>
    <definedName name="________cp5" localSheetId="7" hidden="1">{"'előző év december'!$A$2:$CP$214"}</definedName>
    <definedName name="________cp5" localSheetId="8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localSheetId="5" hidden="1">{"'előző év december'!$A$2:$CP$214"}</definedName>
    <definedName name="________cp6" localSheetId="6" hidden="1">{"'előző év december'!$A$2:$CP$214"}</definedName>
    <definedName name="________cp6" localSheetId="7" hidden="1">{"'előző év december'!$A$2:$CP$214"}</definedName>
    <definedName name="________cp6" localSheetId="8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localSheetId="5" hidden="1">{"'előző év december'!$A$2:$CP$214"}</definedName>
    <definedName name="________cp7" localSheetId="6" hidden="1">{"'előző év december'!$A$2:$CP$214"}</definedName>
    <definedName name="________cp7" localSheetId="7" hidden="1">{"'előző év december'!$A$2:$CP$214"}</definedName>
    <definedName name="________cp7" localSheetId="8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localSheetId="5" hidden="1">{"'előző év december'!$A$2:$CP$214"}</definedName>
    <definedName name="________cp8" localSheetId="6" hidden="1">{"'előző év december'!$A$2:$CP$214"}</definedName>
    <definedName name="________cp8" localSheetId="7" hidden="1">{"'előző év december'!$A$2:$CP$214"}</definedName>
    <definedName name="________cp8" localSheetId="8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localSheetId="5" hidden="1">{"'előző év december'!$A$2:$CP$214"}</definedName>
    <definedName name="________cp9" localSheetId="6" hidden="1">{"'előző év december'!$A$2:$CP$214"}</definedName>
    <definedName name="________cp9" localSheetId="7" hidden="1">{"'előző év december'!$A$2:$CP$214"}</definedName>
    <definedName name="________cp9" localSheetId="8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localSheetId="5" hidden="1">{"'előző év december'!$A$2:$CP$214"}</definedName>
    <definedName name="________cpr2" localSheetId="6" hidden="1">{"'előző év december'!$A$2:$CP$214"}</definedName>
    <definedName name="________cpr2" localSheetId="7" hidden="1">{"'előző év december'!$A$2:$CP$214"}</definedName>
    <definedName name="________cpr2" localSheetId="8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localSheetId="5" hidden="1">{"'előző év december'!$A$2:$CP$214"}</definedName>
    <definedName name="________cpr3" localSheetId="6" hidden="1">{"'előző év december'!$A$2:$CP$214"}</definedName>
    <definedName name="________cpr3" localSheetId="7" hidden="1">{"'előző év december'!$A$2:$CP$214"}</definedName>
    <definedName name="________cpr3" localSheetId="8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localSheetId="5" hidden="1">{"'előző év december'!$A$2:$CP$214"}</definedName>
    <definedName name="________cpr4" localSheetId="6" hidden="1">{"'előző év december'!$A$2:$CP$214"}</definedName>
    <definedName name="________cpr4" localSheetId="7" hidden="1">{"'előző év december'!$A$2:$CP$214"}</definedName>
    <definedName name="________cpr4" localSheetId="8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localSheetId="5" hidden="1">{"'előző év december'!$A$2:$CP$214"}</definedName>
    <definedName name="_______cp1" localSheetId="6" hidden="1">{"'előző év december'!$A$2:$CP$214"}</definedName>
    <definedName name="_______cp1" localSheetId="7" hidden="1">{"'előző év december'!$A$2:$CP$214"}</definedName>
    <definedName name="_______cp1" localSheetId="8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localSheetId="5" hidden="1">{"'előző év december'!$A$2:$CP$214"}</definedName>
    <definedName name="_______cp10" localSheetId="6" hidden="1">{"'előző év december'!$A$2:$CP$214"}</definedName>
    <definedName name="_______cp10" localSheetId="7" hidden="1">{"'előző év december'!$A$2:$CP$214"}</definedName>
    <definedName name="_______cp10" localSheetId="8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localSheetId="5" hidden="1">{"'előző év december'!$A$2:$CP$214"}</definedName>
    <definedName name="_______cp11" localSheetId="6" hidden="1">{"'előző év december'!$A$2:$CP$214"}</definedName>
    <definedName name="_______cp11" localSheetId="7" hidden="1">{"'előző év december'!$A$2:$CP$214"}</definedName>
    <definedName name="_______cp11" localSheetId="8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localSheetId="5" hidden="1">{"'előző év december'!$A$2:$CP$214"}</definedName>
    <definedName name="_______cp2" localSheetId="6" hidden="1">{"'előző év december'!$A$2:$CP$214"}</definedName>
    <definedName name="_______cp2" localSheetId="7" hidden="1">{"'előző év december'!$A$2:$CP$214"}</definedName>
    <definedName name="_______cp2" localSheetId="8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localSheetId="5" hidden="1">{"'előző év december'!$A$2:$CP$214"}</definedName>
    <definedName name="_______cp3" localSheetId="6" hidden="1">{"'előző év december'!$A$2:$CP$214"}</definedName>
    <definedName name="_______cp3" localSheetId="7" hidden="1">{"'előző év december'!$A$2:$CP$214"}</definedName>
    <definedName name="_______cp3" localSheetId="8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localSheetId="5" hidden="1">{"'előző év december'!$A$2:$CP$214"}</definedName>
    <definedName name="_______cp4" localSheetId="6" hidden="1">{"'előző év december'!$A$2:$CP$214"}</definedName>
    <definedName name="_______cp4" localSheetId="7" hidden="1">{"'előző év december'!$A$2:$CP$214"}</definedName>
    <definedName name="_______cp4" localSheetId="8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localSheetId="5" hidden="1">{"'előző év december'!$A$2:$CP$214"}</definedName>
    <definedName name="_______cp5" localSheetId="6" hidden="1">{"'előző év december'!$A$2:$CP$214"}</definedName>
    <definedName name="_______cp5" localSheetId="7" hidden="1">{"'előző év december'!$A$2:$CP$214"}</definedName>
    <definedName name="_______cp5" localSheetId="8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localSheetId="5" hidden="1">{"'előző év december'!$A$2:$CP$214"}</definedName>
    <definedName name="_______cp6" localSheetId="6" hidden="1">{"'előző év december'!$A$2:$CP$214"}</definedName>
    <definedName name="_______cp6" localSheetId="7" hidden="1">{"'előző év december'!$A$2:$CP$214"}</definedName>
    <definedName name="_______cp6" localSheetId="8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localSheetId="5" hidden="1">{"'előző év december'!$A$2:$CP$214"}</definedName>
    <definedName name="_______cp7" localSheetId="6" hidden="1">{"'előző év december'!$A$2:$CP$214"}</definedName>
    <definedName name="_______cp7" localSheetId="7" hidden="1">{"'előző év december'!$A$2:$CP$214"}</definedName>
    <definedName name="_______cp7" localSheetId="8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localSheetId="5" hidden="1">{"'előző év december'!$A$2:$CP$214"}</definedName>
    <definedName name="_______cp8" localSheetId="6" hidden="1">{"'előző év december'!$A$2:$CP$214"}</definedName>
    <definedName name="_______cp8" localSheetId="7" hidden="1">{"'előző év december'!$A$2:$CP$214"}</definedName>
    <definedName name="_______cp8" localSheetId="8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localSheetId="5" hidden="1">{"'előző év december'!$A$2:$CP$214"}</definedName>
    <definedName name="_______cp9" localSheetId="6" hidden="1">{"'előző év december'!$A$2:$CP$214"}</definedName>
    <definedName name="_______cp9" localSheetId="7" hidden="1">{"'előző év december'!$A$2:$CP$214"}</definedName>
    <definedName name="_______cp9" localSheetId="8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localSheetId="5" hidden="1">{"'előző év december'!$A$2:$CP$214"}</definedName>
    <definedName name="_______cpr2" localSheetId="6" hidden="1">{"'előző év december'!$A$2:$CP$214"}</definedName>
    <definedName name="_______cpr2" localSheetId="7" hidden="1">{"'előző év december'!$A$2:$CP$214"}</definedName>
    <definedName name="_______cpr2" localSheetId="8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localSheetId="5" hidden="1">{"'előző év december'!$A$2:$CP$214"}</definedName>
    <definedName name="_______cpr3" localSheetId="6" hidden="1">{"'előző év december'!$A$2:$CP$214"}</definedName>
    <definedName name="_______cpr3" localSheetId="7" hidden="1">{"'előző év december'!$A$2:$CP$214"}</definedName>
    <definedName name="_______cpr3" localSheetId="8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localSheetId="5" hidden="1">{"'előző év december'!$A$2:$CP$214"}</definedName>
    <definedName name="_______cpr4" localSheetId="6" hidden="1">{"'előző év december'!$A$2:$CP$214"}</definedName>
    <definedName name="_______cpr4" localSheetId="7" hidden="1">{"'előző év december'!$A$2:$CP$214"}</definedName>
    <definedName name="_______cpr4" localSheetId="8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localSheetId="5" hidden="1">{"'előző év december'!$A$2:$CP$214"}</definedName>
    <definedName name="______cp1" localSheetId="6" hidden="1">{"'előző év december'!$A$2:$CP$214"}</definedName>
    <definedName name="______cp1" localSheetId="7" hidden="1">{"'előző év december'!$A$2:$CP$214"}</definedName>
    <definedName name="______cp1" localSheetId="8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localSheetId="6" hidden="1">{"'előző év december'!$A$2:$CP$214"}</definedName>
    <definedName name="______cp10" localSheetId="7" hidden="1">{"'előző év december'!$A$2:$CP$214"}</definedName>
    <definedName name="______cp10" localSheetId="8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localSheetId="6" hidden="1">{"'előző év december'!$A$2:$CP$214"}</definedName>
    <definedName name="______cp11" localSheetId="7" hidden="1">{"'előző év december'!$A$2:$CP$214"}</definedName>
    <definedName name="______cp11" localSheetId="8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localSheetId="6" hidden="1">{"'előző év december'!$A$2:$CP$214"}</definedName>
    <definedName name="______cp2" localSheetId="7" hidden="1">{"'előző év december'!$A$2:$CP$214"}</definedName>
    <definedName name="______cp2" localSheetId="8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localSheetId="6" hidden="1">{"'előző év december'!$A$2:$CP$214"}</definedName>
    <definedName name="______cp3" localSheetId="7" hidden="1">{"'előző év december'!$A$2:$CP$214"}</definedName>
    <definedName name="______cp3" localSheetId="8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localSheetId="6" hidden="1">{"'előző év december'!$A$2:$CP$214"}</definedName>
    <definedName name="______cp4" localSheetId="7" hidden="1">{"'előző év december'!$A$2:$CP$214"}</definedName>
    <definedName name="______cp4" localSheetId="8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localSheetId="6" hidden="1">{"'előző év december'!$A$2:$CP$214"}</definedName>
    <definedName name="______cp5" localSheetId="7" hidden="1">{"'előző év december'!$A$2:$CP$214"}</definedName>
    <definedName name="______cp5" localSheetId="8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localSheetId="6" hidden="1">{"'előző év december'!$A$2:$CP$214"}</definedName>
    <definedName name="______cp6" localSheetId="7" hidden="1">{"'előző év december'!$A$2:$CP$214"}</definedName>
    <definedName name="______cp6" localSheetId="8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localSheetId="6" hidden="1">{"'előző év december'!$A$2:$CP$214"}</definedName>
    <definedName name="______cp7" localSheetId="7" hidden="1">{"'előző év december'!$A$2:$CP$214"}</definedName>
    <definedName name="______cp7" localSheetId="8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localSheetId="6" hidden="1">{"'előző év december'!$A$2:$CP$214"}</definedName>
    <definedName name="______cp8" localSheetId="7" hidden="1">{"'előző év december'!$A$2:$CP$214"}</definedName>
    <definedName name="______cp8" localSheetId="8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localSheetId="6" hidden="1">{"'előző év december'!$A$2:$CP$214"}</definedName>
    <definedName name="______cp9" localSheetId="7" hidden="1">{"'előző év december'!$A$2:$CP$214"}</definedName>
    <definedName name="______cp9" localSheetId="8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localSheetId="6" hidden="1">{"'előző év december'!$A$2:$CP$214"}</definedName>
    <definedName name="______cpr2" localSheetId="7" hidden="1">{"'előző év december'!$A$2:$CP$214"}</definedName>
    <definedName name="______cpr2" localSheetId="8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localSheetId="6" hidden="1">{"'előző év december'!$A$2:$CP$214"}</definedName>
    <definedName name="______cpr3" localSheetId="7" hidden="1">{"'előző év december'!$A$2:$CP$214"}</definedName>
    <definedName name="______cpr3" localSheetId="8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localSheetId="6" hidden="1">{"'előző év december'!$A$2:$CP$214"}</definedName>
    <definedName name="______cpr4" localSheetId="7" hidden="1">{"'előző év december'!$A$2:$CP$214"}</definedName>
    <definedName name="______cpr4" localSheetId="8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localSheetId="5" hidden="1">{"'előző év december'!$A$2:$CP$214"}</definedName>
    <definedName name="_____cp1" localSheetId="6" hidden="1">{"'előző év december'!$A$2:$CP$214"}</definedName>
    <definedName name="_____cp1" localSheetId="7" hidden="1">{"'előző év december'!$A$2:$CP$214"}</definedName>
    <definedName name="_____cp1" localSheetId="8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localSheetId="7" hidden="1">{"'előző év december'!$A$2:$CP$214"}</definedName>
    <definedName name="_____cp10" localSheetId="8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localSheetId="7" hidden="1">{"'előző év december'!$A$2:$CP$214"}</definedName>
    <definedName name="_____cp11" localSheetId="8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localSheetId="7" hidden="1">{"'előző év december'!$A$2:$CP$214"}</definedName>
    <definedName name="_____cp2" localSheetId="8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localSheetId="7" hidden="1">{"'előző év december'!$A$2:$CP$214"}</definedName>
    <definedName name="_____cp3" localSheetId="8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localSheetId="7" hidden="1">{"'előző év december'!$A$2:$CP$214"}</definedName>
    <definedName name="_____cp4" localSheetId="8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localSheetId="7" hidden="1">{"'előző év december'!$A$2:$CP$214"}</definedName>
    <definedName name="_____cp5" localSheetId="8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localSheetId="7" hidden="1">{"'előző év december'!$A$2:$CP$214"}</definedName>
    <definedName name="_____cp6" localSheetId="8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localSheetId="7" hidden="1">{"'előző év december'!$A$2:$CP$214"}</definedName>
    <definedName name="_____cp7" localSheetId="8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localSheetId="7" hidden="1">{"'előző év december'!$A$2:$CP$214"}</definedName>
    <definedName name="_____cp8" localSheetId="8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localSheetId="7" hidden="1">{"'előző év december'!$A$2:$CP$214"}</definedName>
    <definedName name="_____cp9" localSheetId="8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localSheetId="7" hidden="1">{"'előző év december'!$A$2:$CP$214"}</definedName>
    <definedName name="_____cpr2" localSheetId="8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localSheetId="7" hidden="1">{"'előző év december'!$A$2:$CP$214"}</definedName>
    <definedName name="_____cpr3" localSheetId="8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localSheetId="7" hidden="1">{"'előző év december'!$A$2:$CP$214"}</definedName>
    <definedName name="_____cpr4" localSheetId="8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localSheetId="5" hidden="1">{"'előző év december'!$A$2:$CP$214"}</definedName>
    <definedName name="____cp1" localSheetId="6" hidden="1">{"'előző év december'!$A$2:$CP$214"}</definedName>
    <definedName name="____cp1" localSheetId="7" hidden="1">{"'előző év december'!$A$2:$CP$214"}</definedName>
    <definedName name="____cp1" localSheetId="8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localSheetId="7" hidden="1">{"'előző év december'!$A$2:$CP$214"}</definedName>
    <definedName name="____cp10" localSheetId="8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localSheetId="7" hidden="1">{"'előző év december'!$A$2:$CP$214"}</definedName>
    <definedName name="____cp11" localSheetId="8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localSheetId="7" hidden="1">{"'előző év december'!$A$2:$CP$214"}</definedName>
    <definedName name="____cp2" localSheetId="8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localSheetId="7" hidden="1">{"'előző év december'!$A$2:$CP$214"}</definedName>
    <definedName name="____cp3" localSheetId="8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localSheetId="7" hidden="1">{"'előző év december'!$A$2:$CP$214"}</definedName>
    <definedName name="____cp4" localSheetId="8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localSheetId="7" hidden="1">{"'előző év december'!$A$2:$CP$214"}</definedName>
    <definedName name="____cp5" localSheetId="8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localSheetId="7" hidden="1">{"'előző év december'!$A$2:$CP$214"}</definedName>
    <definedName name="____cp6" localSheetId="8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localSheetId="7" hidden="1">{"'előző év december'!$A$2:$CP$214"}</definedName>
    <definedName name="____cp7" localSheetId="8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localSheetId="7" hidden="1">{"'előző év december'!$A$2:$CP$214"}</definedName>
    <definedName name="____cp8" localSheetId="8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localSheetId="7" hidden="1">{"'előző év december'!$A$2:$CP$214"}</definedName>
    <definedName name="____cp9" localSheetId="8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localSheetId="7" hidden="1">{"'előző év december'!$A$2:$CP$214"}</definedName>
    <definedName name="____cpr2" localSheetId="8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localSheetId="7" hidden="1">{"'előző év december'!$A$2:$CP$214"}</definedName>
    <definedName name="____cpr3" localSheetId="8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localSheetId="7" hidden="1">{"'előző év december'!$A$2:$CP$214"}</definedName>
    <definedName name="____cpr4" localSheetId="8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6" hidden="1">{"'előző év december'!$A$2:$CP$214"}</definedName>
    <definedName name="___cp1" localSheetId="7" hidden="1">{"'előző év december'!$A$2:$CP$214"}</definedName>
    <definedName name="___cp1" localSheetId="8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localSheetId="7" hidden="1">{"'előző év december'!$A$2:$CP$214"}</definedName>
    <definedName name="___cp10" localSheetId="8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localSheetId="7" hidden="1">{"'előző év december'!$A$2:$CP$214"}</definedName>
    <definedName name="___cp11" localSheetId="8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localSheetId="7" hidden="1">{"'előző év december'!$A$2:$CP$214"}</definedName>
    <definedName name="___cp2" localSheetId="8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localSheetId="7" hidden="1">{"'előző év december'!$A$2:$CP$214"}</definedName>
    <definedName name="___cp3" localSheetId="8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localSheetId="7" hidden="1">{"'előző év december'!$A$2:$CP$214"}</definedName>
    <definedName name="___cp4" localSheetId="8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localSheetId="7" hidden="1">{"'előző év december'!$A$2:$CP$214"}</definedName>
    <definedName name="___cp5" localSheetId="8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localSheetId="7" hidden="1">{"'előző év december'!$A$2:$CP$214"}</definedName>
    <definedName name="___cp6" localSheetId="8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localSheetId="7" hidden="1">{"'előző év december'!$A$2:$CP$214"}</definedName>
    <definedName name="___cp7" localSheetId="8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localSheetId="7" hidden="1">{"'előző év december'!$A$2:$CP$214"}</definedName>
    <definedName name="___cp8" localSheetId="8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localSheetId="7" hidden="1">{"'előző év december'!$A$2:$CP$214"}</definedName>
    <definedName name="___cp9" localSheetId="8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localSheetId="7" hidden="1">{"'előző év december'!$A$2:$CP$214"}</definedName>
    <definedName name="___cpr2" localSheetId="8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localSheetId="7" hidden="1">{"'előző év december'!$A$2:$CP$214"}</definedName>
    <definedName name="___cpr3" localSheetId="8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localSheetId="7" hidden="1">{"'előző év december'!$A$2:$CP$214"}</definedName>
    <definedName name="___cpr4" localSheetId="8" hidden="1">{"'előző év december'!$A$2:$CP$214"}</definedName>
    <definedName name="___cpr4" hidden="1">{"'előző év december'!$A$2:$CP$214"}</definedName>
    <definedName name="__123Graph_A" localSheetId="4" hidden="1">[2]Market!#REF!</definedName>
    <definedName name="__123Graph_A" hidden="1">[2]Market!#REF!</definedName>
    <definedName name="__123Graph_ADIFF" localSheetId="4" hidden="1">[2]Market!#REF!</definedName>
    <definedName name="__123Graph_ADIFF" hidden="1">[2]Market!#REF!</definedName>
    <definedName name="__123Graph_ALINES" localSheetId="4" hidden="1">[2]Market!#REF!</definedName>
    <definedName name="__123Graph_ALINES" hidden="1">[2]Market!#REF!</definedName>
    <definedName name="__123Graph_B" localSheetId="4" hidden="1">[2]Market!#REF!</definedName>
    <definedName name="__123Graph_B" hidden="1">[2]Market!#REF!</definedName>
    <definedName name="__123Graph_BDIFF" localSheetId="4" hidden="1">[2]Market!#REF!</definedName>
    <definedName name="__123Graph_BDIFF" hidden="1">[2]Market!#REF!</definedName>
    <definedName name="__123Graph_BLINES" localSheetId="4" hidden="1">[2]Market!#REF!</definedName>
    <definedName name="__123Graph_BLINES" hidden="1">[2]Market!#REF!</definedName>
    <definedName name="__123Graph_C" localSheetId="4" hidden="1">[2]Market!#REF!</definedName>
    <definedName name="__123Graph_C" hidden="1">[2]Market!#REF!</definedName>
    <definedName name="__123Graph_CDIFF" localSheetId="4" hidden="1">[2]Market!#REF!</definedName>
    <definedName name="__123Graph_CDIFF" hidden="1">[2]Market!#REF!</definedName>
    <definedName name="__123Graph_CLINES" localSheetId="4" hidden="1">[2]Market!#REF!</definedName>
    <definedName name="__123Graph_CLINES" hidden="1">[2]Market!#REF!</definedName>
    <definedName name="__123Graph_DLINES" localSheetId="4" hidden="1">[2]Market!#REF!</definedName>
    <definedName name="__123Graph_DLINES" hidden="1">[2]Market!#REF!</definedName>
    <definedName name="__123Graph_X" localSheetId="4" hidden="1">[2]Market!#REF!</definedName>
    <definedName name="__123Graph_X" hidden="1">[2]Market!#REF!</definedName>
    <definedName name="__123Graph_XDIFF" localSheetId="4" hidden="1">[2]Market!#REF!</definedName>
    <definedName name="__123Graph_XDIFF" hidden="1">[2]Market!#REF!</definedName>
    <definedName name="__123Graph_XLINES" localSheetId="4" hidden="1">[2]Market!#REF!</definedName>
    <definedName name="__123Graph_XLINES" hidden="1">[2]Market!#REF!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6" hidden="1">{"'előző év december'!$A$2:$CP$214"}</definedName>
    <definedName name="__cp1" localSheetId="7" hidden="1">{"'előző év december'!$A$2:$CP$214"}</definedName>
    <definedName name="__cp1" localSheetId="8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6" hidden="1">{"'előző év december'!$A$2:$CP$214"}</definedName>
    <definedName name="__cp10" localSheetId="7" hidden="1">{"'előző év december'!$A$2:$CP$214"}</definedName>
    <definedName name="__cp10" localSheetId="8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6" hidden="1">{"'előző év december'!$A$2:$CP$214"}</definedName>
    <definedName name="__cp11" localSheetId="7" hidden="1">{"'előző év december'!$A$2:$CP$214"}</definedName>
    <definedName name="__cp11" localSheetId="8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6" hidden="1">{"'előző év december'!$A$2:$CP$214"}</definedName>
    <definedName name="__cp2" localSheetId="7" hidden="1">{"'előző év december'!$A$2:$CP$214"}</definedName>
    <definedName name="__cp2" localSheetId="8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6" hidden="1">{"'előző év december'!$A$2:$CP$214"}</definedName>
    <definedName name="__cp3" localSheetId="7" hidden="1">{"'előző év december'!$A$2:$CP$214"}</definedName>
    <definedName name="__cp3" localSheetId="8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6" hidden="1">{"'előző év december'!$A$2:$CP$214"}</definedName>
    <definedName name="__cp4" localSheetId="7" hidden="1">{"'előző év december'!$A$2:$CP$214"}</definedName>
    <definedName name="__cp4" localSheetId="8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6" hidden="1">{"'előző év december'!$A$2:$CP$214"}</definedName>
    <definedName name="__cp5" localSheetId="7" hidden="1">{"'előző év december'!$A$2:$CP$214"}</definedName>
    <definedName name="__cp5" localSheetId="8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6" hidden="1">{"'előző év december'!$A$2:$CP$214"}</definedName>
    <definedName name="__cp6" localSheetId="7" hidden="1">{"'előző év december'!$A$2:$CP$214"}</definedName>
    <definedName name="__cp6" localSheetId="8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6" hidden="1">{"'előző év december'!$A$2:$CP$214"}</definedName>
    <definedName name="__cp7" localSheetId="7" hidden="1">{"'előző év december'!$A$2:$CP$214"}</definedName>
    <definedName name="__cp7" localSheetId="8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6" hidden="1">{"'előző év december'!$A$2:$CP$214"}</definedName>
    <definedName name="__cp8" localSheetId="7" hidden="1">{"'előző év december'!$A$2:$CP$214"}</definedName>
    <definedName name="__cp8" localSheetId="8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6" hidden="1">{"'előző év december'!$A$2:$CP$214"}</definedName>
    <definedName name="__cp9" localSheetId="7" hidden="1">{"'előző év december'!$A$2:$CP$214"}</definedName>
    <definedName name="__cp9" localSheetId="8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6" hidden="1">{"'előző év december'!$A$2:$CP$214"}</definedName>
    <definedName name="__cpr2" localSheetId="7" hidden="1">{"'előző év december'!$A$2:$CP$214"}</definedName>
    <definedName name="__cpr2" localSheetId="8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6" hidden="1">{"'előző év december'!$A$2:$CP$214"}</definedName>
    <definedName name="__cpr3" localSheetId="7" hidden="1">{"'előző év december'!$A$2:$CP$214"}</definedName>
    <definedName name="__cpr3" localSheetId="8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6" hidden="1">{"'előző év december'!$A$2:$CP$214"}</definedName>
    <definedName name="__cpr4" localSheetId="7" hidden="1">{"'előző év december'!$A$2:$CP$214"}</definedName>
    <definedName name="__cpr4" localSheetId="8" hidden="1">{"'előző év december'!$A$2:$CP$214"}</definedName>
    <definedName name="__cpr4" hidden="1">{"'előző év december'!$A$2:$CP$214"}</definedName>
    <definedName name="_12" localSheetId="4" hidden="1">[1]Market!#REF!</definedName>
    <definedName name="_12" hidden="1">[1]Market!#REF!</definedName>
    <definedName name="_123Graph_A" localSheetId="4" hidden="1">[2]Market!#REF!</definedName>
    <definedName name="_123Graph_A" hidden="1">[2]Market!#REF!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localSheetId="7" hidden="1">{"'előző év december'!$A$2:$CP$214"}</definedName>
    <definedName name="_cp1" localSheetId="8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localSheetId="7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localSheetId="7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Fill" localSheetId="4" hidden="1">#REF!</definedName>
    <definedName name="_Fill" localSheetId="5" hidden="1">#REF!</definedName>
    <definedName name="_Fill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localSheetId="6" hidden="1">{"'előző év december'!$A$2:$CP$214"}</definedName>
    <definedName name="_l" localSheetId="7" hidden="1">{"'előző év december'!$A$2:$CP$214"}</definedName>
    <definedName name="_l" localSheetId="8" hidden="1">{"'előző év december'!$A$2:$CP$214"}</definedName>
    <definedName name="_l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localSheetId="7" hidden="1">{"'előző év december'!$A$2:$CP$214"}</definedName>
    <definedName name="_p" localSheetId="8" hidden="1">{"'előző év december'!$A$2:$CP$214"}</definedName>
    <definedName name="_p" hidden="1">{"'előző év december'!$A$2:$CP$214"}</definedName>
    <definedName name="_Sort" localSheetId="4" hidden="1">#REF!</definedName>
    <definedName name="_Sort" localSheetId="5" hidden="1">#REF!</definedName>
    <definedName name="_Sort" hidden="1">#REF!</definedName>
    <definedName name="_X_XX" localSheetId="4" hidden="1">[2]Market!#REF!</definedName>
    <definedName name="_X_XX" localSheetId="5" hidden="1">[2]Market!#REF!</definedName>
    <definedName name="_X_XX" hidden="1">[2]Market!#REF!</definedName>
    <definedName name="_zzz" localSheetId="4" hidden="1">[2]Market!#REF!</definedName>
    <definedName name="_zzz" hidden="1">[2]Market!#REF!</definedName>
    <definedName name="aa" localSheetId="4" hidden="1">[3]Market!#REF!</definedName>
    <definedName name="aa" hidden="1">[3]Market!#REF!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localSheetId="5" hidden="1">{"'előző év december'!$A$2:$CP$214"}</definedName>
    <definedName name="aaa" localSheetId="6" hidden="1">{"'előző év december'!$A$2:$CP$214"}</definedName>
    <definedName name="aaa" localSheetId="7" hidden="1">{"'előző év december'!$A$2:$CP$214"}</definedName>
    <definedName name="aaa" localSheetId="8" hidden="1">{"'előző év december'!$A$2:$CP$214"}</definedName>
    <definedName name="aaa" hidden="1">{"'előző év december'!$A$2:$CP$214"}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localSheetId="5" hidden="1">{"'előző év december'!$A$2:$CP$214"}</definedName>
    <definedName name="asdasd" localSheetId="6" hidden="1">{"'előző év december'!$A$2:$CP$214"}</definedName>
    <definedName name="asdasd" localSheetId="7" hidden="1">{"'előző év december'!$A$2:$CP$214"}</definedName>
    <definedName name="asdasd" localSheetId="8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localSheetId="7" hidden="1">{"'előző év december'!$A$2:$CP$214"}</definedName>
    <definedName name="asdf" localSheetId="8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localSheetId="7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b" hidden="1">'[4]DATA WORK AREA'!$A$27:$A$33</definedName>
    <definedName name="blabla" localSheetId="4" hidden="1">[2]Market!#REF!</definedName>
    <definedName name="blabla" hidden="1">[2]Market!#REF!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localSheetId="7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localSheetId="7" hidden="1">{"'előző év december'!$A$2:$CP$214"}</definedName>
    <definedName name="bnn" localSheetId="8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localSheetId="7" hidden="1">{"'előző év december'!$A$2:$CP$214"}</definedName>
    <definedName name="brr" localSheetId="8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localSheetId="5" hidden="1">{"'előző év december'!$A$2:$CP$214"}</definedName>
    <definedName name="cfgfd" localSheetId="6" hidden="1">{"'előző év december'!$A$2:$CP$214"}</definedName>
    <definedName name="cfgfd" localSheetId="7" hidden="1">{"'előző év december'!$A$2:$CP$214"}</definedName>
    <definedName name="cfgfd" localSheetId="8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localSheetId="5" hidden="1">{"'előző év december'!$A$2:$CP$214"}</definedName>
    <definedName name="Chart_ROE_ROA_2007" localSheetId="6" hidden="1">{"'előző év december'!$A$2:$CP$214"}</definedName>
    <definedName name="Chart_ROE_ROA_2007" localSheetId="7" hidden="1">{"'előző év december'!$A$2:$CP$214"}</definedName>
    <definedName name="Chart_ROE_ROA_2007" localSheetId="8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localSheetId="7" hidden="1">{"'előző év december'!$A$2:$CP$214"}</definedName>
    <definedName name="cp" localSheetId="8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localSheetId="5" hidden="1">{"'előző év december'!$A$2:$CP$214"}</definedName>
    <definedName name="cpi_fanchart" localSheetId="6" hidden="1">{"'előző év december'!$A$2:$CP$214"}</definedName>
    <definedName name="cpi_fanchart" localSheetId="7" hidden="1">{"'előző év december'!$A$2:$CP$214"}</definedName>
    <definedName name="cpi_fanchart" localSheetId="8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localSheetId="7" hidden="1">{"'előző év december'!$A$2:$CP$214"}</definedName>
    <definedName name="cppp" localSheetId="8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localSheetId="7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localSheetId="7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localSheetId="7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localSheetId="7" hidden="1">{"'előző év december'!$A$2:$CP$214"}</definedName>
    <definedName name="d" localSheetId="8" hidden="1">{"'előző év december'!$A$2:$CP$214"}</definedName>
    <definedName name="d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localSheetId="7" hidden="1">{"'előző év december'!$A$2:$CP$214"}</definedName>
    <definedName name="dfhdf" localSheetId="8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localSheetId="7" hidden="1">{"'előző év december'!$A$2:$CP$214"}</definedName>
    <definedName name="ds" localSheetId="8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localSheetId="7" hidden="1">{"'előző év december'!$A$2:$CP$214"}</definedName>
    <definedName name="dsfgsdfg" localSheetId="8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localSheetId="7" hidden="1">{"'előző év december'!$A$2:$CP$214"}</definedName>
    <definedName name="dyf" localSheetId="8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localSheetId="7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localSheetId="5" hidden="1">{"'előző év december'!$A$2:$CP$214"}</definedName>
    <definedName name="efdef" localSheetId="6" hidden="1">{"'előző év december'!$A$2:$CP$214"}</definedName>
    <definedName name="efdef" localSheetId="7" hidden="1">{"'előző év december'!$A$2:$CP$214"}</definedName>
    <definedName name="efdef" localSheetId="8" hidden="1">{"'előző év december'!$A$2:$CP$214"}</definedName>
    <definedName name="efdef" hidden="1">{"'előző év december'!$A$2:$CP$214"}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localSheetId="7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localSheetId="7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w" localSheetId="4" hidden="1">[2]Market!#REF!</definedName>
    <definedName name="ew" hidden="1">[2]Market!#REF!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localSheetId="7" hidden="1">{"'előző év december'!$A$2:$CP$214"}</definedName>
    <definedName name="f" localSheetId="8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localSheetId="7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localSheetId="7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localSheetId="7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localSheetId="7" hidden="1">{"'előző év december'!$A$2:$CP$214"}</definedName>
    <definedName name="fgh" localSheetId="8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localSheetId="7" hidden="1">{"'előző év december'!$A$2:$CP$214"}</definedName>
    <definedName name="fghf" localSheetId="8" hidden="1">{"'előző év december'!$A$2:$CP$214"}</definedName>
    <definedName name="fghf" hidden="1">{"'előző év december'!$A$2:$CP$214"}</definedName>
    <definedName name="fiskalis2" localSheetId="4" hidden="1">[3]Market!#REF!</definedName>
    <definedName name="fiskalis2" hidden="1">[3]Market!#REF!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localSheetId="7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localSheetId="5" hidden="1">{"'előző év december'!$A$2:$CP$214"}</definedName>
    <definedName name="fthf" localSheetId="6" hidden="1">{"'előző év december'!$A$2:$CP$214"}</definedName>
    <definedName name="fthf" localSheetId="7" hidden="1">{"'előző év december'!$A$2:$CP$214"}</definedName>
    <definedName name="fthf" localSheetId="8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localSheetId="7" hidden="1">{"'előző év december'!$A$2:$CP$214"}</definedName>
    <definedName name="g" localSheetId="8" hidden="1">{"'előző év december'!$A$2:$CP$214"}</definedName>
    <definedName name="g" hidden="1">{"'előző év december'!$A$2:$CP$214"}</definedName>
    <definedName name="gf" localSheetId="4" hidden="1">[1]Market!#REF!</definedName>
    <definedName name="gf" hidden="1">[1]Market!#REF!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localSheetId="7" hidden="1">{"'előző év december'!$A$2:$CP$214"}</definedName>
    <definedName name="gg" localSheetId="8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localSheetId="7" hidden="1">{"'előző év december'!$A$2:$CP$214"}</definedName>
    <definedName name="gggg" localSheetId="8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localSheetId="7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localSheetId="7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raphX" hidden="1">'[4]DATA WORK AREA'!$A$27:$A$33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localSheetId="7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localSheetId="5" hidden="1">{"'előző év december'!$A$2:$CP$214"}</definedName>
    <definedName name="hgjghj" localSheetId="6" hidden="1">{"'előző év december'!$A$2:$CP$214"}</definedName>
    <definedName name="hgjghj" localSheetId="7" hidden="1">{"'előző év december'!$A$2:$CP$214"}</definedName>
    <definedName name="hgjghj" localSheetId="8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localSheetId="7" hidden="1">{"'előző év december'!$A$2:$CP$214"}</definedName>
    <definedName name="ht" localSheetId="8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localSheetId="7" hidden="1">{"'előző év december'!$A$2:$CP$214"}</definedName>
    <definedName name="HTML_Control" localSheetId="8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localSheetId="7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localSheetId="7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localSheetId="7" hidden="1">{"'előző év december'!$A$2:$CP$214"}</definedName>
    <definedName name="kulker" localSheetId="8" hidden="1">{"'előző év december'!$A$2:$CP$214"}</definedName>
    <definedName name="kulker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localSheetId="7" hidden="1">{"'előző év december'!$A$2:$CP$214"}</definedName>
    <definedName name="m" localSheetId="8" hidden="1">{"'előző év december'!$A$2:$CP$214"}</definedName>
    <definedName name="m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localSheetId="7" hidden="1">{"'előző év december'!$A$2:$CP$214"}</definedName>
    <definedName name="mh" localSheetId="8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localSheetId="7" hidden="1">{"'előző év december'!$A$2:$CP$214"}</definedName>
    <definedName name="mhz" localSheetId="8" hidden="1">{"'előző év december'!$A$2:$CP$214"}</definedName>
    <definedName name="mhz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localSheetId="7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localSheetId="5" hidden="1">{"'előző év december'!$A$2:$CP$214"}</definedName>
    <definedName name="pti" localSheetId="6" hidden="1">{"'előző év december'!$A$2:$CP$214"}</definedName>
    <definedName name="pti" localSheetId="7" hidden="1">{"'előző év december'!$A$2:$CP$214"}</definedName>
    <definedName name="pti" localSheetId="8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localSheetId="7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localSheetId="7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localSheetId="7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localSheetId="7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localSheetId="7" hidden="1">{"'előző év december'!$A$2:$CP$214"}</definedName>
    <definedName name="rtn" localSheetId="8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localSheetId="7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localSheetId="7" hidden="1">{"'előző év december'!$A$2:$CP$214"}</definedName>
    <definedName name="sdf" localSheetId="8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localSheetId="7" hidden="1">{"'előző év december'!$A$2:$CP$214"}</definedName>
    <definedName name="sdfsfd" localSheetId="8" hidden="1">{"'előző év december'!$A$2:$CP$214"}</definedName>
    <definedName name="sdfsfd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localSheetId="5" hidden="1">{"'előző év december'!$A$2:$CP$214"}</definedName>
    <definedName name="ss" localSheetId="6" hidden="1">{"'előző év december'!$A$2:$CP$214"}</definedName>
    <definedName name="ss" localSheetId="7" hidden="1">{"'előző év december'!$A$2:$CP$214"}</definedName>
    <definedName name="ss" localSheetId="8" hidden="1">{"'előző év december'!$A$2:$CP$214"}</definedName>
    <definedName name="ss" hidden="1">{"'előző év december'!$A$2:$CP$214"}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localSheetId="7" hidden="1">{"'előző év december'!$A$2:$CP$214"}</definedName>
    <definedName name="test" localSheetId="8" hidden="1">{"'előző év december'!$A$2:$CP$214"}</definedName>
    <definedName name="test" hidden="1">{"'előző év december'!$A$2:$CP$214"}</definedName>
    <definedName name="tge" localSheetId="4" hidden="1">[2]Market!#REF!</definedName>
    <definedName name="tge" hidden="1">[2]Market!#REF!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localSheetId="7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localSheetId="7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localSheetId="7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localSheetId="7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localSheetId="7" hidden="1">{"'előző év december'!$A$2:$CP$214"}</definedName>
    <definedName name="w" localSheetId="8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localSheetId="7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localSheetId="7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localSheetId="7" hidden="1">{"'előző év december'!$A$2:$CP$214"}</definedName>
    <definedName name="werwe" localSheetId="8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localSheetId="7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localSheetId="7" hidden="1">{"'előző év december'!$A$2:$CP$214"}</definedName>
    <definedName name="ww" localSheetId="8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localSheetId="7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localSheetId="7" hidden="1">{"'előző év december'!$A$2:$CP$214"}</definedName>
    <definedName name="xxx" localSheetId="8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localSheetId="5" hidden="1">{"'előző év december'!$A$2:$CP$214"}</definedName>
    <definedName name="xxxxxxx" localSheetId="6" hidden="1">{"'előző év december'!$A$2:$CP$214"}</definedName>
    <definedName name="xxxxxxx" localSheetId="7" hidden="1">{"'előző év december'!$A$2:$CP$214"}</definedName>
    <definedName name="xxxxxxx" localSheetId="8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localSheetId="7" hidden="1">{"'előző év december'!$A$2:$CP$214"}</definedName>
    <definedName name="yygf" localSheetId="8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localSheetId="7" hidden="1">{"'előző év december'!$A$2:$CP$214"}</definedName>
    <definedName name="yyy" localSheetId="8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localSheetId="7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localSheetId="7" hidden="1">{"'előző év december'!$A$2:$CP$214"}</definedName>
    <definedName name="zzz" localSheetId="8" hidden="1">{"'előző év december'!$A$2:$CP$214"}</definedName>
    <definedName name="zzz" hidden="1">{"'előző év december'!$A$2:$CP$214"}</definedName>
    <definedName name="zzzz" localSheetId="4" hidden="1">[2]Market!#REF!</definedName>
    <definedName name="zzzz" hidden="1">[2]Market!#REF!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3" l="1"/>
  <c r="I4" i="13"/>
  <c r="E4" i="13"/>
  <c r="L6" i="13"/>
  <c r="K6" i="13"/>
  <c r="J6" i="13"/>
  <c r="L4" i="13"/>
  <c r="K4" i="13"/>
  <c r="J4" i="13"/>
  <c r="H4" i="13"/>
  <c r="G4" i="13"/>
  <c r="F4" i="13"/>
  <c r="D4" i="13"/>
  <c r="C4" i="13"/>
  <c r="BJ4" i="4" l="1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AP31" i="3"/>
  <c r="AQ31" i="3"/>
  <c r="AM31" i="3"/>
  <c r="D7" i="11" l="1"/>
  <c r="E3" i="11"/>
  <c r="D3" i="11"/>
  <c r="E5" i="10"/>
  <c r="AN8" i="10"/>
  <c r="D5" i="10"/>
  <c r="AN31" i="3"/>
  <c r="AO31" i="3"/>
  <c r="AR31" i="3"/>
  <c r="AS31" i="3"/>
  <c r="E7" i="11" l="1"/>
  <c r="AO8" i="10"/>
  <c r="F5" i="10"/>
  <c r="F7" i="11" l="1"/>
  <c r="F3" i="11"/>
  <c r="G3" i="11"/>
  <c r="G5" i="10"/>
  <c r="AP8" i="10"/>
  <c r="H3" i="11" l="1"/>
  <c r="G7" i="11"/>
  <c r="AQ8" i="10"/>
  <c r="H5" i="10"/>
  <c r="H7" i="11" l="1"/>
  <c r="I5" i="10"/>
  <c r="AR8" i="10"/>
  <c r="I7" i="11" l="1"/>
  <c r="I3" i="11"/>
  <c r="J3" i="11"/>
  <c r="AS8" i="10"/>
  <c r="J5" i="10"/>
  <c r="K3" i="11" l="1"/>
  <c r="J7" i="11"/>
  <c r="K5" i="10"/>
  <c r="AU8" i="10"/>
  <c r="AT8" i="10"/>
  <c r="K7" i="11" l="1"/>
  <c r="L5" i="10"/>
  <c r="L7" i="11" l="1"/>
  <c r="M3" i="11"/>
  <c r="L3" i="11"/>
  <c r="M5" i="10"/>
  <c r="M7" i="11" l="1"/>
  <c r="N3" i="11"/>
  <c r="N5" i="10"/>
  <c r="N7" i="11" l="1"/>
  <c r="O3" i="11"/>
  <c r="O5" i="10"/>
  <c r="O7" i="11" l="1"/>
  <c r="P5" i="10"/>
  <c r="P7" i="11" l="1"/>
  <c r="P3" i="11"/>
  <c r="Q5" i="10"/>
  <c r="Q7" i="11" l="1"/>
  <c r="Q3" i="11"/>
  <c r="R5" i="10"/>
  <c r="R7" i="11" l="1"/>
  <c r="R3" i="11"/>
  <c r="S3" i="11"/>
  <c r="S5" i="10"/>
  <c r="S7" i="11" l="1"/>
  <c r="T5" i="10"/>
  <c r="T7" i="11" l="1"/>
  <c r="T3" i="11"/>
  <c r="U5" i="10"/>
  <c r="U7" i="11" l="1"/>
  <c r="U3" i="11"/>
  <c r="V5" i="10"/>
  <c r="W3" i="11" l="1"/>
  <c r="V7" i="11"/>
  <c r="V3" i="11"/>
  <c r="W5" i="10"/>
  <c r="W7" i="11" l="1"/>
  <c r="X3" i="11"/>
  <c r="X5" i="10"/>
  <c r="X7" i="11" l="1"/>
  <c r="Y3" i="11"/>
  <c r="Y5" i="10"/>
  <c r="Y7" i="11" l="1"/>
  <c r="Z3" i="11"/>
  <c r="Z5" i="10"/>
  <c r="Z7" i="11" l="1"/>
  <c r="AA5" i="10"/>
  <c r="AA7" i="11" l="1"/>
  <c r="AA3" i="11"/>
  <c r="AB3" i="11"/>
  <c r="AB5" i="10"/>
  <c r="AB7" i="11" l="1"/>
  <c r="AC5" i="10"/>
  <c r="AC7" i="11" l="1"/>
  <c r="AC3" i="11"/>
  <c r="AD5" i="10"/>
  <c r="AD7" i="11" l="1"/>
  <c r="AD3" i="11"/>
  <c r="AE5" i="10"/>
  <c r="AE7" i="11" l="1"/>
  <c r="AE3" i="11"/>
  <c r="AF5" i="10"/>
  <c r="AF7" i="11" l="1"/>
  <c r="AG3" i="11"/>
  <c r="AF3" i="11"/>
  <c r="AG5" i="10"/>
  <c r="AG7" i="11" l="1"/>
  <c r="AH3" i="11"/>
  <c r="AH5" i="10"/>
  <c r="AH7" i="11" l="1"/>
  <c r="AI5" i="10"/>
  <c r="AI7" i="11" l="1"/>
  <c r="AI3" i="11"/>
  <c r="AJ3" i="11"/>
  <c r="AJ5" i="10"/>
  <c r="AJ7" i="11" l="1"/>
  <c r="AK5" i="10"/>
  <c r="AK7" i="11" l="1"/>
  <c r="AK3" i="11"/>
  <c r="AL5" i="10"/>
  <c r="AL7" i="11" l="1"/>
  <c r="AL3" i="11"/>
  <c r="AM5" i="10"/>
  <c r="AM7" i="11" l="1"/>
  <c r="AN3" i="11"/>
  <c r="AM3" i="11"/>
  <c r="AN7" i="10"/>
  <c r="AN5" i="10"/>
  <c r="AN9" i="10" s="1"/>
  <c r="AN7" i="11" l="1"/>
  <c r="AO3" i="11"/>
  <c r="AO7" i="10"/>
  <c r="AO5" i="10"/>
  <c r="AO9" i="10" s="1"/>
  <c r="AO7" i="11" l="1"/>
  <c r="AP3" i="11"/>
  <c r="AP7" i="10"/>
  <c r="AP5" i="10"/>
  <c r="AP9" i="10" s="1"/>
  <c r="AP7" i="11" l="1"/>
  <c r="AQ7" i="10"/>
  <c r="AQ5" i="10"/>
  <c r="AQ9" i="10" s="1"/>
  <c r="AQ7" i="11" l="1"/>
  <c r="AQ3" i="11"/>
  <c r="AR3" i="11"/>
  <c r="AR7" i="10"/>
  <c r="AR5" i="10"/>
  <c r="AR9" i="10" s="1"/>
  <c r="AR7" i="11" l="1"/>
  <c r="AS7" i="10"/>
  <c r="AS5" i="10"/>
  <c r="AS9" i="10" s="1"/>
  <c r="AS7" i="11" l="1"/>
  <c r="AS3" i="11"/>
  <c r="AT3" i="11"/>
  <c r="AT7" i="10"/>
  <c r="AT5" i="10"/>
  <c r="AT9" i="10" s="1"/>
  <c r="AT7" i="11" l="1"/>
  <c r="AU7" i="10"/>
  <c r="AU5" i="10"/>
  <c r="AU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E11" authorId="0" shapeId="0" xr:uid="{661A9E9A-1666-4D34-A0B3-A7D8DA814537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derivatívák nélkül</t>
        </r>
      </text>
    </comment>
  </commentList>
</comments>
</file>

<file path=xl/sharedStrings.xml><?xml version="1.0" encoding="utf-8"?>
<sst xmlns="http://schemas.openxmlformats.org/spreadsheetml/2006/main" count="545" uniqueCount="106">
  <si>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</si>
  <si>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</si>
  <si>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</si>
  <si>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</si>
  <si>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</si>
  <si>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</si>
  <si>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</si>
  <si>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</si>
  <si>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</si>
  <si>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</si>
  <si>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</si>
  <si>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</si>
  <si>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2017Q1</t>
  </si>
  <si>
    <t>2018Q1</t>
  </si>
  <si>
    <t>2008.I.</t>
  </si>
  <si>
    <t>II.</t>
  </si>
  <si>
    <t>III.</t>
  </si>
  <si>
    <t>IV.</t>
  </si>
  <si>
    <t>2009.I.</t>
  </si>
  <si>
    <t>2010.I.</t>
  </si>
  <si>
    <t>2011.I.</t>
  </si>
  <si>
    <t>2012.I.</t>
  </si>
  <si>
    <t>2013.I.</t>
  </si>
  <si>
    <t>2014.I.</t>
  </si>
  <si>
    <t>2015.I.</t>
  </si>
  <si>
    <t>2016.I.</t>
  </si>
  <si>
    <t>2017.I.</t>
  </si>
  <si>
    <t>2018.I.</t>
  </si>
  <si>
    <t>Külső finanszírozási képesség (reálgazdasági adatok alapján)</t>
  </si>
  <si>
    <t>Külső finanszírozási képesség (finanszírozási adatok alapján)</t>
  </si>
  <si>
    <t>Net lending (financing side)</t>
  </si>
  <si>
    <t>Tévedések és kihagyások egyenlege</t>
  </si>
  <si>
    <t>Net errors and omissions</t>
  </si>
  <si>
    <t>Nettó forrásbevonás</t>
  </si>
  <si>
    <t>Net borrowing</t>
  </si>
  <si>
    <t>Bank</t>
  </si>
  <si>
    <t>Banks</t>
  </si>
  <si>
    <t xml:space="preserve">Állam </t>
  </si>
  <si>
    <t>Government</t>
  </si>
  <si>
    <t>Vállalat</t>
  </si>
  <si>
    <t>Coprorations</t>
  </si>
  <si>
    <t>2004Q1</t>
  </si>
  <si>
    <t>2005Q1</t>
  </si>
  <si>
    <t>2006Q1</t>
  </si>
  <si>
    <t>2007Q1</t>
  </si>
  <si>
    <t>2017 Q1</t>
  </si>
  <si>
    <t>2018 Q1</t>
  </si>
  <si>
    <t>2004. I.</t>
  </si>
  <si>
    <t>2005. I.</t>
  </si>
  <si>
    <t>2006. I.</t>
  </si>
  <si>
    <t>2007. I.</t>
  </si>
  <si>
    <t>Derivatív tranzakciók</t>
  </si>
  <si>
    <t>Derivatives</t>
  </si>
  <si>
    <t>Adósságjellegű finanszírozás</t>
  </si>
  <si>
    <t>Nem adósság jellegű finanszírozás</t>
  </si>
  <si>
    <t>Non-debt type financing</t>
  </si>
  <si>
    <t>Külső finanszírozási igény (finanszírozási oldal)</t>
  </si>
  <si>
    <t>Net borrowing (financing side)</t>
  </si>
  <si>
    <t>Külső finanszírozási igény (reálgazdasági oldal)</t>
  </si>
  <si>
    <t>Net borrowing (real economy side)</t>
  </si>
  <si>
    <t>Adóssággeneráló finanszírozás</t>
  </si>
  <si>
    <t>Debt type funds inflow</t>
  </si>
  <si>
    <t>Nettó FDI-befektetés</t>
  </si>
  <si>
    <t>Net FDI</t>
  </si>
  <si>
    <t>Külső finanszírozási igény (a pénzügyi mérleg oldaláról)</t>
  </si>
  <si>
    <t>Adósságjellegű követelés</t>
  </si>
  <si>
    <t>Adósságjellegű tartozás</t>
  </si>
  <si>
    <t>ellenőrzés</t>
  </si>
  <si>
    <t>2011. I.</t>
  </si>
  <si>
    <t>2010. I.</t>
  </si>
  <si>
    <t>Konszolidált államháztartás</t>
  </si>
  <si>
    <t>Consolidated government</t>
  </si>
  <si>
    <t>Bankszektor</t>
  </si>
  <si>
    <t>Vállalati szektor</t>
  </si>
  <si>
    <t>Corporates</t>
  </si>
  <si>
    <t>Debt-type financing</t>
  </si>
  <si>
    <t xml:space="preserve">Bruttó adósság </t>
  </si>
  <si>
    <t>Gross debt</t>
  </si>
  <si>
    <t>Bruttó eszközök</t>
  </si>
  <si>
    <t>Gross assets</t>
  </si>
  <si>
    <t>Nettó adósság</t>
  </si>
  <si>
    <t>Net debt</t>
  </si>
  <si>
    <t>Állam kumulált nettó adósság típusú forrásbeáramlása</t>
  </si>
  <si>
    <t>Government's cumulated net debt financing</t>
  </si>
  <si>
    <t>Devizatartalék</t>
  </si>
  <si>
    <t>FX-reserves</t>
  </si>
  <si>
    <t>Egyéb követelés</t>
  </si>
  <si>
    <t>Other assets</t>
  </si>
  <si>
    <t>Tartozás</t>
  </si>
  <si>
    <t>Liabilities</t>
  </si>
  <si>
    <t>Követelés</t>
  </si>
  <si>
    <t>Assets</t>
  </si>
  <si>
    <t>Részesedések és újrabefektetett jövedelmek</t>
  </si>
  <si>
    <t>Equity and reinvested earnings</t>
  </si>
  <si>
    <t>Tulajdonosi hitelek</t>
  </si>
  <si>
    <t>Intercompany loans</t>
  </si>
  <si>
    <t>Nettó FDI</t>
  </si>
  <si>
    <t>Kifizetett osztalék</t>
  </si>
  <si>
    <t>Dividend payments</t>
  </si>
  <si>
    <t>Újrabefektetés</t>
  </si>
  <si>
    <t>Reinvestment</t>
  </si>
  <si>
    <t>Osztalékarány, az adott évben megtermelt profit arányában (jobb tengely)</t>
  </si>
  <si>
    <t>Net lending (real economy side)</t>
  </si>
  <si>
    <t>Debt-type asset</t>
  </si>
  <si>
    <t>Debt-type liablilities</t>
  </si>
  <si>
    <t>Dividend ratio, in given year, propotion of total profits (r.h.a.)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</si>
</sst>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0" borderId="0" xfId="0" applyFont="1"/>
    <xf numFmtId="0" fontId="3" fillId="2" borderId="0" xfId="1" applyFont="1" applyFill="1"/>
    <xf numFmtId="164" fontId="3" fillId="0" borderId="0" xfId="0" applyNumberFormat="1" applyFont="1"/>
    <xf numFmtId="1" fontId="3" fillId="0" borderId="0" xfId="0" applyNumberFormat="1" applyFont="1"/>
    <xf numFmtId="164" fontId="6" fillId="0" borderId="0" xfId="0" applyNumberFormat="1" applyFont="1"/>
    <xf numFmtId="165" fontId="3" fillId="0" borderId="0" xfId="0" applyNumberFormat="1" applyFont="1"/>
    <xf numFmtId="0" fontId="7" fillId="0" borderId="0" xfId="0" applyFont="1"/>
    <xf numFmtId="0" fontId="3" fillId="0" borderId="0" xfId="0" quotePrefix="1" applyFont="1"/>
    <xf numFmtId="2" fontId="3" fillId="0" borderId="0" xfId="0" applyNumberFormat="1" applyFont="1"/>
    <xf numFmtId="0" fontId="3" fillId="0" borderId="0" xfId="2" applyFont="1"/>
    <xf numFmtId="14" fontId="3" fillId="0" borderId="0" xfId="2" applyNumberFormat="1" applyFont="1"/>
    <xf numFmtId="164" fontId="3" fillId="0" borderId="0" xfId="2" applyNumberFormat="1" applyFont="1"/>
    <xf numFmtId="2" fontId="3" fillId="0" borderId="0" xfId="2" applyNumberFormat="1" applyFont="1"/>
    <xf numFmtId="0" fontId="6" fillId="0" borderId="0" xfId="0" applyFont="1"/>
    <xf numFmtId="0" fontId="7" fillId="0" borderId="0" xfId="3" applyFont="1"/>
    <xf numFmtId="164" fontId="7" fillId="0" borderId="0" xfId="3" applyNumberFormat="1" applyFont="1"/>
    <xf numFmtId="0" fontId="3" fillId="0" borderId="0" xfId="3" applyFont="1"/>
    <xf numFmtId="164" fontId="3" fillId="0" borderId="0" xfId="3" applyNumberFormat="1" applyFont="1"/>
    <xf numFmtId="164" fontId="3" fillId="2" borderId="0" xfId="2" applyNumberFormat="1" applyFont="1" applyFill="1"/>
    <xf numFmtId="0" fontId="3" fillId="2" borderId="0" xfId="2" applyFont="1" applyFill="1"/>
    <xf numFmtId="2" fontId="3" fillId="2" borderId="0" xfId="2" applyNumberFormat="1" applyFont="1" applyFill="1"/>
  </cellXfs>
  <cellStyles count="4">
    <cellStyle name="Normal" xfId="0" builtinId="0"/>
    <cellStyle name="Normál 2" xfId="2" xr:uid="{0C289172-7F63-40F6-9ABB-7D2A749C578C}"/>
    <cellStyle name="Normál 22" xfId="3" xr:uid="{36BF0673-A286-436D-A4E7-7D9E3C5EB9F4}"/>
    <cellStyle name="Normál 59" xfId="1" xr:uid="{7E636996-D54B-49DE-981E-B58D7317F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6.0965718797044099E-2"/>
          <c:w val="0.89162006344302891"/>
          <c:h val="0.61381970699239785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'16. ábra'!$A$5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'16.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'16. ábra'!$C$5:$AT$5</c:f>
              <c:numCache>
                <c:formatCode>0.0</c:formatCode>
                <c:ptCount val="44"/>
                <c:pt idx="0">
                  <c:v>-0.46206008482090266</c:v>
                </c:pt>
                <c:pt idx="1">
                  <c:v>-0.6662927815471722</c:v>
                </c:pt>
                <c:pt idx="2">
                  <c:v>-1.3711573728329631</c:v>
                </c:pt>
                <c:pt idx="3">
                  <c:v>-2.2080866904674679</c:v>
                </c:pt>
                <c:pt idx="4">
                  <c:v>-1.0753577380464057</c:v>
                </c:pt>
                <c:pt idx="5">
                  <c:v>5.6133960949239135E-2</c:v>
                </c:pt>
                <c:pt idx="6">
                  <c:v>-0.59542963090596146</c:v>
                </c:pt>
                <c:pt idx="7">
                  <c:v>-0.68816327722150017</c:v>
                </c:pt>
                <c:pt idx="8">
                  <c:v>-0.92904604669748059</c:v>
                </c:pt>
                <c:pt idx="9">
                  <c:v>-1.6916243116500793</c:v>
                </c:pt>
                <c:pt idx="10">
                  <c:v>-1.4204579371673691</c:v>
                </c:pt>
                <c:pt idx="11">
                  <c:v>-0.97549729566724463</c:v>
                </c:pt>
                <c:pt idx="12">
                  <c:v>-1.5326895569391146</c:v>
                </c:pt>
                <c:pt idx="13">
                  <c:v>-2.1177832602249853</c:v>
                </c:pt>
                <c:pt idx="14">
                  <c:v>-2.2205126368092496</c:v>
                </c:pt>
                <c:pt idx="15">
                  <c:v>-2.3465216368805741</c:v>
                </c:pt>
                <c:pt idx="16">
                  <c:v>-2.3759450560631099</c:v>
                </c:pt>
                <c:pt idx="17">
                  <c:v>-1.0770388834124129</c:v>
                </c:pt>
                <c:pt idx="18">
                  <c:v>9.0936762856392017E-2</c:v>
                </c:pt>
                <c:pt idx="19">
                  <c:v>0.39279322340608458</c:v>
                </c:pt>
                <c:pt idx="20">
                  <c:v>1.2154422616593108</c:v>
                </c:pt>
                <c:pt idx="21">
                  <c:v>0.5829983889904764</c:v>
                </c:pt>
                <c:pt idx="22">
                  <c:v>-4.3981169023563221E-2</c:v>
                </c:pt>
                <c:pt idx="23">
                  <c:v>-1.0861077086435014</c:v>
                </c:pt>
                <c:pt idx="24">
                  <c:v>-1.8929921777779715</c:v>
                </c:pt>
                <c:pt idx="25">
                  <c:v>-1.7242500534066409</c:v>
                </c:pt>
                <c:pt idx="26">
                  <c:v>-1.8917471797776295</c:v>
                </c:pt>
                <c:pt idx="27">
                  <c:v>-1.0868627004102012</c:v>
                </c:pt>
                <c:pt idx="28">
                  <c:v>-1.4247234901945502</c:v>
                </c:pt>
                <c:pt idx="29">
                  <c:v>-1.5109146151060815</c:v>
                </c:pt>
                <c:pt idx="30">
                  <c:v>-1.2581838746870997</c:v>
                </c:pt>
                <c:pt idx="31">
                  <c:v>-1.2423141524919865</c:v>
                </c:pt>
                <c:pt idx="32">
                  <c:v>-1.2243773303469967</c:v>
                </c:pt>
                <c:pt idx="33">
                  <c:v>-1.2355868069747704</c:v>
                </c:pt>
                <c:pt idx="34">
                  <c:v>-1.9918098692204136</c:v>
                </c:pt>
                <c:pt idx="35">
                  <c:v>-2.7994279370826032</c:v>
                </c:pt>
                <c:pt idx="36">
                  <c:v>-2.9283971435527709</c:v>
                </c:pt>
                <c:pt idx="37">
                  <c:v>-2.2862695998376164</c:v>
                </c:pt>
                <c:pt idx="38">
                  <c:v>-2.4909995175149158</c:v>
                </c:pt>
                <c:pt idx="39">
                  <c:v>-2.0110647941142754</c:v>
                </c:pt>
                <c:pt idx="40">
                  <c:v>-1.3721891501667567</c:v>
                </c:pt>
                <c:pt idx="41">
                  <c:v>-2.1970263188710546</c:v>
                </c:pt>
                <c:pt idx="42">
                  <c:v>-1.5858471246938135</c:v>
                </c:pt>
                <c:pt idx="43">
                  <c:v>-2.1456816066205713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206603776"/>
        <c:axId val="206605696"/>
      </c:barChart>
      <c:lineChart>
        <c:grouping val="standard"/>
        <c:varyColors val="0"/>
        <c:ser>
          <c:idx val="2"/>
          <c:order val="1"/>
          <c:tx>
            <c:strRef>
              <c:f>'16. ábra'!$A$4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'16.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'16. ábra'!$C$4:$AT$4</c:f>
              <c:numCache>
                <c:formatCode>0.0</c:formatCode>
                <c:ptCount val="44"/>
                <c:pt idx="0">
                  <c:v>-6.625114643982001</c:v>
                </c:pt>
                <c:pt idx="1">
                  <c:v>-6.3525557189886133</c:v>
                </c:pt>
                <c:pt idx="2">
                  <c:v>-7.6520866173850832</c:v>
                </c:pt>
                <c:pt idx="3">
                  <c:v>-8.2908313478342972</c:v>
                </c:pt>
                <c:pt idx="4">
                  <c:v>-6.2800820381368094</c:v>
                </c:pt>
                <c:pt idx="5">
                  <c:v>-3.5825363052697243</c:v>
                </c:pt>
                <c:pt idx="6">
                  <c:v>-1.5732712174550953</c:v>
                </c:pt>
                <c:pt idx="7">
                  <c:v>0.26615759536551847</c:v>
                </c:pt>
                <c:pt idx="8">
                  <c:v>0.86839436898986377</c:v>
                </c:pt>
                <c:pt idx="9">
                  <c:v>0.34227200545522701</c:v>
                </c:pt>
                <c:pt idx="10">
                  <c:v>0.70736506513737407</c:v>
                </c:pt>
                <c:pt idx="11">
                  <c:v>1.1177266074135983</c:v>
                </c:pt>
                <c:pt idx="12">
                  <c:v>0.69823101276152866</c:v>
                </c:pt>
                <c:pt idx="13">
                  <c:v>-1.7996642116179278E-2</c:v>
                </c:pt>
                <c:pt idx="14">
                  <c:v>0.28918096005557542</c:v>
                </c:pt>
                <c:pt idx="15">
                  <c:v>0.71316614351557739</c:v>
                </c:pt>
                <c:pt idx="16">
                  <c:v>0.49754326557448519</c:v>
                </c:pt>
                <c:pt idx="17">
                  <c:v>2.3447120260446375</c:v>
                </c:pt>
                <c:pt idx="18">
                  <c:v>3.9160224582122116</c:v>
                </c:pt>
                <c:pt idx="19">
                  <c:v>4.6877150986203189</c:v>
                </c:pt>
                <c:pt idx="20">
                  <c:v>6.5633108105563052</c:v>
                </c:pt>
                <c:pt idx="21">
                  <c:v>6.4236189852710206</c:v>
                </c:pt>
                <c:pt idx="22">
                  <c:v>6.4073518770993809</c:v>
                </c:pt>
                <c:pt idx="23">
                  <c:v>6.2951363988554041</c:v>
                </c:pt>
                <c:pt idx="24">
                  <c:v>4.9635403267850249</c:v>
                </c:pt>
                <c:pt idx="25">
                  <c:v>4.0151421989230744</c:v>
                </c:pt>
                <c:pt idx="26">
                  <c:v>3.4977929161905563</c:v>
                </c:pt>
                <c:pt idx="27">
                  <c:v>4.1420784154842583</c:v>
                </c:pt>
                <c:pt idx="28">
                  <c:v>4.8641447165236062</c:v>
                </c:pt>
                <c:pt idx="29">
                  <c:v>5.8702440624641827</c:v>
                </c:pt>
                <c:pt idx="30">
                  <c:v>5.8444205481249316</c:v>
                </c:pt>
                <c:pt idx="31">
                  <c:v>6.1972322126214721</c:v>
                </c:pt>
                <c:pt idx="32">
                  <c:v>5.9792504565622639</c:v>
                </c:pt>
                <c:pt idx="33">
                  <c:v>6.2591160710655558</c:v>
                </c:pt>
                <c:pt idx="34">
                  <c:v>5.8226021494541662</c:v>
                </c:pt>
                <c:pt idx="35">
                  <c:v>3.3604486042014146</c:v>
                </c:pt>
                <c:pt idx="36">
                  <c:v>2.3678234438265831</c:v>
                </c:pt>
                <c:pt idx="37">
                  <c:v>2.7031578590700263</c:v>
                </c:pt>
                <c:pt idx="38">
                  <c:v>1.6051961385182456</c:v>
                </c:pt>
                <c:pt idx="39">
                  <c:v>1.9031566601680761</c:v>
                </c:pt>
                <c:pt idx="40">
                  <c:v>2.6648895322348811</c:v>
                </c:pt>
                <c:pt idx="41">
                  <c:v>1.3317204510792309</c:v>
                </c:pt>
                <c:pt idx="42">
                  <c:v>1.1714212778703599</c:v>
                </c:pt>
                <c:pt idx="43">
                  <c:v>9.8255995771442797E-2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776"/>
        <c:axId val="206605696"/>
      </c:lineChart>
      <c:lineChart>
        <c:grouping val="standard"/>
        <c:varyColors val="0"/>
        <c:ser>
          <c:idx val="0"/>
          <c:order val="0"/>
          <c:tx>
            <c:strRef>
              <c:f>'16. ábra'!$A$3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'16.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'16. ábra'!$C$3:$AT$3</c:f>
              <c:numCache>
                <c:formatCode>0.0</c:formatCode>
                <c:ptCount val="44"/>
                <c:pt idx="0">
                  <c:v>-6.1630545591610995</c:v>
                </c:pt>
                <c:pt idx="1">
                  <c:v>-5.6862629374414428</c:v>
                </c:pt>
                <c:pt idx="2">
                  <c:v>-6.2809292445521194</c:v>
                </c:pt>
                <c:pt idx="3">
                  <c:v>-6.0827446573668311</c:v>
                </c:pt>
                <c:pt idx="4">
                  <c:v>-5.2047243000904038</c:v>
                </c:pt>
                <c:pt idx="5">
                  <c:v>-3.6386702662189627</c:v>
                </c:pt>
                <c:pt idx="6">
                  <c:v>-0.977841586549134</c:v>
                </c:pt>
                <c:pt idx="7">
                  <c:v>0.95432087258701892</c:v>
                </c:pt>
                <c:pt idx="8">
                  <c:v>1.7974404156873445</c:v>
                </c:pt>
                <c:pt idx="9">
                  <c:v>2.0338963171053059</c:v>
                </c:pt>
                <c:pt idx="10">
                  <c:v>2.1278230023047429</c:v>
                </c:pt>
                <c:pt idx="11">
                  <c:v>2.0932239030808435</c:v>
                </c:pt>
                <c:pt idx="12">
                  <c:v>2.2309205697006429</c:v>
                </c:pt>
                <c:pt idx="13">
                  <c:v>2.0997866181088067</c:v>
                </c:pt>
                <c:pt idx="14">
                  <c:v>2.5096935968648251</c:v>
                </c:pt>
                <c:pt idx="15">
                  <c:v>3.0596877803961515</c:v>
                </c:pt>
                <c:pt idx="16">
                  <c:v>2.8734883216375948</c:v>
                </c:pt>
                <c:pt idx="17">
                  <c:v>3.4217509094570504</c:v>
                </c:pt>
                <c:pt idx="18">
                  <c:v>3.8250856953558192</c:v>
                </c:pt>
                <c:pt idx="19">
                  <c:v>4.2949218752142349</c:v>
                </c:pt>
                <c:pt idx="20">
                  <c:v>5.3478685488969937</c:v>
                </c:pt>
                <c:pt idx="21">
                  <c:v>5.8406205962805435</c:v>
                </c:pt>
                <c:pt idx="22">
                  <c:v>6.4513330461229454</c:v>
                </c:pt>
                <c:pt idx="23">
                  <c:v>7.3812441074989064</c:v>
                </c:pt>
                <c:pt idx="24">
                  <c:v>6.8565325045629955</c:v>
                </c:pt>
                <c:pt idx="25">
                  <c:v>5.7393922523297141</c:v>
                </c:pt>
                <c:pt idx="26">
                  <c:v>5.3895400959681865</c:v>
                </c:pt>
                <c:pt idx="27">
                  <c:v>5.2289411158944601</c:v>
                </c:pt>
                <c:pt idx="28">
                  <c:v>6.2888682067181563</c:v>
                </c:pt>
                <c:pt idx="29">
                  <c:v>7.3811586775702658</c:v>
                </c:pt>
                <c:pt idx="30">
                  <c:v>7.1026044228120311</c:v>
                </c:pt>
                <c:pt idx="31">
                  <c:v>7.4395463651134586</c:v>
                </c:pt>
                <c:pt idx="32">
                  <c:v>7.2036277869092613</c:v>
                </c:pt>
                <c:pt idx="33">
                  <c:v>7.4947028780403269</c:v>
                </c:pt>
                <c:pt idx="34">
                  <c:v>7.8144120186745782</c:v>
                </c:pt>
                <c:pt idx="35">
                  <c:v>6.1598765412840182</c:v>
                </c:pt>
                <c:pt idx="36">
                  <c:v>5.2962205873793549</c:v>
                </c:pt>
                <c:pt idx="37">
                  <c:v>4.9894274589076417</c:v>
                </c:pt>
                <c:pt idx="38">
                  <c:v>4.0961956560331609</c:v>
                </c:pt>
                <c:pt idx="39">
                  <c:v>3.9142214542823508</c:v>
                </c:pt>
                <c:pt idx="40">
                  <c:v>4.0370786824016376</c:v>
                </c:pt>
                <c:pt idx="41">
                  <c:v>3.5287467699502861</c:v>
                </c:pt>
                <c:pt idx="42">
                  <c:v>2.7572684025641734</c:v>
                </c:pt>
                <c:pt idx="43">
                  <c:v>2.2439376023920139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0256"/>
        <c:axId val="206902400"/>
      </c:lineChart>
      <c:catAx>
        <c:axId val="2066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7349052540913"/>
              <c:y val="1.3141699888687838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5696"/>
        <c:crosses val="autoZero"/>
        <c:auto val="1"/>
        <c:lblAlgn val="ctr"/>
        <c:lblOffset val="100"/>
        <c:tickLblSkip val="1"/>
        <c:noMultiLvlLbl val="0"/>
      </c:catAx>
      <c:valAx>
        <c:axId val="20660569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3776"/>
        <c:crosses val="autoZero"/>
        <c:crossBetween val="between"/>
        <c:majorUnit val="2"/>
      </c:valAx>
      <c:catAx>
        <c:axId val="206640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1963824289405685E-2"/>
              <c:y val="1.974524062877476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6902400"/>
        <c:crosses val="autoZero"/>
        <c:auto val="1"/>
        <c:lblAlgn val="ctr"/>
        <c:lblOffset val="100"/>
        <c:noMultiLvlLbl val="0"/>
      </c:catAx>
      <c:valAx>
        <c:axId val="2069024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4025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1660902777777777"/>
          <c:w val="1"/>
          <c:h val="0.1701618706910511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129787539477461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'20. ábra'!$B$4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'20. ábra'!$C$1:$AT$1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'20. ábra'!$C$4:$AT$4</c:f>
              <c:numCache>
                <c:formatCode>0.0</c:formatCode>
                <c:ptCount val="44"/>
                <c:pt idx="0">
                  <c:v>-0.3679079938118</c:v>
                </c:pt>
                <c:pt idx="1">
                  <c:v>1.0319794152224999</c:v>
                </c:pt>
                <c:pt idx="2">
                  <c:v>-0.68630074937600005</c:v>
                </c:pt>
                <c:pt idx="3">
                  <c:v>-5.6820805559299969E-2</c:v>
                </c:pt>
                <c:pt idx="4">
                  <c:v>0.20948981182350038</c:v>
                </c:pt>
                <c:pt idx="5">
                  <c:v>-7.8914346878599995E-2</c:v>
                </c:pt>
                <c:pt idx="6">
                  <c:v>-0.99447775589819998</c:v>
                </c:pt>
                <c:pt idx="7">
                  <c:v>-1.0097531755408995</c:v>
                </c:pt>
                <c:pt idx="8">
                  <c:v>-0.99206131500709993</c:v>
                </c:pt>
                <c:pt idx="9">
                  <c:v>0.71255433827630021</c:v>
                </c:pt>
                <c:pt idx="10">
                  <c:v>-1.3936166695643999</c:v>
                </c:pt>
                <c:pt idx="11">
                  <c:v>0.12965372148839996</c:v>
                </c:pt>
                <c:pt idx="12">
                  <c:v>-1.0753217296255999</c:v>
                </c:pt>
                <c:pt idx="13">
                  <c:v>1.8604546135890001</c:v>
                </c:pt>
                <c:pt idx="14">
                  <c:v>-0.20011551863709998</c:v>
                </c:pt>
                <c:pt idx="15">
                  <c:v>-0.9686795153779002</c:v>
                </c:pt>
                <c:pt idx="16">
                  <c:v>-4.4780597642999354E-3</c:v>
                </c:pt>
                <c:pt idx="17">
                  <c:v>1.5478327067708999</c:v>
                </c:pt>
                <c:pt idx="18">
                  <c:v>0.55190249546569969</c:v>
                </c:pt>
                <c:pt idx="19">
                  <c:v>-0.59982297928570016</c:v>
                </c:pt>
                <c:pt idx="20">
                  <c:v>6.9707050486600045E-2</c:v>
                </c:pt>
                <c:pt idx="21">
                  <c:v>0.4391335160341</c:v>
                </c:pt>
                <c:pt idx="22">
                  <c:v>-1.4826459976957003</c:v>
                </c:pt>
                <c:pt idx="23">
                  <c:v>-0.81099047347429998</c:v>
                </c:pt>
                <c:pt idx="24">
                  <c:v>0.24594889236140002</c:v>
                </c:pt>
                <c:pt idx="25">
                  <c:v>1.0177678548078999</c:v>
                </c:pt>
                <c:pt idx="26">
                  <c:v>-0.55783555583220013</c:v>
                </c:pt>
                <c:pt idx="27">
                  <c:v>0.74636279809329986</c:v>
                </c:pt>
                <c:pt idx="28">
                  <c:v>-1.6224949830126001</c:v>
                </c:pt>
                <c:pt idx="29">
                  <c:v>1.9626940606720997</c:v>
                </c:pt>
                <c:pt idx="30">
                  <c:v>-1.2152668902667001</c:v>
                </c:pt>
                <c:pt idx="31">
                  <c:v>-1.6260215863508023</c:v>
                </c:pt>
                <c:pt idx="32">
                  <c:v>-0.47122905045800001</c:v>
                </c:pt>
                <c:pt idx="33">
                  <c:v>0.83281718195270005</c:v>
                </c:pt>
                <c:pt idx="34">
                  <c:v>2.1552907576799729E-2</c:v>
                </c:pt>
                <c:pt idx="35">
                  <c:v>-0.3686921488640994</c:v>
                </c:pt>
                <c:pt idx="36">
                  <c:v>-3.2347517709999385E-3</c:v>
                </c:pt>
                <c:pt idx="37">
                  <c:v>0.1227882287343</c:v>
                </c:pt>
                <c:pt idx="38">
                  <c:v>-1.096186389196</c:v>
                </c:pt>
                <c:pt idx="39">
                  <c:v>-0.84225228604290026</c:v>
                </c:pt>
                <c:pt idx="40">
                  <c:v>-4.9734309810700039E-2</c:v>
                </c:pt>
                <c:pt idx="41">
                  <c:v>0.37101977100319999</c:v>
                </c:pt>
                <c:pt idx="42">
                  <c:v>0.14370970617689999</c:v>
                </c:pt>
                <c:pt idx="43">
                  <c:v>-0.22459588177189999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C-4D93-B33F-692769E1F1BA}"/>
            </c:ext>
          </c:extLst>
        </c:ser>
        <c:ser>
          <c:idx val="0"/>
          <c:order val="1"/>
          <c:tx>
            <c:strRef>
              <c:f>'20. ábra'!$B$3</c:f>
              <c:strCache>
                <c:ptCount val="1"/>
                <c:pt idx="0">
                  <c:v>Equity and reinvested earnings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'20. ábra'!$C$1:$AT$1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'20. ábra'!$C$3:$AT$3</c:f>
              <c:numCache>
                <c:formatCode>0.0</c:formatCode>
                <c:ptCount val="44"/>
                <c:pt idx="0">
                  <c:v>0.33719806928220009</c:v>
                </c:pt>
                <c:pt idx="1">
                  <c:v>-0.28800018072129996</c:v>
                </c:pt>
                <c:pt idx="2">
                  <c:v>0.67096053362870012</c:v>
                </c:pt>
                <c:pt idx="3">
                  <c:v>1.7698206966290999</c:v>
                </c:pt>
                <c:pt idx="4">
                  <c:v>0.33678497943230001</c:v>
                </c:pt>
                <c:pt idx="5">
                  <c:v>-1.2120876313013</c:v>
                </c:pt>
                <c:pt idx="6">
                  <c:v>1.0623918903794001</c:v>
                </c:pt>
                <c:pt idx="7">
                  <c:v>1.8396415495640999</c:v>
                </c:pt>
                <c:pt idx="8">
                  <c:v>0.87734302186340007</c:v>
                </c:pt>
                <c:pt idx="9">
                  <c:v>-1.0797869298079004</c:v>
                </c:pt>
                <c:pt idx="10">
                  <c:v>1.8406448057674001</c:v>
                </c:pt>
                <c:pt idx="11">
                  <c:v>0.87628789271339991</c:v>
                </c:pt>
                <c:pt idx="12">
                  <c:v>1.2190443573561001</c:v>
                </c:pt>
                <c:pt idx="13">
                  <c:v>-2.0105492729560996</c:v>
                </c:pt>
                <c:pt idx="14">
                  <c:v>-6.698779591059989E-2</c:v>
                </c:pt>
                <c:pt idx="15">
                  <c:v>2.2888067209737994</c:v>
                </c:pt>
                <c:pt idx="16">
                  <c:v>0.5393417119244992</c:v>
                </c:pt>
                <c:pt idx="17">
                  <c:v>-1.6139340636994</c:v>
                </c:pt>
                <c:pt idx="18">
                  <c:v>0.3004663105564</c:v>
                </c:pt>
                <c:pt idx="19">
                  <c:v>1.747627947229101</c:v>
                </c:pt>
                <c:pt idx="20">
                  <c:v>0.41636635307850001</c:v>
                </c:pt>
                <c:pt idx="21">
                  <c:v>-1.1214708120114998</c:v>
                </c:pt>
                <c:pt idx="22">
                  <c:v>0.72719003064819998</c:v>
                </c:pt>
                <c:pt idx="23">
                  <c:v>2.9004976895168006</c:v>
                </c:pt>
                <c:pt idx="24">
                  <c:v>0.76150553455820003</c:v>
                </c:pt>
                <c:pt idx="25">
                  <c:v>-2.4643984823020002</c:v>
                </c:pt>
                <c:pt idx="26">
                  <c:v>1.8181547737865</c:v>
                </c:pt>
                <c:pt idx="27">
                  <c:v>1.3804752246104</c:v>
                </c:pt>
                <c:pt idx="28">
                  <c:v>1.5489298277656998</c:v>
                </c:pt>
                <c:pt idx="29">
                  <c:v>-2.8343071304986998</c:v>
                </c:pt>
                <c:pt idx="30">
                  <c:v>2.4486622914512002</c:v>
                </c:pt>
                <c:pt idx="31">
                  <c:v>2.5507651453304021</c:v>
                </c:pt>
                <c:pt idx="32">
                  <c:v>0.75525704290550177</c:v>
                </c:pt>
                <c:pt idx="33">
                  <c:v>-1.5607918305735999</c:v>
                </c:pt>
                <c:pt idx="34">
                  <c:v>1.5443241976687005</c:v>
                </c:pt>
                <c:pt idx="35">
                  <c:v>1.5533412693480002</c:v>
                </c:pt>
                <c:pt idx="36">
                  <c:v>0.7004360157038001</c:v>
                </c:pt>
                <c:pt idx="37">
                  <c:v>-0.9939247215157001</c:v>
                </c:pt>
                <c:pt idx="38">
                  <c:v>2.0427501227694003</c:v>
                </c:pt>
                <c:pt idx="39">
                  <c:v>2.0480113839458003</c:v>
                </c:pt>
                <c:pt idx="40">
                  <c:v>0.40992516938790002</c:v>
                </c:pt>
                <c:pt idx="41">
                  <c:v>-0.15313541750369997</c:v>
                </c:pt>
                <c:pt idx="42">
                  <c:v>1.9108381300976998</c:v>
                </c:pt>
                <c:pt idx="43">
                  <c:v>1.3561542235198001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'20. ábra'!$B$5</c:f>
              <c:strCache>
                <c:ptCount val="1"/>
                <c:pt idx="0">
                  <c:v>Net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'20. ábra'!$C$1:$AT$1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'20. ábra'!$C$5:$AT$5</c:f>
              <c:numCache>
                <c:formatCode>0.0</c:formatCode>
                <c:ptCount val="44"/>
                <c:pt idx="0">
                  <c:v>-3.0709924529599919E-2</c:v>
                </c:pt>
                <c:pt idx="1">
                  <c:v>0.74397923450119996</c:v>
                </c:pt>
                <c:pt idx="2">
                  <c:v>-1.5340215747299935E-2</c:v>
                </c:pt>
                <c:pt idx="3">
                  <c:v>1.7129998910697999</c:v>
                </c:pt>
                <c:pt idx="4">
                  <c:v>0.54627479125580036</c:v>
                </c:pt>
                <c:pt idx="5">
                  <c:v>-1.2910019781799</c:v>
                </c:pt>
                <c:pt idx="6">
                  <c:v>6.7914134481200095E-2</c:v>
                </c:pt>
                <c:pt idx="7">
                  <c:v>0.82988837402320037</c:v>
                </c:pt>
                <c:pt idx="8">
                  <c:v>-0.11471829314369986</c:v>
                </c:pt>
                <c:pt idx="9">
                  <c:v>-0.36723259153160015</c:v>
                </c:pt>
                <c:pt idx="10">
                  <c:v>0.44702813620300019</c:v>
                </c:pt>
                <c:pt idx="11">
                  <c:v>1.0059416142017998</c:v>
                </c:pt>
                <c:pt idx="12">
                  <c:v>0.14372262773050015</c:v>
                </c:pt>
                <c:pt idx="13">
                  <c:v>-0.15009465936709954</c:v>
                </c:pt>
                <c:pt idx="14">
                  <c:v>-0.26710331454769987</c:v>
                </c:pt>
                <c:pt idx="15">
                  <c:v>1.3201272055958992</c:v>
                </c:pt>
                <c:pt idx="16">
                  <c:v>0.53486365216019927</c:v>
                </c:pt>
                <c:pt idx="17">
                  <c:v>-6.6101356928500055E-2</c:v>
                </c:pt>
                <c:pt idx="18">
                  <c:v>0.85236880602209975</c:v>
                </c:pt>
                <c:pt idx="19">
                  <c:v>1.1478049679434008</c:v>
                </c:pt>
                <c:pt idx="20">
                  <c:v>0.48607340356510004</c:v>
                </c:pt>
                <c:pt idx="21">
                  <c:v>-0.68233729597739978</c:v>
                </c:pt>
                <c:pt idx="22">
                  <c:v>-0.75545596704750029</c:v>
                </c:pt>
                <c:pt idx="23">
                  <c:v>2.0895072160425006</c:v>
                </c:pt>
                <c:pt idx="24">
                  <c:v>1.0074544269196</c:v>
                </c:pt>
                <c:pt idx="25">
                  <c:v>-1.4466306274941003</c:v>
                </c:pt>
                <c:pt idx="26">
                  <c:v>1.2603192179542999</c:v>
                </c:pt>
                <c:pt idx="27">
                  <c:v>2.1268380227036996</c:v>
                </c:pt>
                <c:pt idx="28">
                  <c:v>-7.3565155246900327E-2</c:v>
                </c:pt>
                <c:pt idx="29">
                  <c:v>-0.87161306982660003</c:v>
                </c:pt>
                <c:pt idx="30">
                  <c:v>1.2333954011845001</c:v>
                </c:pt>
                <c:pt idx="31">
                  <c:v>0.92474355897959981</c:v>
                </c:pt>
                <c:pt idx="32">
                  <c:v>0.28402799244750176</c:v>
                </c:pt>
                <c:pt idx="33">
                  <c:v>-0.72797464862089989</c:v>
                </c:pt>
                <c:pt idx="34">
                  <c:v>1.5658771052455003</c:v>
                </c:pt>
                <c:pt idx="35">
                  <c:v>1.1846491204839009</c:v>
                </c:pt>
                <c:pt idx="36">
                  <c:v>0.69720126393280013</c:v>
                </c:pt>
                <c:pt idx="37">
                  <c:v>-0.87113649278140015</c:v>
                </c:pt>
                <c:pt idx="38">
                  <c:v>0.94656373357340029</c:v>
                </c:pt>
                <c:pt idx="39">
                  <c:v>1.2057590979029</c:v>
                </c:pt>
                <c:pt idx="40">
                  <c:v>0.36019085957719998</c:v>
                </c:pt>
                <c:pt idx="41">
                  <c:v>0.21788435349950003</c:v>
                </c:pt>
                <c:pt idx="42">
                  <c:v>2.0545478362745997</c:v>
                </c:pt>
                <c:pt idx="43">
                  <c:v>1.1315583417479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9114945585742413E-2"/>
              <c:y val="1.694929199680744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4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590328282828281"/>
              <c:y val="1.666666666666666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032370953648E-3"/>
          <c:y val="0.83805373286672502"/>
          <c:w val="0.99532589676290462"/>
          <c:h val="0.149407261592300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3669072615923004E-2"/>
          <c:w val="0.88901791063220459"/>
          <c:h val="0.6476625838436862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'21_. ábra'!$A$2</c:f>
              <c:strCache>
                <c:ptCount val="1"/>
                <c:pt idx="0">
                  <c:v>Kifizetett osztalék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'21_.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'21_. ábra'!$C$2:$M$2</c:f>
              <c:numCache>
                <c:formatCode>0.0</c:formatCode>
                <c:ptCount val="11"/>
                <c:pt idx="0">
                  <c:v>4.0643749270058001</c:v>
                </c:pt>
                <c:pt idx="1">
                  <c:v>3.5219483813232002</c:v>
                </c:pt>
                <c:pt idx="2">
                  <c:v>4.0607020870091999</c:v>
                </c:pt>
                <c:pt idx="3">
                  <c:v>3.3985482110012999</c:v>
                </c:pt>
                <c:pt idx="4">
                  <c:v>3.2533807281661002</c:v>
                </c:pt>
                <c:pt idx="5">
                  <c:v>2.9381941662017996</c:v>
                </c:pt>
                <c:pt idx="6">
                  <c:v>2.7511228784497002</c:v>
                </c:pt>
                <c:pt idx="7">
                  <c:v>3.3961332138472002</c:v>
                </c:pt>
                <c:pt idx="8">
                  <c:v>2.8531784202294999</c:v>
                </c:pt>
                <c:pt idx="9">
                  <c:v>2.9333626478216002</c:v>
                </c:pt>
                <c:pt idx="10">
                  <c:v>3.0109096564507998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E-4428-BF2A-A911B7D5F1EC}"/>
            </c:ext>
          </c:extLst>
        </c:ser>
        <c:ser>
          <c:idx val="1"/>
          <c:order val="2"/>
          <c:tx>
            <c:strRef>
              <c:f>'21_. ábra'!$A$3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'21_.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'21_. ábra'!$C$3:$M$3</c:f>
              <c:numCache>
                <c:formatCode>0.0</c:formatCode>
                <c:ptCount val="11"/>
                <c:pt idx="0">
                  <c:v>0.89514538760460016</c:v>
                </c:pt>
                <c:pt idx="1">
                  <c:v>-0.19175726067869994</c:v>
                </c:pt>
                <c:pt idx="2">
                  <c:v>-0.18609565174770001</c:v>
                </c:pt>
                <c:pt idx="3">
                  <c:v>1.2258909934707003</c:v>
                </c:pt>
                <c:pt idx="4">
                  <c:v>1.4619751051962002</c:v>
                </c:pt>
                <c:pt idx="5">
                  <c:v>1.5313176943724001</c:v>
                </c:pt>
                <c:pt idx="6">
                  <c:v>3.8016565974425993</c:v>
                </c:pt>
                <c:pt idx="7">
                  <c:v>3.9622934762463999</c:v>
                </c:pt>
                <c:pt idx="8">
                  <c:v>4.0096003057719001</c:v>
                </c:pt>
                <c:pt idx="9">
                  <c:v>6.2040032000264</c:v>
                </c:pt>
                <c:pt idx="10">
                  <c:v>6.3025647820301005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13248"/>
        <c:axId val="226215040"/>
      </c:barChart>
      <c:lineChart>
        <c:grouping val="standard"/>
        <c:varyColors val="0"/>
        <c:ser>
          <c:idx val="2"/>
          <c:order val="0"/>
          <c:tx>
            <c:strRef>
              <c:f>'21_. ábra'!$A$4</c:f>
              <c:strCache>
                <c:ptCount val="1"/>
                <c:pt idx="0">
                  <c:v>Osztalékarány, az adott évben megtermelt profit arányában (jobb tengely)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'21_. ábra'!$C$4:$M$4</c:f>
              <c:numCache>
                <c:formatCode>0.0</c:formatCode>
                <c:ptCount val="11"/>
                <c:pt idx="0">
                  <c:v>81.950968423950911</c:v>
                </c:pt>
                <c:pt idx="1">
                  <c:v>105.75814581601517</c:v>
                </c:pt>
                <c:pt idx="2">
                  <c:v>104.80295624490029</c:v>
                </c:pt>
                <c:pt idx="3">
                  <c:v>73.491034495918569</c:v>
                </c:pt>
                <c:pt idx="4">
                  <c:v>68.995444737121062</c:v>
                </c:pt>
                <c:pt idx="5">
                  <c:v>65.738591995241492</c:v>
                </c:pt>
                <c:pt idx="6">
                  <c:v>41.984060177381096</c:v>
                </c:pt>
                <c:pt idx="7">
                  <c:v>46.152980207294846</c:v>
                </c:pt>
                <c:pt idx="8">
                  <c:v>41.574681832877701</c:v>
                </c:pt>
                <c:pt idx="9">
                  <c:v>32.102935317101867</c:v>
                </c:pt>
                <c:pt idx="10">
                  <c:v>32.328532990980136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23232"/>
        <c:axId val="226216960"/>
      </c:lineChart>
      <c:catAx>
        <c:axId val="22621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15040"/>
        <c:crosses val="autoZero"/>
        <c:auto val="1"/>
        <c:lblAlgn val="ctr"/>
        <c:lblOffset val="100"/>
        <c:noMultiLvlLbl val="0"/>
      </c:catAx>
      <c:valAx>
        <c:axId val="226215040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0468169472674657E-2"/>
              <c:y val="1.79843507022437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13248"/>
        <c:crosses val="autoZero"/>
        <c:crossBetween val="between"/>
        <c:majorUnit val="1"/>
      </c:valAx>
      <c:valAx>
        <c:axId val="22621696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415303030303032"/>
              <c:y val="2.107708333333333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23232"/>
        <c:crosses val="max"/>
        <c:crossBetween val="between"/>
        <c:majorUnit val="20"/>
      </c:valAx>
      <c:catAx>
        <c:axId val="226223232"/>
        <c:scaling>
          <c:orientation val="minMax"/>
        </c:scaling>
        <c:delete val="1"/>
        <c:axPos val="b"/>
        <c:majorTickMark val="out"/>
        <c:minorTickMark val="none"/>
        <c:tickLblPos val="none"/>
        <c:crossAx val="2262169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13732986111111"/>
          <c:w val="1"/>
          <c:h val="0.177447506561679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829870224555264E-2"/>
          <c:w val="0.88901791063220459"/>
          <c:h val="0.61525517643627869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'21_. ábra'!$B$2</c:f>
              <c:strCache>
                <c:ptCount val="1"/>
                <c:pt idx="0">
                  <c:v>Dividend payments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'21_.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'21_. ábra'!$C$2:$M$2</c:f>
              <c:numCache>
                <c:formatCode>0.0</c:formatCode>
                <c:ptCount val="11"/>
                <c:pt idx="0">
                  <c:v>4.0643749270058001</c:v>
                </c:pt>
                <c:pt idx="1">
                  <c:v>3.5219483813232002</c:v>
                </c:pt>
                <c:pt idx="2">
                  <c:v>4.0607020870091999</c:v>
                </c:pt>
                <c:pt idx="3">
                  <c:v>3.3985482110012999</c:v>
                </c:pt>
                <c:pt idx="4">
                  <c:v>3.2533807281661002</c:v>
                </c:pt>
                <c:pt idx="5">
                  <c:v>2.9381941662017996</c:v>
                </c:pt>
                <c:pt idx="6">
                  <c:v>2.7511228784497002</c:v>
                </c:pt>
                <c:pt idx="7">
                  <c:v>3.3961332138472002</c:v>
                </c:pt>
                <c:pt idx="8">
                  <c:v>2.8531784202294999</c:v>
                </c:pt>
                <c:pt idx="9">
                  <c:v>2.9333626478216002</c:v>
                </c:pt>
                <c:pt idx="10">
                  <c:v>3.0109096564507998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7-4FBD-81D5-E68D3C4A394B}"/>
            </c:ext>
          </c:extLst>
        </c:ser>
        <c:ser>
          <c:idx val="1"/>
          <c:order val="2"/>
          <c:tx>
            <c:strRef>
              <c:f>'21_. ábra'!$B$3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'21_.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'21_. ábra'!$C$3:$M$3</c:f>
              <c:numCache>
                <c:formatCode>0.0</c:formatCode>
                <c:ptCount val="11"/>
                <c:pt idx="0">
                  <c:v>0.89514538760460016</c:v>
                </c:pt>
                <c:pt idx="1">
                  <c:v>-0.19175726067869994</c:v>
                </c:pt>
                <c:pt idx="2">
                  <c:v>-0.18609565174770001</c:v>
                </c:pt>
                <c:pt idx="3">
                  <c:v>1.2258909934707003</c:v>
                </c:pt>
                <c:pt idx="4">
                  <c:v>1.4619751051962002</c:v>
                </c:pt>
                <c:pt idx="5">
                  <c:v>1.5313176943724001</c:v>
                </c:pt>
                <c:pt idx="6">
                  <c:v>3.8016565974425993</c:v>
                </c:pt>
                <c:pt idx="7">
                  <c:v>3.9622934762463999</c:v>
                </c:pt>
                <c:pt idx="8">
                  <c:v>4.0096003057719001</c:v>
                </c:pt>
                <c:pt idx="9">
                  <c:v>6.2040032000264</c:v>
                </c:pt>
                <c:pt idx="10">
                  <c:v>6.3025647820301005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35520"/>
        <c:axId val="226237056"/>
      </c:barChart>
      <c:lineChart>
        <c:grouping val="standard"/>
        <c:varyColors val="0"/>
        <c:ser>
          <c:idx val="2"/>
          <c:order val="0"/>
          <c:tx>
            <c:strRef>
              <c:f>'21_. ábra'!$B$4</c:f>
              <c:strCache>
                <c:ptCount val="1"/>
                <c:pt idx="0">
                  <c:v>Dividend ratio, in given year, propotion of total profits (r.h.a.)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'21_. ábra'!$C$4:$M$4</c:f>
              <c:numCache>
                <c:formatCode>0.0</c:formatCode>
                <c:ptCount val="11"/>
                <c:pt idx="0">
                  <c:v>81.950968423950911</c:v>
                </c:pt>
                <c:pt idx="1">
                  <c:v>105.75814581601517</c:v>
                </c:pt>
                <c:pt idx="2">
                  <c:v>104.80295624490029</c:v>
                </c:pt>
                <c:pt idx="3">
                  <c:v>73.491034495918569</c:v>
                </c:pt>
                <c:pt idx="4">
                  <c:v>68.995444737121062</c:v>
                </c:pt>
                <c:pt idx="5">
                  <c:v>65.738591995241492</c:v>
                </c:pt>
                <c:pt idx="6">
                  <c:v>41.984060177381096</c:v>
                </c:pt>
                <c:pt idx="7">
                  <c:v>46.152980207294846</c:v>
                </c:pt>
                <c:pt idx="8">
                  <c:v>41.574681832877701</c:v>
                </c:pt>
                <c:pt idx="9">
                  <c:v>32.102935317101867</c:v>
                </c:pt>
                <c:pt idx="10">
                  <c:v>32.328532990980136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53440"/>
        <c:axId val="226251520"/>
      </c:lineChart>
      <c:catAx>
        <c:axId val="2262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37056"/>
        <c:crosses val="autoZero"/>
        <c:auto val="1"/>
        <c:lblAlgn val="ctr"/>
        <c:lblOffset val="100"/>
        <c:noMultiLvlLbl val="0"/>
      </c:catAx>
      <c:valAx>
        <c:axId val="226237056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0468169472674657E-2"/>
              <c:y val="1.79843507022437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35520"/>
        <c:crosses val="autoZero"/>
        <c:crossBetween val="between"/>
        <c:majorUnit val="1"/>
      </c:valAx>
      <c:valAx>
        <c:axId val="22625152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978232323232325"/>
              <c:y val="2.384687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253440"/>
        <c:crosses val="max"/>
        <c:crossBetween val="between"/>
        <c:majorUnit val="20"/>
      </c:valAx>
      <c:catAx>
        <c:axId val="226253440"/>
        <c:scaling>
          <c:orientation val="minMax"/>
        </c:scaling>
        <c:delete val="1"/>
        <c:axPos val="b"/>
        <c:majorTickMark val="out"/>
        <c:minorTickMark val="none"/>
        <c:tickLblPos val="none"/>
        <c:crossAx val="226251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0932326388888887"/>
          <c:w val="1"/>
          <c:h val="0.177447506561679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6625823855351413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'22. ábra'!$A$3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'22.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'22. ábra'!$C$3:$M$3</c:f>
              <c:numCache>
                <c:formatCode>0.0</c:formatCode>
                <c:ptCount val="11"/>
                <c:pt idx="0">
                  <c:v>-1.0572617189508</c:v>
                </c:pt>
                <c:pt idx="1">
                  <c:v>1.8583051419947005</c:v>
                </c:pt>
                <c:pt idx="2">
                  <c:v>1.8887442634784006</c:v>
                </c:pt>
                <c:pt idx="3">
                  <c:v>2.2379206904656983</c:v>
                </c:pt>
                <c:pt idx="4">
                  <c:v>-2.1150557980154003</c:v>
                </c:pt>
                <c:pt idx="5">
                  <c:v>-5.2541495062278001</c:v>
                </c:pt>
                <c:pt idx="6">
                  <c:v>-2.8774413293188004</c:v>
                </c:pt>
                <c:pt idx="7">
                  <c:v>-2.2779989666257006</c:v>
                </c:pt>
                <c:pt idx="8">
                  <c:v>3.5000427556450995</c:v>
                </c:pt>
                <c:pt idx="9">
                  <c:v>-3.2642899898929998</c:v>
                </c:pt>
                <c:pt idx="10">
                  <c:v>-2.5789682210944997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C-4193-9A7C-6353460944E6}"/>
            </c:ext>
          </c:extLst>
        </c:ser>
        <c:ser>
          <c:idx val="1"/>
          <c:order val="2"/>
          <c:tx>
            <c:strRef>
              <c:f>'22. ábra'!$A$4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'22.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'22. ábra'!$C$4:$M$4</c:f>
              <c:numCache>
                <c:formatCode>0.0</c:formatCode>
                <c:ptCount val="11"/>
                <c:pt idx="0">
                  <c:v>9.0980671238980992</c:v>
                </c:pt>
                <c:pt idx="1">
                  <c:v>-4.0988238033600002</c:v>
                </c:pt>
                <c:pt idx="2">
                  <c:v>-4.0437616139111991</c:v>
                </c:pt>
                <c:pt idx="3">
                  <c:v>-4.2008403408962005</c:v>
                </c:pt>
                <c:pt idx="4">
                  <c:v>-4.5074817942348995</c:v>
                </c:pt>
                <c:pt idx="5">
                  <c:v>-2.8404023023875</c:v>
                </c:pt>
                <c:pt idx="6">
                  <c:v>-1.3654703388846001</c:v>
                </c:pt>
                <c:pt idx="7">
                  <c:v>-4.8351581416893001</c:v>
                </c:pt>
                <c:pt idx="8">
                  <c:v>-7.9647207383350995</c:v>
                </c:pt>
                <c:pt idx="9">
                  <c:v>1.0668369314963997</c:v>
                </c:pt>
                <c:pt idx="10">
                  <c:v>-1.5354125526362998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C-4193-9A7C-6353460944E6}"/>
            </c:ext>
          </c:extLst>
        </c:ser>
        <c:ser>
          <c:idx val="3"/>
          <c:order val="3"/>
          <c:tx>
            <c:strRef>
              <c:f>'22. ábra'!$A$5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'22.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'22. ábra'!$C$5:$M$5</c:f>
              <c:numCache>
                <c:formatCode>0.0</c:formatCode>
                <c:ptCount val="11"/>
                <c:pt idx="0">
                  <c:v>1.6500172351945999</c:v>
                </c:pt>
                <c:pt idx="1">
                  <c:v>1.4908006826781002</c:v>
                </c:pt>
                <c:pt idx="2">
                  <c:v>0.31437171962709998</c:v>
                </c:pt>
                <c:pt idx="3">
                  <c:v>-0.72560320683509993</c:v>
                </c:pt>
                <c:pt idx="4">
                  <c:v>-2.0903734732170998</c:v>
                </c:pt>
                <c:pt idx="5">
                  <c:v>-0.39654832964110004</c:v>
                </c:pt>
                <c:pt idx="6">
                  <c:v>-1.5976914612600999</c:v>
                </c:pt>
                <c:pt idx="7">
                  <c:v>-1.9913943297291004</c:v>
                </c:pt>
                <c:pt idx="8">
                  <c:v>-1.4775765246113</c:v>
                </c:pt>
                <c:pt idx="9">
                  <c:v>-2.2954370931035006</c:v>
                </c:pt>
                <c:pt idx="10">
                  <c:v>-0.54083382635290012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'22. ábra'!$A$2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'22.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'22. ábra'!$C$2:$M$2</c:f>
              <c:numCache>
                <c:formatCode>0.0</c:formatCode>
                <c:ptCount val="11"/>
                <c:pt idx="0">
                  <c:v>9.6908226401418993</c:v>
                </c:pt>
                <c:pt idx="1">
                  <c:v>-0.74971797868719947</c:v>
                </c:pt>
                <c:pt idx="2">
                  <c:v>-1.8406456308056982</c:v>
                </c:pt>
                <c:pt idx="3">
                  <c:v>-2.6885228572656024</c:v>
                </c:pt>
                <c:pt idx="4">
                  <c:v>-8.7129110654673987</c:v>
                </c:pt>
                <c:pt idx="5">
                  <c:v>-8.4911001382563995</c:v>
                </c:pt>
                <c:pt idx="6">
                  <c:v>-5.8406031294635001</c:v>
                </c:pt>
                <c:pt idx="7">
                  <c:v>-9.1045514380441013</c:v>
                </c:pt>
                <c:pt idx="8">
                  <c:v>-5.9422545073013007</c:v>
                </c:pt>
                <c:pt idx="9">
                  <c:v>-4.4928901515001005</c:v>
                </c:pt>
                <c:pt idx="10">
                  <c:v>-4.6552146000836991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668686868686864E-2"/>
              <c:y val="9.4454861111111111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1548838383838385"/>
              <c:y val="6.260416666666667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902960046660835"/>
          <c:w val="1"/>
          <c:h val="0.148431029454651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8.6239063867016616E-2"/>
          <c:w val="0.8962864074432757"/>
          <c:h val="0.6857305336832895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'22. ábra'!$B$3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'22.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'22. ábra'!$C$3:$M$3</c:f>
              <c:numCache>
                <c:formatCode>0.0</c:formatCode>
                <c:ptCount val="11"/>
                <c:pt idx="0">
                  <c:v>-1.0572617189508</c:v>
                </c:pt>
                <c:pt idx="1">
                  <c:v>1.8583051419947005</c:v>
                </c:pt>
                <c:pt idx="2">
                  <c:v>1.8887442634784006</c:v>
                </c:pt>
                <c:pt idx="3">
                  <c:v>2.2379206904656983</c:v>
                </c:pt>
                <c:pt idx="4">
                  <c:v>-2.1150557980154003</c:v>
                </c:pt>
                <c:pt idx="5">
                  <c:v>-5.2541495062278001</c:v>
                </c:pt>
                <c:pt idx="6">
                  <c:v>-2.8774413293188004</c:v>
                </c:pt>
                <c:pt idx="7">
                  <c:v>-2.2779989666257006</c:v>
                </c:pt>
                <c:pt idx="8">
                  <c:v>3.5000427556450995</c:v>
                </c:pt>
                <c:pt idx="9">
                  <c:v>-3.2642899898929998</c:v>
                </c:pt>
                <c:pt idx="10">
                  <c:v>-2.5789682210944997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9-4418-8CF1-F230B9188590}"/>
            </c:ext>
          </c:extLst>
        </c:ser>
        <c:ser>
          <c:idx val="1"/>
          <c:order val="2"/>
          <c:tx>
            <c:strRef>
              <c:f>'22. ábra'!$B$4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'22.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'22. ábra'!$C$4:$M$4</c:f>
              <c:numCache>
                <c:formatCode>0.0</c:formatCode>
                <c:ptCount val="11"/>
                <c:pt idx="0">
                  <c:v>9.0980671238980992</c:v>
                </c:pt>
                <c:pt idx="1">
                  <c:v>-4.0988238033600002</c:v>
                </c:pt>
                <c:pt idx="2">
                  <c:v>-4.0437616139111991</c:v>
                </c:pt>
                <c:pt idx="3">
                  <c:v>-4.2008403408962005</c:v>
                </c:pt>
                <c:pt idx="4">
                  <c:v>-4.5074817942348995</c:v>
                </c:pt>
                <c:pt idx="5">
                  <c:v>-2.8404023023875</c:v>
                </c:pt>
                <c:pt idx="6">
                  <c:v>-1.3654703388846001</c:v>
                </c:pt>
                <c:pt idx="7">
                  <c:v>-4.8351581416893001</c:v>
                </c:pt>
                <c:pt idx="8">
                  <c:v>-7.9647207383350995</c:v>
                </c:pt>
                <c:pt idx="9">
                  <c:v>1.0668369314963997</c:v>
                </c:pt>
                <c:pt idx="10">
                  <c:v>-1.5354125526362998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9-4418-8CF1-F230B9188590}"/>
            </c:ext>
          </c:extLst>
        </c:ser>
        <c:ser>
          <c:idx val="3"/>
          <c:order val="3"/>
          <c:tx>
            <c:strRef>
              <c:f>'22. ábra'!$B$5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'22.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'22. ábra'!$C$5:$M$5</c:f>
              <c:numCache>
                <c:formatCode>0.0</c:formatCode>
                <c:ptCount val="11"/>
                <c:pt idx="0">
                  <c:v>1.6500172351945999</c:v>
                </c:pt>
                <c:pt idx="1">
                  <c:v>1.4908006826781002</c:v>
                </c:pt>
                <c:pt idx="2">
                  <c:v>0.31437171962709998</c:v>
                </c:pt>
                <c:pt idx="3">
                  <c:v>-0.72560320683509993</c:v>
                </c:pt>
                <c:pt idx="4">
                  <c:v>-2.0903734732170998</c:v>
                </c:pt>
                <c:pt idx="5">
                  <c:v>-0.39654832964110004</c:v>
                </c:pt>
                <c:pt idx="6">
                  <c:v>-1.5976914612600999</c:v>
                </c:pt>
                <c:pt idx="7">
                  <c:v>-1.9913943297291004</c:v>
                </c:pt>
                <c:pt idx="8">
                  <c:v>-1.4775765246113</c:v>
                </c:pt>
                <c:pt idx="9">
                  <c:v>-2.2954370931035006</c:v>
                </c:pt>
                <c:pt idx="10">
                  <c:v>-0.54083382635290012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9-4418-8CF1-F230B918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12320"/>
        <c:axId val="238713856"/>
      </c:barChart>
      <c:lineChart>
        <c:grouping val="standard"/>
        <c:varyColors val="0"/>
        <c:ser>
          <c:idx val="0"/>
          <c:order val="0"/>
          <c:tx>
            <c:strRef>
              <c:f>'22. ábra'!$B$2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'22.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'22. ábra'!$C$2:$M$2</c:f>
              <c:numCache>
                <c:formatCode>0.0</c:formatCode>
                <c:ptCount val="11"/>
                <c:pt idx="0">
                  <c:v>9.6908226401418993</c:v>
                </c:pt>
                <c:pt idx="1">
                  <c:v>-0.74971797868719947</c:v>
                </c:pt>
                <c:pt idx="2">
                  <c:v>-1.8406456308056982</c:v>
                </c:pt>
                <c:pt idx="3">
                  <c:v>-2.6885228572656024</c:v>
                </c:pt>
                <c:pt idx="4">
                  <c:v>-8.7129110654673987</c:v>
                </c:pt>
                <c:pt idx="5">
                  <c:v>-8.4911001382563995</c:v>
                </c:pt>
                <c:pt idx="6">
                  <c:v>-5.8406031294635001</c:v>
                </c:pt>
                <c:pt idx="7">
                  <c:v>-9.1045514380441013</c:v>
                </c:pt>
                <c:pt idx="8">
                  <c:v>-5.9422545073013007</c:v>
                </c:pt>
                <c:pt idx="9">
                  <c:v>-4.4928901515001005</c:v>
                </c:pt>
                <c:pt idx="10">
                  <c:v>-4.6552146000836991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89-4418-8CF1-F230B918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30240"/>
        <c:axId val="238728320"/>
      </c:lineChart>
      <c:catAx>
        <c:axId val="23871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713856"/>
        <c:crosses val="autoZero"/>
        <c:auto val="1"/>
        <c:lblAlgn val="ctr"/>
        <c:lblOffset val="100"/>
        <c:noMultiLvlLbl val="0"/>
      </c:catAx>
      <c:valAx>
        <c:axId val="238713856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10872922134733161"/>
              <c:y val="6.2591134441528139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712320"/>
        <c:crosses val="autoZero"/>
        <c:crossBetween val="between"/>
        <c:majorUnit val="2"/>
      </c:valAx>
      <c:valAx>
        <c:axId val="238728320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640055555555556"/>
              <c:y val="9.44548611111111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730240"/>
        <c:crosses val="max"/>
        <c:crossBetween val="between"/>
        <c:majorUnit val="2"/>
      </c:valAx>
      <c:catAx>
        <c:axId val="23873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7283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217774861475649"/>
          <c:w val="1"/>
          <c:h val="0.1252828813065033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8.5800524934383213E-2"/>
          <c:w val="0.89626023901231122"/>
          <c:h val="0.62732502187226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 ábra'!$A$3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'23. ábra'!$C$2:$AU$2</c:f>
              <c:strCache>
                <c:ptCount val="45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  <c:pt idx="41">
                  <c:v>2018.I.</c:v>
                </c:pt>
                <c:pt idx="42">
                  <c:v>II.</c:v>
                </c:pt>
                <c:pt idx="43">
                  <c:v>III.</c:v>
                </c:pt>
                <c:pt idx="44">
                  <c:v>IV.</c:v>
                </c:pt>
              </c:strCache>
            </c:strRef>
          </c:cat>
          <c:val>
            <c:numRef>
              <c:f>'23. ábra'!$C$3:$AU$3</c:f>
              <c:numCache>
                <c:formatCode>0.0</c:formatCode>
                <c:ptCount val="45"/>
                <c:pt idx="0">
                  <c:v>0</c:v>
                </c:pt>
                <c:pt idx="1">
                  <c:v>2.8051611365658</c:v>
                </c:pt>
                <c:pt idx="2">
                  <c:v>6.0474132202175994</c:v>
                </c:pt>
                <c:pt idx="3">
                  <c:v>8.4060925593534996</c:v>
                </c:pt>
                <c:pt idx="4">
                  <c:v>11.0421774243716</c:v>
                </c:pt>
                <c:pt idx="5">
                  <c:v>11.6193295352763</c:v>
                </c:pt>
                <c:pt idx="6">
                  <c:v>8.8179118836919006</c:v>
                </c:pt>
                <c:pt idx="7">
                  <c:v>6.8958637876652009</c:v>
                </c:pt>
                <c:pt idx="8">
                  <c:v>6.9489672198221006</c:v>
                </c:pt>
                <c:pt idx="9">
                  <c:v>6.9168803757236006</c:v>
                </c:pt>
                <c:pt idx="10">
                  <c:v>6.5672190439355003</c:v>
                </c:pt>
                <c:pt idx="11">
                  <c:v>5.7167791906437007</c:v>
                </c:pt>
                <c:pt idx="12">
                  <c:v>1.769556473806301</c:v>
                </c:pt>
                <c:pt idx="13">
                  <c:v>3.3021143481996011</c:v>
                </c:pt>
                <c:pt idx="14">
                  <c:v>2.097291987845801</c:v>
                </c:pt>
                <c:pt idx="15">
                  <c:v>0.43328320428560119</c:v>
                </c:pt>
                <c:pt idx="16">
                  <c:v>-3.3937050449754986</c:v>
                </c:pt>
                <c:pt idx="17">
                  <c:v>-3.9996879888846988</c:v>
                </c:pt>
                <c:pt idx="18">
                  <c:v>-5.1711186679327987</c:v>
                </c:pt>
                <c:pt idx="19">
                  <c:v>-7.8078169697180986</c:v>
                </c:pt>
                <c:pt idx="20">
                  <c:v>-10.358203168436498</c:v>
                </c:pt>
                <c:pt idx="21">
                  <c:v>-10.128968083075298</c:v>
                </c:pt>
                <c:pt idx="22">
                  <c:v>-11.699630705016999</c:v>
                </c:pt>
                <c:pt idx="23">
                  <c:v>-12.051468097153499</c:v>
                </c:pt>
                <c:pt idx="24">
                  <c:v>-14.044468457421599</c:v>
                </c:pt>
                <c:pt idx="25">
                  <c:v>-13.623486512550299</c:v>
                </c:pt>
                <c:pt idx="26">
                  <c:v>-14.796137858220998</c:v>
                </c:pt>
                <c:pt idx="27">
                  <c:v>-14.996547854617399</c:v>
                </c:pt>
                <c:pt idx="28">
                  <c:v>-15.490225117569398</c:v>
                </c:pt>
                <c:pt idx="29">
                  <c:v>-15.157009280370598</c:v>
                </c:pt>
                <c:pt idx="30">
                  <c:v>-14.757602323224297</c:v>
                </c:pt>
                <c:pt idx="31">
                  <c:v>-16.939384071769098</c:v>
                </c:pt>
                <c:pt idx="32">
                  <c:v>-17.483988962146597</c:v>
                </c:pt>
                <c:pt idx="33">
                  <c:v>-17.440450446239296</c:v>
                </c:pt>
                <c:pt idx="34">
                  <c:v>-17.158947256813498</c:v>
                </c:pt>
                <c:pt idx="35">
                  <c:v>-18.021262035489897</c:v>
                </c:pt>
                <c:pt idx="36">
                  <c:v>-18.744149429472397</c:v>
                </c:pt>
                <c:pt idx="37">
                  <c:v>-17.034136856340599</c:v>
                </c:pt>
                <c:pt idx="38">
                  <c:v>-15.467766575785998</c:v>
                </c:pt>
                <c:pt idx="39">
                  <c:v>-15.285328270142598</c:v>
                </c:pt>
                <c:pt idx="40">
                  <c:v>-16.110821514115898</c:v>
                </c:pt>
                <c:pt idx="41">
                  <c:v>-15.913880179675697</c:v>
                </c:pt>
                <c:pt idx="42">
                  <c:v>-15.998747644949397</c:v>
                </c:pt>
                <c:pt idx="43">
                  <c:v>-15.558702945794996</c:v>
                </c:pt>
                <c:pt idx="44">
                  <c:v>-16.449821348274597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F-499F-BA2B-1CAC0500D35C}"/>
            </c:ext>
          </c:extLst>
        </c:ser>
        <c:ser>
          <c:idx val="1"/>
          <c:order val="1"/>
          <c:tx>
            <c:strRef>
              <c:f>'23. ábra'!$A$4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'23. ábra'!$C$2:$AU$2</c:f>
              <c:strCache>
                <c:ptCount val="45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  <c:pt idx="41">
                  <c:v>2018.I.</c:v>
                </c:pt>
                <c:pt idx="42">
                  <c:v>II.</c:v>
                </c:pt>
                <c:pt idx="43">
                  <c:v>III.</c:v>
                </c:pt>
                <c:pt idx="44">
                  <c:v>IV.</c:v>
                </c:pt>
              </c:strCache>
            </c:strRef>
          </c:cat>
          <c:val>
            <c:numRef>
              <c:f>'23. ábra'!$C$4:$AU$4</c:f>
              <c:numCache>
                <c:formatCode>0.0</c:formatCode>
                <c:ptCount val="45"/>
                <c:pt idx="0">
                  <c:v>0</c:v>
                </c:pt>
                <c:pt idx="1">
                  <c:v>1.1548511258628</c:v>
                </c:pt>
                <c:pt idx="2">
                  <c:v>2.1441512304498</c:v>
                </c:pt>
                <c:pt idx="3">
                  <c:v>4.2312640612618999</c:v>
                </c:pt>
                <c:pt idx="4">
                  <c:v>1.9441103004735001</c:v>
                </c:pt>
                <c:pt idx="5">
                  <c:v>1.8061597359796</c:v>
                </c:pt>
                <c:pt idx="6">
                  <c:v>2.7460121460855</c:v>
                </c:pt>
                <c:pt idx="7">
                  <c:v>1.8453237904348998</c:v>
                </c:pt>
                <c:pt idx="8">
                  <c:v>1.9497238992839998</c:v>
                </c:pt>
                <c:pt idx="9">
                  <c:v>1.7551047588911999</c:v>
                </c:pt>
                <c:pt idx="10">
                  <c:v>1.6237895100717998</c:v>
                </c:pt>
                <c:pt idx="11">
                  <c:v>1.7591510088997999</c:v>
                </c:pt>
                <c:pt idx="12">
                  <c:v>0.81407476717939986</c:v>
                </c:pt>
                <c:pt idx="13">
                  <c:v>0.40856783696269983</c:v>
                </c:pt>
                <c:pt idx="14">
                  <c:v>-0.11142245501090009</c:v>
                </c:pt>
                <c:pt idx="15">
                  <c:v>6.6911456417199922E-2</c:v>
                </c:pt>
                <c:pt idx="16">
                  <c:v>-0.14834641070620005</c:v>
                </c:pt>
                <c:pt idx="17">
                  <c:v>-0.3871689852093001</c:v>
                </c:pt>
                <c:pt idx="18">
                  <c:v>-2.0136745922565003</c:v>
                </c:pt>
                <c:pt idx="19">
                  <c:v>-2.0444964348738002</c:v>
                </c:pt>
                <c:pt idx="20">
                  <c:v>-2.6053627399323003</c:v>
                </c:pt>
                <c:pt idx="21">
                  <c:v>-2.1763778587582001</c:v>
                </c:pt>
                <c:pt idx="22">
                  <c:v>-2.8939935971093003</c:v>
                </c:pt>
                <c:pt idx="23">
                  <c:v>-3.4748944208262005</c:v>
                </c:pt>
                <c:pt idx="24">
                  <c:v>-3.4512257265299007</c:v>
                </c:pt>
                <c:pt idx="25">
                  <c:v>-3.7889185289324008</c:v>
                </c:pt>
                <c:pt idx="26">
                  <c:v>-4.819762874062401</c:v>
                </c:pt>
                <c:pt idx="27">
                  <c:v>-4.797438921807001</c:v>
                </c:pt>
                <c:pt idx="28">
                  <c:v>-3.5315120477931012</c:v>
                </c:pt>
                <c:pt idx="29">
                  <c:v>-3.4191055934574011</c:v>
                </c:pt>
                <c:pt idx="30">
                  <c:v>-2.933408183463301</c:v>
                </c:pt>
                <c:pt idx="31">
                  <c:v>-2.933259897183301</c:v>
                </c:pt>
                <c:pt idx="32">
                  <c:v>-0.69011775068100123</c:v>
                </c:pt>
                <c:pt idx="33">
                  <c:v>1.1969857114233988</c:v>
                </c:pt>
                <c:pt idx="34">
                  <c:v>3.8734183767912986</c:v>
                </c:pt>
                <c:pt idx="35">
                  <c:v>5.1868413053298985</c:v>
                </c:pt>
                <c:pt idx="36">
                  <c:v>6.0144425203282985</c:v>
                </c:pt>
                <c:pt idx="37">
                  <c:v>6.951244652523398</c:v>
                </c:pt>
                <c:pt idx="38">
                  <c:v>7.3031360927325979</c:v>
                </c:pt>
                <c:pt idx="39">
                  <c:v>8.6347196462683975</c:v>
                </c:pt>
                <c:pt idx="40">
                  <c:v>7.5809335041883976</c:v>
                </c:pt>
                <c:pt idx="41">
                  <c:v>8.4519731614888975</c:v>
                </c:pt>
                <c:pt idx="42">
                  <c:v>8.046642419199598</c:v>
                </c:pt>
                <c:pt idx="43">
                  <c:v>8.9358938596248976</c:v>
                </c:pt>
                <c:pt idx="44">
                  <c:v>8.7773462226659973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455808"/>
        <c:axId val="238457600"/>
      </c:barChart>
      <c:lineChart>
        <c:grouping val="standard"/>
        <c:varyColors val="0"/>
        <c:ser>
          <c:idx val="2"/>
          <c:order val="2"/>
          <c:tx>
            <c:strRef>
              <c:f>'23. ábra'!$A$5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'23. ábra'!$C$2:$AU$2</c:f>
              <c:strCache>
                <c:ptCount val="45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  <c:pt idx="41">
                  <c:v>2018.I.</c:v>
                </c:pt>
                <c:pt idx="42">
                  <c:v>II.</c:v>
                </c:pt>
                <c:pt idx="43">
                  <c:v>III.</c:v>
                </c:pt>
                <c:pt idx="44">
                  <c:v>IV.</c:v>
                </c:pt>
              </c:strCache>
            </c:strRef>
          </c:cat>
          <c:val>
            <c:numRef>
              <c:f>'23. ábra'!$C$5:$AU$5</c:f>
              <c:numCache>
                <c:formatCode>0.0</c:formatCode>
                <c:ptCount val="45"/>
                <c:pt idx="0">
                  <c:v>0</c:v>
                </c:pt>
                <c:pt idx="1">
                  <c:v>1.650310010703</c:v>
                </c:pt>
                <c:pt idx="2">
                  <c:v>3.9032619897677994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9.8131697992967002</c:v>
                </c:pt>
                <c:pt idx="6">
                  <c:v>6.071899737606401</c:v>
                </c:pt>
                <c:pt idx="7">
                  <c:v>5.0505399972303007</c:v>
                </c:pt>
                <c:pt idx="8">
                  <c:v>4.9992433205381008</c:v>
                </c:pt>
                <c:pt idx="9">
                  <c:v>5.1617756168324007</c:v>
                </c:pt>
                <c:pt idx="10">
                  <c:v>4.9434295338637</c:v>
                </c:pt>
                <c:pt idx="11">
                  <c:v>3.9576281817439005</c:v>
                </c:pt>
                <c:pt idx="12">
                  <c:v>0.95548170662690113</c:v>
                </c:pt>
                <c:pt idx="13">
                  <c:v>2.8935465112369014</c:v>
                </c:pt>
                <c:pt idx="14">
                  <c:v>2.2087144428567012</c:v>
                </c:pt>
                <c:pt idx="15">
                  <c:v>0.36637174786840127</c:v>
                </c:pt>
                <c:pt idx="16">
                  <c:v>-3.2453586342692984</c:v>
                </c:pt>
                <c:pt idx="17">
                  <c:v>-3.6125190036753985</c:v>
                </c:pt>
                <c:pt idx="18">
                  <c:v>-3.1574440756762985</c:v>
                </c:pt>
                <c:pt idx="19">
                  <c:v>-5.7633205348442988</c:v>
                </c:pt>
                <c:pt idx="20">
                  <c:v>-7.7528404285041983</c:v>
                </c:pt>
                <c:pt idx="21">
                  <c:v>-7.9525902243170981</c:v>
                </c:pt>
                <c:pt idx="22">
                  <c:v>-8.8056371079076978</c:v>
                </c:pt>
                <c:pt idx="23">
                  <c:v>-8.5765736763272997</c:v>
                </c:pt>
                <c:pt idx="24">
                  <c:v>-10.593242730891699</c:v>
                </c:pt>
                <c:pt idx="25">
                  <c:v>-9.8345679836178981</c:v>
                </c:pt>
                <c:pt idx="26">
                  <c:v>-9.9763749841585962</c:v>
                </c:pt>
                <c:pt idx="27">
                  <c:v>-10.199108932810397</c:v>
                </c:pt>
                <c:pt idx="28">
                  <c:v>-11.958713069776298</c:v>
                </c:pt>
                <c:pt idx="29">
                  <c:v>-11.737903686913198</c:v>
                </c:pt>
                <c:pt idx="30">
                  <c:v>-11.824194139760996</c:v>
                </c:pt>
                <c:pt idx="31">
                  <c:v>-14.006124174585796</c:v>
                </c:pt>
                <c:pt idx="32">
                  <c:v>-16.793871211465596</c:v>
                </c:pt>
                <c:pt idx="33">
                  <c:v>-18.637436157662695</c:v>
                </c:pt>
                <c:pt idx="34">
                  <c:v>-21.032365633604797</c:v>
                </c:pt>
                <c:pt idx="35">
                  <c:v>-23.208103340819797</c:v>
                </c:pt>
                <c:pt idx="36">
                  <c:v>-24.758591949800696</c:v>
                </c:pt>
                <c:pt idx="37">
                  <c:v>-23.985381508863995</c:v>
                </c:pt>
                <c:pt idx="38">
                  <c:v>-22.770902668518595</c:v>
                </c:pt>
                <c:pt idx="39">
                  <c:v>-23.920047916410994</c:v>
                </c:pt>
                <c:pt idx="40">
                  <c:v>-23.691755018304296</c:v>
                </c:pt>
                <c:pt idx="41">
                  <c:v>-24.365853341164595</c:v>
                </c:pt>
                <c:pt idx="42">
                  <c:v>-24.045390064148997</c:v>
                </c:pt>
                <c:pt idx="43">
                  <c:v>-24.494596805419896</c:v>
                </c:pt>
                <c:pt idx="44">
                  <c:v>-25.227167570940594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65792"/>
        <c:axId val="238459520"/>
      </c:lineChart>
      <c:catAx>
        <c:axId val="23845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457600"/>
        <c:crosses val="autoZero"/>
        <c:auto val="1"/>
        <c:lblAlgn val="ctr"/>
        <c:lblOffset val="100"/>
        <c:tickLblSkip val="1"/>
        <c:noMultiLvlLbl val="0"/>
      </c:catAx>
      <c:valAx>
        <c:axId val="23845760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7.7330271216097993E-2"/>
              <c:y val="1.752697579469232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455808"/>
        <c:crosses val="autoZero"/>
        <c:crossBetween val="between"/>
        <c:majorUnit val="5"/>
      </c:valAx>
      <c:valAx>
        <c:axId val="238459520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0974772727272726"/>
              <c:y val="1.498194444444444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465792"/>
        <c:crosses val="max"/>
        <c:crossBetween val="between"/>
        <c:majorUnit val="5"/>
      </c:valAx>
      <c:catAx>
        <c:axId val="23846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459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823368055555561"/>
          <c:w val="1"/>
          <c:h val="0.1185371099445902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1911636045494318E-2"/>
          <c:w val="0.89626023901231122"/>
          <c:h val="0.60818606007582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 ábra'!$B$3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'23. ábra'!$C$1:$AU$1</c:f>
              <c:strCache>
                <c:ptCount val="45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  <c:pt idx="41">
                  <c:v>2018 Q1</c:v>
                </c:pt>
                <c:pt idx="42">
                  <c:v>Q2</c:v>
                </c:pt>
                <c:pt idx="43">
                  <c:v>Q3</c:v>
                </c:pt>
                <c:pt idx="44">
                  <c:v>Q4</c:v>
                </c:pt>
              </c:strCache>
            </c:strRef>
          </c:cat>
          <c:val>
            <c:numRef>
              <c:f>'23. ábra'!$C$3:$AU$3</c:f>
              <c:numCache>
                <c:formatCode>0.0</c:formatCode>
                <c:ptCount val="45"/>
                <c:pt idx="0">
                  <c:v>0</c:v>
                </c:pt>
                <c:pt idx="1">
                  <c:v>2.8051611365658</c:v>
                </c:pt>
                <c:pt idx="2">
                  <c:v>6.0474132202175994</c:v>
                </c:pt>
                <c:pt idx="3">
                  <c:v>8.4060925593534996</c:v>
                </c:pt>
                <c:pt idx="4">
                  <c:v>11.0421774243716</c:v>
                </c:pt>
                <c:pt idx="5">
                  <c:v>11.6193295352763</c:v>
                </c:pt>
                <c:pt idx="6">
                  <c:v>8.8179118836919006</c:v>
                </c:pt>
                <c:pt idx="7">
                  <c:v>6.8958637876652009</c:v>
                </c:pt>
                <c:pt idx="8">
                  <c:v>6.9489672198221006</c:v>
                </c:pt>
                <c:pt idx="9">
                  <c:v>6.9168803757236006</c:v>
                </c:pt>
                <c:pt idx="10">
                  <c:v>6.5672190439355003</c:v>
                </c:pt>
                <c:pt idx="11">
                  <c:v>5.7167791906437007</c:v>
                </c:pt>
                <c:pt idx="12">
                  <c:v>1.769556473806301</c:v>
                </c:pt>
                <c:pt idx="13">
                  <c:v>3.3021143481996011</c:v>
                </c:pt>
                <c:pt idx="14">
                  <c:v>2.097291987845801</c:v>
                </c:pt>
                <c:pt idx="15">
                  <c:v>0.43328320428560119</c:v>
                </c:pt>
                <c:pt idx="16">
                  <c:v>-3.3937050449754986</c:v>
                </c:pt>
                <c:pt idx="17">
                  <c:v>-3.9996879888846988</c:v>
                </c:pt>
                <c:pt idx="18">
                  <c:v>-5.1711186679327987</c:v>
                </c:pt>
                <c:pt idx="19">
                  <c:v>-7.8078169697180986</c:v>
                </c:pt>
                <c:pt idx="20">
                  <c:v>-10.358203168436498</c:v>
                </c:pt>
                <c:pt idx="21">
                  <c:v>-10.128968083075298</c:v>
                </c:pt>
                <c:pt idx="22">
                  <c:v>-11.699630705016999</c:v>
                </c:pt>
                <c:pt idx="23">
                  <c:v>-12.051468097153499</c:v>
                </c:pt>
                <c:pt idx="24">
                  <c:v>-14.044468457421599</c:v>
                </c:pt>
                <c:pt idx="25">
                  <c:v>-13.623486512550299</c:v>
                </c:pt>
                <c:pt idx="26">
                  <c:v>-14.796137858220998</c:v>
                </c:pt>
                <c:pt idx="27">
                  <c:v>-14.996547854617399</c:v>
                </c:pt>
                <c:pt idx="28">
                  <c:v>-15.490225117569398</c:v>
                </c:pt>
                <c:pt idx="29">
                  <c:v>-15.157009280370598</c:v>
                </c:pt>
                <c:pt idx="30">
                  <c:v>-14.757602323224297</c:v>
                </c:pt>
                <c:pt idx="31">
                  <c:v>-16.939384071769098</c:v>
                </c:pt>
                <c:pt idx="32">
                  <c:v>-17.483988962146597</c:v>
                </c:pt>
                <c:pt idx="33">
                  <c:v>-17.440450446239296</c:v>
                </c:pt>
                <c:pt idx="34">
                  <c:v>-17.158947256813498</c:v>
                </c:pt>
                <c:pt idx="35">
                  <c:v>-18.021262035489897</c:v>
                </c:pt>
                <c:pt idx="36">
                  <c:v>-18.744149429472397</c:v>
                </c:pt>
                <c:pt idx="37">
                  <c:v>-17.034136856340599</c:v>
                </c:pt>
                <c:pt idx="38">
                  <c:v>-15.467766575785998</c:v>
                </c:pt>
                <c:pt idx="39">
                  <c:v>-15.285328270142598</c:v>
                </c:pt>
                <c:pt idx="40">
                  <c:v>-16.110821514115898</c:v>
                </c:pt>
                <c:pt idx="41">
                  <c:v>-15.913880179675697</c:v>
                </c:pt>
                <c:pt idx="42">
                  <c:v>-15.998747644949397</c:v>
                </c:pt>
                <c:pt idx="43">
                  <c:v>-15.558702945794996</c:v>
                </c:pt>
                <c:pt idx="44">
                  <c:v>-16.449821348274597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4-4584-AB62-95C4248CD6B0}"/>
            </c:ext>
          </c:extLst>
        </c:ser>
        <c:ser>
          <c:idx val="1"/>
          <c:order val="1"/>
          <c:tx>
            <c:strRef>
              <c:f>'23. ábra'!$B$4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'23. ábra'!$C$1:$AU$1</c:f>
              <c:strCache>
                <c:ptCount val="45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  <c:pt idx="41">
                  <c:v>2018 Q1</c:v>
                </c:pt>
                <c:pt idx="42">
                  <c:v>Q2</c:v>
                </c:pt>
                <c:pt idx="43">
                  <c:v>Q3</c:v>
                </c:pt>
                <c:pt idx="44">
                  <c:v>Q4</c:v>
                </c:pt>
              </c:strCache>
            </c:strRef>
          </c:cat>
          <c:val>
            <c:numRef>
              <c:f>'23. ábra'!$C$4:$AU$4</c:f>
              <c:numCache>
                <c:formatCode>0.0</c:formatCode>
                <c:ptCount val="45"/>
                <c:pt idx="0">
                  <c:v>0</c:v>
                </c:pt>
                <c:pt idx="1">
                  <c:v>1.1548511258628</c:v>
                </c:pt>
                <c:pt idx="2">
                  <c:v>2.1441512304498</c:v>
                </c:pt>
                <c:pt idx="3">
                  <c:v>4.2312640612618999</c:v>
                </c:pt>
                <c:pt idx="4">
                  <c:v>1.9441103004735001</c:v>
                </c:pt>
                <c:pt idx="5">
                  <c:v>1.8061597359796</c:v>
                </c:pt>
                <c:pt idx="6">
                  <c:v>2.7460121460855</c:v>
                </c:pt>
                <c:pt idx="7">
                  <c:v>1.8453237904348998</c:v>
                </c:pt>
                <c:pt idx="8">
                  <c:v>1.9497238992839998</c:v>
                </c:pt>
                <c:pt idx="9">
                  <c:v>1.7551047588911999</c:v>
                </c:pt>
                <c:pt idx="10">
                  <c:v>1.6237895100717998</c:v>
                </c:pt>
                <c:pt idx="11">
                  <c:v>1.7591510088997999</c:v>
                </c:pt>
                <c:pt idx="12">
                  <c:v>0.81407476717939986</c:v>
                </c:pt>
                <c:pt idx="13">
                  <c:v>0.40856783696269983</c:v>
                </c:pt>
                <c:pt idx="14">
                  <c:v>-0.11142245501090009</c:v>
                </c:pt>
                <c:pt idx="15">
                  <c:v>6.6911456417199922E-2</c:v>
                </c:pt>
                <c:pt idx="16">
                  <c:v>-0.14834641070620005</c:v>
                </c:pt>
                <c:pt idx="17">
                  <c:v>-0.3871689852093001</c:v>
                </c:pt>
                <c:pt idx="18">
                  <c:v>-2.0136745922565003</c:v>
                </c:pt>
                <c:pt idx="19">
                  <c:v>-2.0444964348738002</c:v>
                </c:pt>
                <c:pt idx="20">
                  <c:v>-2.6053627399323003</c:v>
                </c:pt>
                <c:pt idx="21">
                  <c:v>-2.1763778587582001</c:v>
                </c:pt>
                <c:pt idx="22">
                  <c:v>-2.8939935971093003</c:v>
                </c:pt>
                <c:pt idx="23">
                  <c:v>-3.4748944208262005</c:v>
                </c:pt>
                <c:pt idx="24">
                  <c:v>-3.4512257265299007</c:v>
                </c:pt>
                <c:pt idx="25">
                  <c:v>-3.7889185289324008</c:v>
                </c:pt>
                <c:pt idx="26">
                  <c:v>-4.819762874062401</c:v>
                </c:pt>
                <c:pt idx="27">
                  <c:v>-4.797438921807001</c:v>
                </c:pt>
                <c:pt idx="28">
                  <c:v>-3.5315120477931012</c:v>
                </c:pt>
                <c:pt idx="29">
                  <c:v>-3.4191055934574011</c:v>
                </c:pt>
                <c:pt idx="30">
                  <c:v>-2.933408183463301</c:v>
                </c:pt>
                <c:pt idx="31">
                  <c:v>-2.933259897183301</c:v>
                </c:pt>
                <c:pt idx="32">
                  <c:v>-0.69011775068100123</c:v>
                </c:pt>
                <c:pt idx="33">
                  <c:v>1.1969857114233988</c:v>
                </c:pt>
                <c:pt idx="34">
                  <c:v>3.8734183767912986</c:v>
                </c:pt>
                <c:pt idx="35">
                  <c:v>5.1868413053298985</c:v>
                </c:pt>
                <c:pt idx="36">
                  <c:v>6.0144425203282985</c:v>
                </c:pt>
                <c:pt idx="37">
                  <c:v>6.951244652523398</c:v>
                </c:pt>
                <c:pt idx="38">
                  <c:v>7.3031360927325979</c:v>
                </c:pt>
                <c:pt idx="39">
                  <c:v>8.6347196462683975</c:v>
                </c:pt>
                <c:pt idx="40">
                  <c:v>7.5809335041883976</c:v>
                </c:pt>
                <c:pt idx="41">
                  <c:v>8.4519731614888975</c:v>
                </c:pt>
                <c:pt idx="42">
                  <c:v>8.046642419199598</c:v>
                </c:pt>
                <c:pt idx="43">
                  <c:v>8.9358938596248976</c:v>
                </c:pt>
                <c:pt idx="44">
                  <c:v>8.7773462226659973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555904"/>
        <c:axId val="238557440"/>
      </c:barChart>
      <c:lineChart>
        <c:grouping val="standard"/>
        <c:varyColors val="0"/>
        <c:ser>
          <c:idx val="2"/>
          <c:order val="2"/>
          <c:tx>
            <c:strRef>
              <c:f>'23. ábra'!$B$5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'23. ábra'!$C$1:$AQ$1</c:f>
              <c:strCache>
                <c:ptCount val="41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</c:strCache>
            </c:strRef>
          </c:cat>
          <c:val>
            <c:numRef>
              <c:f>'23. ábra'!$C$5:$AU$5</c:f>
              <c:numCache>
                <c:formatCode>0.0</c:formatCode>
                <c:ptCount val="45"/>
                <c:pt idx="0">
                  <c:v>0</c:v>
                </c:pt>
                <c:pt idx="1">
                  <c:v>1.650310010703</c:v>
                </c:pt>
                <c:pt idx="2">
                  <c:v>3.9032619897677994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9.8131697992967002</c:v>
                </c:pt>
                <c:pt idx="6">
                  <c:v>6.071899737606401</c:v>
                </c:pt>
                <c:pt idx="7">
                  <c:v>5.0505399972303007</c:v>
                </c:pt>
                <c:pt idx="8">
                  <c:v>4.9992433205381008</c:v>
                </c:pt>
                <c:pt idx="9">
                  <c:v>5.1617756168324007</c:v>
                </c:pt>
                <c:pt idx="10">
                  <c:v>4.9434295338637</c:v>
                </c:pt>
                <c:pt idx="11">
                  <c:v>3.9576281817439005</c:v>
                </c:pt>
                <c:pt idx="12">
                  <c:v>0.95548170662690113</c:v>
                </c:pt>
                <c:pt idx="13">
                  <c:v>2.8935465112369014</c:v>
                </c:pt>
                <c:pt idx="14">
                  <c:v>2.2087144428567012</c:v>
                </c:pt>
                <c:pt idx="15">
                  <c:v>0.36637174786840127</c:v>
                </c:pt>
                <c:pt idx="16">
                  <c:v>-3.2453586342692984</c:v>
                </c:pt>
                <c:pt idx="17">
                  <c:v>-3.6125190036753985</c:v>
                </c:pt>
                <c:pt idx="18">
                  <c:v>-3.1574440756762985</c:v>
                </c:pt>
                <c:pt idx="19">
                  <c:v>-5.7633205348442988</c:v>
                </c:pt>
                <c:pt idx="20">
                  <c:v>-7.7528404285041983</c:v>
                </c:pt>
                <c:pt idx="21">
                  <c:v>-7.9525902243170981</c:v>
                </c:pt>
                <c:pt idx="22">
                  <c:v>-8.8056371079076978</c:v>
                </c:pt>
                <c:pt idx="23">
                  <c:v>-8.5765736763272997</c:v>
                </c:pt>
                <c:pt idx="24">
                  <c:v>-10.593242730891699</c:v>
                </c:pt>
                <c:pt idx="25">
                  <c:v>-9.8345679836178981</c:v>
                </c:pt>
                <c:pt idx="26">
                  <c:v>-9.9763749841585962</c:v>
                </c:pt>
                <c:pt idx="27">
                  <c:v>-10.199108932810397</c:v>
                </c:pt>
                <c:pt idx="28">
                  <c:v>-11.958713069776298</c:v>
                </c:pt>
                <c:pt idx="29">
                  <c:v>-11.737903686913198</c:v>
                </c:pt>
                <c:pt idx="30">
                  <c:v>-11.824194139760996</c:v>
                </c:pt>
                <c:pt idx="31">
                  <c:v>-14.006124174585796</c:v>
                </c:pt>
                <c:pt idx="32">
                  <c:v>-16.793871211465596</c:v>
                </c:pt>
                <c:pt idx="33">
                  <c:v>-18.637436157662695</c:v>
                </c:pt>
                <c:pt idx="34">
                  <c:v>-21.032365633604797</c:v>
                </c:pt>
                <c:pt idx="35">
                  <c:v>-23.208103340819797</c:v>
                </c:pt>
                <c:pt idx="36">
                  <c:v>-24.758591949800696</c:v>
                </c:pt>
                <c:pt idx="37">
                  <c:v>-23.985381508863995</c:v>
                </c:pt>
                <c:pt idx="38">
                  <c:v>-22.770902668518595</c:v>
                </c:pt>
                <c:pt idx="39">
                  <c:v>-23.920047916410994</c:v>
                </c:pt>
                <c:pt idx="40">
                  <c:v>-23.691755018304296</c:v>
                </c:pt>
                <c:pt idx="41">
                  <c:v>-24.365853341164595</c:v>
                </c:pt>
                <c:pt idx="42">
                  <c:v>-24.045390064148997</c:v>
                </c:pt>
                <c:pt idx="43">
                  <c:v>-24.494596805419896</c:v>
                </c:pt>
                <c:pt idx="44">
                  <c:v>-25.227167570940594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65632"/>
        <c:axId val="238563712"/>
      </c:lineChart>
      <c:catAx>
        <c:axId val="23855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557440"/>
        <c:crosses val="autoZero"/>
        <c:auto val="1"/>
        <c:lblAlgn val="ctr"/>
        <c:lblOffset val="100"/>
        <c:tickLblSkip val="1"/>
        <c:noMultiLvlLbl val="0"/>
      </c:catAx>
      <c:valAx>
        <c:axId val="23855744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8.8441382327209106E-2"/>
              <c:y val="1.752697579469232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555904"/>
        <c:crosses val="autoZero"/>
        <c:crossBetween val="between"/>
        <c:majorUnit val="5"/>
      </c:valAx>
      <c:valAx>
        <c:axId val="23856371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538055555555552"/>
              <c:y val="1.75277777777777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565632"/>
        <c:crosses val="max"/>
        <c:crossBetween val="between"/>
        <c:majorUnit val="5"/>
      </c:valAx>
      <c:catAx>
        <c:axId val="2385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563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432187500000003"/>
          <c:w val="1"/>
          <c:h val="5.835177823921810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6.4675561388159816E-2"/>
          <c:w val="0.91006129328180085"/>
          <c:h val="0.5852580927384076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'24. ábra'!$A$7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'24.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'24. ábra'!$C$7:$AT$7</c:f>
              <c:numCache>
                <c:formatCode>0.0</c:formatCode>
                <c:ptCount val="44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-0.6983498040485</c:v>
                </c:pt>
                <c:pt idx="3">
                  <c:v>-7.3831077047077009</c:v>
                </c:pt>
                <c:pt idx="4">
                  <c:v>-10.5876805398528</c:v>
                </c:pt>
                <c:pt idx="5">
                  <c:v>-9.9179679243330998</c:v>
                </c:pt>
                <c:pt idx="6">
                  <c:v>-13.585058638987798</c:v>
                </c:pt>
                <c:pt idx="7">
                  <c:v>-14.207406828917099</c:v>
                </c:pt>
                <c:pt idx="8">
                  <c:v>-16.5890041733674</c:v>
                </c:pt>
                <c:pt idx="9">
                  <c:v>-17.254784058009498</c:v>
                </c:pt>
                <c:pt idx="10">
                  <c:v>-16.200573581717201</c:v>
                </c:pt>
                <c:pt idx="11">
                  <c:v>-17.3271303001072</c:v>
                </c:pt>
                <c:pt idx="12">
                  <c:v>-19.022645462519201</c:v>
                </c:pt>
                <c:pt idx="13">
                  <c:v>-20.4335757859678</c:v>
                </c:pt>
                <c:pt idx="14">
                  <c:v>-21.552288863825403</c:v>
                </c:pt>
                <c:pt idx="15">
                  <c:v>-20.744256275505503</c:v>
                </c:pt>
                <c:pt idx="16">
                  <c:v>-17.451968418693202</c:v>
                </c:pt>
                <c:pt idx="17">
                  <c:v>-17.8026867556664</c:v>
                </c:pt>
                <c:pt idx="18">
                  <c:v>-16.919093103393802</c:v>
                </c:pt>
                <c:pt idx="19">
                  <c:v>-17.304587110573703</c:v>
                </c:pt>
                <c:pt idx="20">
                  <c:v>-18.966645882546004</c:v>
                </c:pt>
                <c:pt idx="21">
                  <c:v>-18.657305747351803</c:v>
                </c:pt>
                <c:pt idx="22">
                  <c:v>-15.516774341486304</c:v>
                </c:pt>
                <c:pt idx="23">
                  <c:v>-19.043623726385306</c:v>
                </c:pt>
                <c:pt idx="24">
                  <c:v>-21.575636713268505</c:v>
                </c:pt>
                <c:pt idx="25">
                  <c:v>-20.902045160095806</c:v>
                </c:pt>
                <c:pt idx="26">
                  <c:v>-20.230732679970206</c:v>
                </c:pt>
                <c:pt idx="27">
                  <c:v>-19.214408123078407</c:v>
                </c:pt>
                <c:pt idx="28">
                  <c:v>-20.524443598264309</c:v>
                </c:pt>
                <c:pt idx="29">
                  <c:v>-18.927838822434609</c:v>
                </c:pt>
                <c:pt idx="30">
                  <c:v>-16.745634682903209</c:v>
                </c:pt>
                <c:pt idx="31">
                  <c:v>-16.249156135231409</c:v>
                </c:pt>
                <c:pt idx="32">
                  <c:v>-13.478672304616408</c:v>
                </c:pt>
                <c:pt idx="33">
                  <c:v>-10.188854766986507</c:v>
                </c:pt>
                <c:pt idx="34">
                  <c:v>-7.9338453174952068</c:v>
                </c:pt>
                <c:pt idx="35">
                  <c:v>-8.3981877438849075</c:v>
                </c:pt>
                <c:pt idx="36">
                  <c:v>-7.7393017028122078</c:v>
                </c:pt>
                <c:pt idx="37">
                  <c:v>-8.5852196810711074</c:v>
                </c:pt>
                <c:pt idx="38">
                  <c:v>-6.8507873554792074</c:v>
                </c:pt>
                <c:pt idx="39">
                  <c:v>-7.9508916073721068</c:v>
                </c:pt>
                <c:pt idx="40">
                  <c:v>-7.7895129645209078</c:v>
                </c:pt>
                <c:pt idx="41">
                  <c:v>-9.0710285324246076</c:v>
                </c:pt>
                <c:pt idx="42">
                  <c:v>-9.3432952502106073</c:v>
                </c:pt>
                <c:pt idx="43">
                  <c:v>-11.145314266487107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0F8-A7F2-BB2A0FC4B78F}"/>
            </c:ext>
          </c:extLst>
        </c:ser>
        <c:ser>
          <c:idx val="3"/>
          <c:order val="2"/>
          <c:tx>
            <c:strRef>
              <c:f>'24. ábra'!$A$6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'24.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'24. ábra'!$C$6:$AT$6</c:f>
              <c:numCache>
                <c:formatCode>0.0</c:formatCode>
                <c:ptCount val="44"/>
                <c:pt idx="0" formatCode="General">
                  <c:v>0</c:v>
                </c:pt>
                <c:pt idx="1">
                  <c:v>0.33741647312209999</c:v>
                </c:pt>
                <c:pt idx="2">
                  <c:v>1.3898289519281</c:v>
                </c:pt>
                <c:pt idx="3">
                  <c:v>5.8021763816051006</c:v>
                </c:pt>
                <c:pt idx="4">
                  <c:v>10.290603530251502</c:v>
                </c:pt>
                <c:pt idx="5">
                  <c:v>10.776273842259702</c:v>
                </c:pt>
                <c:pt idx="6">
                  <c:v>15.207235125596902</c:v>
                </c:pt>
                <c:pt idx="7">
                  <c:v>14.484780647809202</c:v>
                </c:pt>
                <c:pt idx="8">
                  <c:v>17.029013670025702</c:v>
                </c:pt>
                <c:pt idx="9">
                  <c:v>16.921231590484201</c:v>
                </c:pt>
                <c:pt idx="10">
                  <c:v>17.0185457772623</c:v>
                </c:pt>
                <c:pt idx="11">
                  <c:v>19.493248382477699</c:v>
                </c:pt>
                <c:pt idx="12">
                  <c:v>19.891825283331499</c:v>
                </c:pt>
                <c:pt idx="13">
                  <c:v>22.342372410566398</c:v>
                </c:pt>
                <c:pt idx="14">
                  <c:v>25.367604520694698</c:v>
                </c:pt>
                <c:pt idx="15">
                  <c:v>25.148295048341698</c:v>
                </c:pt>
                <c:pt idx="16">
                  <c:v>22.099742575932396</c:v>
                </c:pt>
                <c:pt idx="17">
                  <c:v>20.791453307475596</c:v>
                </c:pt>
                <c:pt idx="18">
                  <c:v>20.478157930815097</c:v>
                </c:pt>
                <c:pt idx="19">
                  <c:v>19.593570085394497</c:v>
                </c:pt>
                <c:pt idx="20">
                  <c:v>18.164558595328398</c:v>
                </c:pt>
                <c:pt idx="21">
                  <c:v>17.944871517147597</c:v>
                </c:pt>
                <c:pt idx="22">
                  <c:v>14.233539131892798</c:v>
                </c:pt>
                <c:pt idx="23">
                  <c:v>16.078457194978299</c:v>
                </c:pt>
                <c:pt idx="24">
                  <c:v>16.805718321284697</c:v>
                </c:pt>
                <c:pt idx="25">
                  <c:v>17.178727980053797</c:v>
                </c:pt>
                <c:pt idx="26">
                  <c:v>15.100804832891797</c:v>
                </c:pt>
                <c:pt idx="27">
                  <c:v>13.371800262352597</c:v>
                </c:pt>
                <c:pt idx="28">
                  <c:v>13.516572862782498</c:v>
                </c:pt>
                <c:pt idx="29">
                  <c:v>11.297566761064498</c:v>
                </c:pt>
                <c:pt idx="30">
                  <c:v>9.5307073395221984</c:v>
                </c:pt>
                <c:pt idx="31">
                  <c:v>8.1285493078798989</c:v>
                </c:pt>
                <c:pt idx="32">
                  <c:v>6.744773725038999</c:v>
                </c:pt>
                <c:pt idx="33">
                  <c:v>5.0056448251395986</c:v>
                </c:pt>
                <c:pt idx="34">
                  <c:v>3.7666034602815985</c:v>
                </c:pt>
                <c:pt idx="35">
                  <c:v>3.7776236721784984</c:v>
                </c:pt>
                <c:pt idx="36">
                  <c:v>2.8415452894063984</c:v>
                </c:pt>
                <c:pt idx="37">
                  <c:v>2.0575866107566982</c:v>
                </c:pt>
                <c:pt idx="38">
                  <c:v>0.83710569623159836</c:v>
                </c:pt>
                <c:pt idx="39">
                  <c:v>6.6037545772698381E-2</c:v>
                </c:pt>
                <c:pt idx="40">
                  <c:v>0.12598449709249845</c:v>
                </c:pt>
                <c:pt idx="41">
                  <c:v>-0.45998657450500147</c:v>
                </c:pt>
                <c:pt idx="42">
                  <c:v>-0.46667540413730157</c:v>
                </c:pt>
                <c:pt idx="43">
                  <c:v>0.68149198379319853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270336"/>
        <c:axId val="240284416"/>
      </c:barChart>
      <c:lineChart>
        <c:grouping val="standard"/>
        <c:varyColors val="0"/>
        <c:ser>
          <c:idx val="0"/>
          <c:order val="0"/>
          <c:tx>
            <c:strRef>
              <c:f>'24. ábra'!$A$3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'24.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'24. ábra'!$C$3:$AT$3</c:f>
              <c:numCache>
                <c:formatCode>0.0</c:formatCode>
                <c:ptCount val="44"/>
                <c:pt idx="0" formatCode="General">
                  <c:v>0</c:v>
                </c:pt>
                <c:pt idx="1">
                  <c:v>-0.51387129425900002</c:v>
                </c:pt>
                <c:pt idx="2">
                  <c:v>0.69147914787959996</c:v>
                </c:pt>
                <c:pt idx="3">
                  <c:v>-1.5809313231026003</c:v>
                </c:pt>
                <c:pt idx="4">
                  <c:v>-0.29707700960129735</c:v>
                </c:pt>
                <c:pt idx="5">
                  <c:v>0.85830591792660194</c:v>
                </c:pt>
                <c:pt idx="6">
                  <c:v>1.6221764866091046</c:v>
                </c:pt>
                <c:pt idx="7">
                  <c:v>0.27737381889210333</c:v>
                </c:pt>
                <c:pt idx="8">
                  <c:v>0.44000949665830191</c:v>
                </c:pt>
                <c:pt idx="9">
                  <c:v>-0.33355246752529766</c:v>
                </c:pt>
                <c:pt idx="10">
                  <c:v>0.81797219554509937</c:v>
                </c:pt>
                <c:pt idx="11">
                  <c:v>2.1661180823704989</c:v>
                </c:pt>
                <c:pt idx="12">
                  <c:v>0.86917982081229894</c:v>
                </c:pt>
                <c:pt idx="13">
                  <c:v>1.9087966245985974</c:v>
                </c:pt>
                <c:pt idx="14">
                  <c:v>3.815315656869295</c:v>
                </c:pt>
                <c:pt idx="15">
                  <c:v>4.4040387728361949</c:v>
                </c:pt>
                <c:pt idx="16">
                  <c:v>4.6477741572391942</c:v>
                </c:pt>
                <c:pt idx="17">
                  <c:v>2.9887665518091957</c:v>
                </c:pt>
                <c:pt idx="18">
                  <c:v>3.5590648274212953</c:v>
                </c:pt>
                <c:pt idx="19">
                  <c:v>2.2889829748207937</c:v>
                </c:pt>
                <c:pt idx="20">
                  <c:v>-0.80208728721760636</c:v>
                </c:pt>
                <c:pt idx="21">
                  <c:v>-0.71243423020420593</c:v>
                </c:pt>
                <c:pt idx="22">
                  <c:v>-1.2832352095935065</c:v>
                </c:pt>
                <c:pt idx="23">
                  <c:v>-2.9651665314070073</c:v>
                </c:pt>
                <c:pt idx="24">
                  <c:v>-4.7699183919838077</c:v>
                </c:pt>
                <c:pt idx="25">
                  <c:v>-3.7233171800420095</c:v>
                </c:pt>
                <c:pt idx="26">
                  <c:v>-5.1299278470784095</c:v>
                </c:pt>
                <c:pt idx="27">
                  <c:v>-5.8426078607258098</c:v>
                </c:pt>
                <c:pt idx="28">
                  <c:v>-7.0078707354818111</c:v>
                </c:pt>
                <c:pt idx="29">
                  <c:v>-7.6302720613701105</c:v>
                </c:pt>
                <c:pt idx="30">
                  <c:v>-7.2149273433810102</c:v>
                </c:pt>
                <c:pt idx="31">
                  <c:v>-8.1206068273515104</c:v>
                </c:pt>
                <c:pt idx="32">
                  <c:v>-6.7338985795774091</c:v>
                </c:pt>
                <c:pt idx="33">
                  <c:v>-5.1832099418469086</c:v>
                </c:pt>
                <c:pt idx="34">
                  <c:v>-4.1672418572136083</c:v>
                </c:pt>
                <c:pt idx="35">
                  <c:v>-4.6205640717064096</c:v>
                </c:pt>
                <c:pt idx="36">
                  <c:v>-4.8977564134058094</c:v>
                </c:pt>
                <c:pt idx="37">
                  <c:v>-6.5276330703144092</c:v>
                </c:pt>
                <c:pt idx="38">
                  <c:v>-6.0136816592476094</c:v>
                </c:pt>
                <c:pt idx="39">
                  <c:v>-7.884854061599408</c:v>
                </c:pt>
                <c:pt idx="40">
                  <c:v>-7.6635284674284092</c:v>
                </c:pt>
                <c:pt idx="41">
                  <c:v>-9.5310151069296083</c:v>
                </c:pt>
                <c:pt idx="42">
                  <c:v>-9.809970654347909</c:v>
                </c:pt>
                <c:pt idx="43">
                  <c:v>-10.463822282693908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92608"/>
        <c:axId val="240286336"/>
      </c:lineChart>
      <c:catAx>
        <c:axId val="24027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84416"/>
        <c:crosses val="autoZero"/>
        <c:auto val="1"/>
        <c:lblAlgn val="ctr"/>
        <c:lblOffset val="100"/>
        <c:tickLblSkip val="1"/>
        <c:noMultiLvlLbl val="0"/>
      </c:catAx>
      <c:valAx>
        <c:axId val="240284416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70336"/>
        <c:crosses val="autoZero"/>
        <c:crossBetween val="between"/>
        <c:majorUnit val="5"/>
      </c:valAx>
      <c:valAx>
        <c:axId val="240286336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0654267676767677"/>
              <c:y val="1.9444444444444445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92608"/>
        <c:crosses val="max"/>
        <c:crossBetween val="between"/>
        <c:majorUnit val="5"/>
      </c:valAx>
      <c:catAx>
        <c:axId val="240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863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30277777777783"/>
          <c:w val="1"/>
          <c:h val="0.159468139399241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7.8564450277048711E-2"/>
          <c:w val="0.91006129328180085"/>
          <c:h val="0.6222951297754447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'24. ábra'!$B$7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'24. ábra'!$C$1:$AT$1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'24. ábra'!$C$7:$AT$7</c:f>
              <c:numCache>
                <c:formatCode>0.0</c:formatCode>
                <c:ptCount val="44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-0.6983498040485</c:v>
                </c:pt>
                <c:pt idx="3">
                  <c:v>-7.3831077047077009</c:v>
                </c:pt>
                <c:pt idx="4">
                  <c:v>-10.5876805398528</c:v>
                </c:pt>
                <c:pt idx="5">
                  <c:v>-9.9179679243330998</c:v>
                </c:pt>
                <c:pt idx="6">
                  <c:v>-13.585058638987798</c:v>
                </c:pt>
                <c:pt idx="7">
                  <c:v>-14.207406828917099</c:v>
                </c:pt>
                <c:pt idx="8">
                  <c:v>-16.5890041733674</c:v>
                </c:pt>
                <c:pt idx="9">
                  <c:v>-17.254784058009498</c:v>
                </c:pt>
                <c:pt idx="10">
                  <c:v>-16.200573581717201</c:v>
                </c:pt>
                <c:pt idx="11">
                  <c:v>-17.3271303001072</c:v>
                </c:pt>
                <c:pt idx="12">
                  <c:v>-19.022645462519201</c:v>
                </c:pt>
                <c:pt idx="13">
                  <c:v>-20.4335757859678</c:v>
                </c:pt>
                <c:pt idx="14">
                  <c:v>-21.552288863825403</c:v>
                </c:pt>
                <c:pt idx="15">
                  <c:v>-20.744256275505503</c:v>
                </c:pt>
                <c:pt idx="16">
                  <c:v>-17.451968418693202</c:v>
                </c:pt>
                <c:pt idx="17">
                  <c:v>-17.8026867556664</c:v>
                </c:pt>
                <c:pt idx="18">
                  <c:v>-16.919093103393802</c:v>
                </c:pt>
                <c:pt idx="19">
                  <c:v>-17.304587110573703</c:v>
                </c:pt>
                <c:pt idx="20">
                  <c:v>-18.966645882546004</c:v>
                </c:pt>
                <c:pt idx="21">
                  <c:v>-18.657305747351803</c:v>
                </c:pt>
                <c:pt idx="22">
                  <c:v>-15.516774341486304</c:v>
                </c:pt>
                <c:pt idx="23">
                  <c:v>-19.043623726385306</c:v>
                </c:pt>
                <c:pt idx="24">
                  <c:v>-21.575636713268505</c:v>
                </c:pt>
                <c:pt idx="25">
                  <c:v>-20.902045160095806</c:v>
                </c:pt>
                <c:pt idx="26">
                  <c:v>-20.230732679970206</c:v>
                </c:pt>
                <c:pt idx="27">
                  <c:v>-19.214408123078407</c:v>
                </c:pt>
                <c:pt idx="28">
                  <c:v>-20.524443598264309</c:v>
                </c:pt>
                <c:pt idx="29">
                  <c:v>-18.927838822434609</c:v>
                </c:pt>
                <c:pt idx="30">
                  <c:v>-16.745634682903209</c:v>
                </c:pt>
                <c:pt idx="31">
                  <c:v>-16.249156135231409</c:v>
                </c:pt>
                <c:pt idx="32">
                  <c:v>-13.478672304616408</c:v>
                </c:pt>
                <c:pt idx="33">
                  <c:v>-10.188854766986507</c:v>
                </c:pt>
                <c:pt idx="34">
                  <c:v>-7.9338453174952068</c:v>
                </c:pt>
                <c:pt idx="35">
                  <c:v>-8.3981877438849075</c:v>
                </c:pt>
                <c:pt idx="36">
                  <c:v>-7.7393017028122078</c:v>
                </c:pt>
                <c:pt idx="37">
                  <c:v>-8.5852196810711074</c:v>
                </c:pt>
                <c:pt idx="38">
                  <c:v>-6.8507873554792074</c:v>
                </c:pt>
                <c:pt idx="39">
                  <c:v>-7.9508916073721068</c:v>
                </c:pt>
                <c:pt idx="40">
                  <c:v>-7.7895129645209078</c:v>
                </c:pt>
                <c:pt idx="41">
                  <c:v>-9.0710285324246076</c:v>
                </c:pt>
                <c:pt idx="42">
                  <c:v>-9.3432952502106073</c:v>
                </c:pt>
                <c:pt idx="43">
                  <c:v>-11.145314266487107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F-4EB1-897B-6E0B7AF72AFE}"/>
            </c:ext>
          </c:extLst>
        </c:ser>
        <c:ser>
          <c:idx val="3"/>
          <c:order val="2"/>
          <c:tx>
            <c:strRef>
              <c:f>'24. ábra'!$B$6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'24. ábra'!$C$1:$AT$1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'24. ábra'!$C$6:$AT$6</c:f>
              <c:numCache>
                <c:formatCode>0.0</c:formatCode>
                <c:ptCount val="44"/>
                <c:pt idx="0" formatCode="General">
                  <c:v>0</c:v>
                </c:pt>
                <c:pt idx="1">
                  <c:v>0.33741647312209999</c:v>
                </c:pt>
                <c:pt idx="2">
                  <c:v>1.3898289519281</c:v>
                </c:pt>
                <c:pt idx="3">
                  <c:v>5.8021763816051006</c:v>
                </c:pt>
                <c:pt idx="4">
                  <c:v>10.290603530251502</c:v>
                </c:pt>
                <c:pt idx="5">
                  <c:v>10.776273842259702</c:v>
                </c:pt>
                <c:pt idx="6">
                  <c:v>15.207235125596902</c:v>
                </c:pt>
                <c:pt idx="7">
                  <c:v>14.484780647809202</c:v>
                </c:pt>
                <c:pt idx="8">
                  <c:v>17.029013670025702</c:v>
                </c:pt>
                <c:pt idx="9">
                  <c:v>16.921231590484201</c:v>
                </c:pt>
                <c:pt idx="10">
                  <c:v>17.0185457772623</c:v>
                </c:pt>
                <c:pt idx="11">
                  <c:v>19.493248382477699</c:v>
                </c:pt>
                <c:pt idx="12">
                  <c:v>19.891825283331499</c:v>
                </c:pt>
                <c:pt idx="13">
                  <c:v>22.342372410566398</c:v>
                </c:pt>
                <c:pt idx="14">
                  <c:v>25.367604520694698</c:v>
                </c:pt>
                <c:pt idx="15">
                  <c:v>25.148295048341698</c:v>
                </c:pt>
                <c:pt idx="16">
                  <c:v>22.099742575932396</c:v>
                </c:pt>
                <c:pt idx="17">
                  <c:v>20.791453307475596</c:v>
                </c:pt>
                <c:pt idx="18">
                  <c:v>20.478157930815097</c:v>
                </c:pt>
                <c:pt idx="19">
                  <c:v>19.593570085394497</c:v>
                </c:pt>
                <c:pt idx="20">
                  <c:v>18.164558595328398</c:v>
                </c:pt>
                <c:pt idx="21">
                  <c:v>17.944871517147597</c:v>
                </c:pt>
                <c:pt idx="22">
                  <c:v>14.233539131892798</c:v>
                </c:pt>
                <c:pt idx="23">
                  <c:v>16.078457194978299</c:v>
                </c:pt>
                <c:pt idx="24">
                  <c:v>16.805718321284697</c:v>
                </c:pt>
                <c:pt idx="25">
                  <c:v>17.178727980053797</c:v>
                </c:pt>
                <c:pt idx="26">
                  <c:v>15.100804832891797</c:v>
                </c:pt>
                <c:pt idx="27">
                  <c:v>13.371800262352597</c:v>
                </c:pt>
                <c:pt idx="28">
                  <c:v>13.516572862782498</c:v>
                </c:pt>
                <c:pt idx="29">
                  <c:v>11.297566761064498</c:v>
                </c:pt>
                <c:pt idx="30">
                  <c:v>9.5307073395221984</c:v>
                </c:pt>
                <c:pt idx="31">
                  <c:v>8.1285493078798989</c:v>
                </c:pt>
                <c:pt idx="32">
                  <c:v>6.744773725038999</c:v>
                </c:pt>
                <c:pt idx="33">
                  <c:v>5.0056448251395986</c:v>
                </c:pt>
                <c:pt idx="34">
                  <c:v>3.7666034602815985</c:v>
                </c:pt>
                <c:pt idx="35">
                  <c:v>3.7776236721784984</c:v>
                </c:pt>
                <c:pt idx="36">
                  <c:v>2.8415452894063984</c:v>
                </c:pt>
                <c:pt idx="37">
                  <c:v>2.0575866107566982</c:v>
                </c:pt>
                <c:pt idx="38">
                  <c:v>0.83710569623159836</c:v>
                </c:pt>
                <c:pt idx="39">
                  <c:v>6.6037545772698381E-2</c:v>
                </c:pt>
                <c:pt idx="40">
                  <c:v>0.12598449709249845</c:v>
                </c:pt>
                <c:pt idx="41">
                  <c:v>-0.45998657450500147</c:v>
                </c:pt>
                <c:pt idx="42">
                  <c:v>-0.46667540413730157</c:v>
                </c:pt>
                <c:pt idx="43">
                  <c:v>0.68149198379319853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347008"/>
        <c:axId val="240348544"/>
      </c:barChart>
      <c:lineChart>
        <c:grouping val="standard"/>
        <c:varyColors val="0"/>
        <c:ser>
          <c:idx val="0"/>
          <c:order val="0"/>
          <c:tx>
            <c:strRef>
              <c:f>'24. ábra'!$B$3</c:f>
              <c:strCache>
                <c:ptCount val="1"/>
                <c:pt idx="0">
                  <c:v>Government's cumulated net debt financing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'24. ábra'!$C$1:$AT$1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'24. ábra'!$C$3:$AT$3</c:f>
              <c:numCache>
                <c:formatCode>0.0</c:formatCode>
                <c:ptCount val="44"/>
                <c:pt idx="0" formatCode="General">
                  <c:v>0</c:v>
                </c:pt>
                <c:pt idx="1">
                  <c:v>-0.51387129425900002</c:v>
                </c:pt>
                <c:pt idx="2">
                  <c:v>0.69147914787959996</c:v>
                </c:pt>
                <c:pt idx="3">
                  <c:v>-1.5809313231026003</c:v>
                </c:pt>
                <c:pt idx="4">
                  <c:v>-0.29707700960129735</c:v>
                </c:pt>
                <c:pt idx="5">
                  <c:v>0.85830591792660194</c:v>
                </c:pt>
                <c:pt idx="6">
                  <c:v>1.6221764866091046</c:v>
                </c:pt>
                <c:pt idx="7">
                  <c:v>0.27737381889210333</c:v>
                </c:pt>
                <c:pt idx="8">
                  <c:v>0.44000949665830191</c:v>
                </c:pt>
                <c:pt idx="9">
                  <c:v>-0.33355246752529766</c:v>
                </c:pt>
                <c:pt idx="10">
                  <c:v>0.81797219554509937</c:v>
                </c:pt>
                <c:pt idx="11">
                  <c:v>2.1661180823704989</c:v>
                </c:pt>
                <c:pt idx="12">
                  <c:v>0.86917982081229894</c:v>
                </c:pt>
                <c:pt idx="13">
                  <c:v>1.9087966245985974</c:v>
                </c:pt>
                <c:pt idx="14">
                  <c:v>3.815315656869295</c:v>
                </c:pt>
                <c:pt idx="15">
                  <c:v>4.4040387728361949</c:v>
                </c:pt>
                <c:pt idx="16">
                  <c:v>4.6477741572391942</c:v>
                </c:pt>
                <c:pt idx="17">
                  <c:v>2.9887665518091957</c:v>
                </c:pt>
                <c:pt idx="18">
                  <c:v>3.5590648274212953</c:v>
                </c:pt>
                <c:pt idx="19">
                  <c:v>2.2889829748207937</c:v>
                </c:pt>
                <c:pt idx="20">
                  <c:v>-0.80208728721760636</c:v>
                </c:pt>
                <c:pt idx="21">
                  <c:v>-0.71243423020420593</c:v>
                </c:pt>
                <c:pt idx="22">
                  <c:v>-1.2832352095935065</c:v>
                </c:pt>
                <c:pt idx="23">
                  <c:v>-2.9651665314070073</c:v>
                </c:pt>
                <c:pt idx="24">
                  <c:v>-4.7699183919838077</c:v>
                </c:pt>
                <c:pt idx="25">
                  <c:v>-3.7233171800420095</c:v>
                </c:pt>
                <c:pt idx="26">
                  <c:v>-5.1299278470784095</c:v>
                </c:pt>
                <c:pt idx="27">
                  <c:v>-5.8426078607258098</c:v>
                </c:pt>
                <c:pt idx="28">
                  <c:v>-7.0078707354818111</c:v>
                </c:pt>
                <c:pt idx="29">
                  <c:v>-7.6302720613701105</c:v>
                </c:pt>
                <c:pt idx="30">
                  <c:v>-7.2149273433810102</c:v>
                </c:pt>
                <c:pt idx="31">
                  <c:v>-8.1206068273515104</c:v>
                </c:pt>
                <c:pt idx="32">
                  <c:v>-6.7338985795774091</c:v>
                </c:pt>
                <c:pt idx="33">
                  <c:v>-5.1832099418469086</c:v>
                </c:pt>
                <c:pt idx="34">
                  <c:v>-4.1672418572136083</c:v>
                </c:pt>
                <c:pt idx="35">
                  <c:v>-4.6205640717064096</c:v>
                </c:pt>
                <c:pt idx="36">
                  <c:v>-4.8977564134058094</c:v>
                </c:pt>
                <c:pt idx="37">
                  <c:v>-6.5276330703144092</c:v>
                </c:pt>
                <c:pt idx="38">
                  <c:v>-6.0136816592476094</c:v>
                </c:pt>
                <c:pt idx="39">
                  <c:v>-7.884854061599408</c:v>
                </c:pt>
                <c:pt idx="40">
                  <c:v>-7.6635284674284092</c:v>
                </c:pt>
                <c:pt idx="41">
                  <c:v>-9.5310151069296083</c:v>
                </c:pt>
                <c:pt idx="42">
                  <c:v>-9.809970654347909</c:v>
                </c:pt>
                <c:pt idx="43">
                  <c:v>-10.463822282693908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0832"/>
        <c:axId val="240358912"/>
      </c:lineChart>
      <c:catAx>
        <c:axId val="24034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348544"/>
        <c:crosses val="autoZero"/>
        <c:auto val="1"/>
        <c:lblAlgn val="ctr"/>
        <c:lblOffset val="100"/>
        <c:tickLblSkip val="1"/>
        <c:noMultiLvlLbl val="0"/>
      </c:catAx>
      <c:valAx>
        <c:axId val="240348544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347008"/>
        <c:crosses val="autoZero"/>
        <c:crossBetween val="between"/>
        <c:majorUnit val="5"/>
      </c:valAx>
      <c:valAx>
        <c:axId val="240358912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6967016622922135"/>
              <c:y val="1.9320501603966172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360832"/>
        <c:crosses val="max"/>
        <c:crossBetween val="between"/>
        <c:majorUnit val="5"/>
      </c:valAx>
      <c:catAx>
        <c:axId val="24036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3589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414141414141413E-3"/>
          <c:y val="0.87668923611111116"/>
          <c:w val="0.99715847699180893"/>
          <c:h val="0.101262152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7.5097584226364283E-2"/>
          <c:w val="0.89162006344302891"/>
          <c:h val="0.5316980606247949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'16. ábra'!$B$5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'16. ábra'!$C$1:$AT$1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'16. ábra'!$C$5:$AT$5</c:f>
              <c:numCache>
                <c:formatCode>0.0</c:formatCode>
                <c:ptCount val="44"/>
                <c:pt idx="0">
                  <c:v>-0.46206008482090266</c:v>
                </c:pt>
                <c:pt idx="1">
                  <c:v>-0.6662927815471722</c:v>
                </c:pt>
                <c:pt idx="2">
                  <c:v>-1.3711573728329631</c:v>
                </c:pt>
                <c:pt idx="3">
                  <c:v>-2.2080866904674679</c:v>
                </c:pt>
                <c:pt idx="4">
                  <c:v>-1.0753577380464057</c:v>
                </c:pt>
                <c:pt idx="5">
                  <c:v>5.6133960949239135E-2</c:v>
                </c:pt>
                <c:pt idx="6">
                  <c:v>-0.59542963090596146</c:v>
                </c:pt>
                <c:pt idx="7">
                  <c:v>-0.68816327722150017</c:v>
                </c:pt>
                <c:pt idx="8">
                  <c:v>-0.92904604669748059</c:v>
                </c:pt>
                <c:pt idx="9">
                  <c:v>-1.6916243116500793</c:v>
                </c:pt>
                <c:pt idx="10">
                  <c:v>-1.4204579371673691</c:v>
                </c:pt>
                <c:pt idx="11">
                  <c:v>-0.97549729566724463</c:v>
                </c:pt>
                <c:pt idx="12">
                  <c:v>-1.5326895569391146</c:v>
                </c:pt>
                <c:pt idx="13">
                  <c:v>-2.1177832602249853</c:v>
                </c:pt>
                <c:pt idx="14">
                  <c:v>-2.2205126368092496</c:v>
                </c:pt>
                <c:pt idx="15">
                  <c:v>-2.3465216368805741</c:v>
                </c:pt>
                <c:pt idx="16">
                  <c:v>-2.3759450560631099</c:v>
                </c:pt>
                <c:pt idx="17">
                  <c:v>-1.0770388834124129</c:v>
                </c:pt>
                <c:pt idx="18">
                  <c:v>9.0936762856392017E-2</c:v>
                </c:pt>
                <c:pt idx="19">
                  <c:v>0.39279322340608458</c:v>
                </c:pt>
                <c:pt idx="20">
                  <c:v>1.2154422616593108</c:v>
                </c:pt>
                <c:pt idx="21">
                  <c:v>0.5829983889904764</c:v>
                </c:pt>
                <c:pt idx="22">
                  <c:v>-4.3981169023563221E-2</c:v>
                </c:pt>
                <c:pt idx="23">
                  <c:v>-1.0861077086435014</c:v>
                </c:pt>
                <c:pt idx="24">
                  <c:v>-1.8929921777779715</c:v>
                </c:pt>
                <c:pt idx="25">
                  <c:v>-1.7242500534066409</c:v>
                </c:pt>
                <c:pt idx="26">
                  <c:v>-1.8917471797776295</c:v>
                </c:pt>
                <c:pt idx="27">
                  <c:v>-1.0868627004102012</c:v>
                </c:pt>
                <c:pt idx="28">
                  <c:v>-1.4247234901945502</c:v>
                </c:pt>
                <c:pt idx="29">
                  <c:v>-1.5109146151060815</c:v>
                </c:pt>
                <c:pt idx="30">
                  <c:v>-1.2581838746870997</c:v>
                </c:pt>
                <c:pt idx="31">
                  <c:v>-1.2423141524919865</c:v>
                </c:pt>
                <c:pt idx="32">
                  <c:v>-1.2243773303469967</c:v>
                </c:pt>
                <c:pt idx="33">
                  <c:v>-1.2355868069747704</c:v>
                </c:pt>
                <c:pt idx="34">
                  <c:v>-1.9918098692204136</c:v>
                </c:pt>
                <c:pt idx="35">
                  <c:v>-2.7994279370826032</c:v>
                </c:pt>
                <c:pt idx="36">
                  <c:v>-2.9283971435527709</c:v>
                </c:pt>
                <c:pt idx="37">
                  <c:v>-2.2862695998376164</c:v>
                </c:pt>
                <c:pt idx="38">
                  <c:v>-2.4909995175149158</c:v>
                </c:pt>
                <c:pt idx="39">
                  <c:v>-2.0110647941142754</c:v>
                </c:pt>
                <c:pt idx="40">
                  <c:v>-1.3721891501667567</c:v>
                </c:pt>
                <c:pt idx="41">
                  <c:v>-2.1970263188710546</c:v>
                </c:pt>
                <c:pt idx="42">
                  <c:v>-1.5858471246938135</c:v>
                </c:pt>
                <c:pt idx="43">
                  <c:v>-2.1456816066205713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207612544"/>
        <c:axId val="207637888"/>
      </c:barChart>
      <c:lineChart>
        <c:grouping val="standard"/>
        <c:varyColors val="0"/>
        <c:ser>
          <c:idx val="2"/>
          <c:order val="1"/>
          <c:tx>
            <c:strRef>
              <c:f>'16. ábra'!$B$4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'16.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'16. ábra'!$C$4:$AT$4</c:f>
              <c:numCache>
                <c:formatCode>0.0</c:formatCode>
                <c:ptCount val="44"/>
                <c:pt idx="0">
                  <c:v>-6.625114643982001</c:v>
                </c:pt>
                <c:pt idx="1">
                  <c:v>-6.3525557189886133</c:v>
                </c:pt>
                <c:pt idx="2">
                  <c:v>-7.6520866173850832</c:v>
                </c:pt>
                <c:pt idx="3">
                  <c:v>-8.2908313478342972</c:v>
                </c:pt>
                <c:pt idx="4">
                  <c:v>-6.2800820381368094</c:v>
                </c:pt>
                <c:pt idx="5">
                  <c:v>-3.5825363052697243</c:v>
                </c:pt>
                <c:pt idx="6">
                  <c:v>-1.5732712174550953</c:v>
                </c:pt>
                <c:pt idx="7">
                  <c:v>0.26615759536551847</c:v>
                </c:pt>
                <c:pt idx="8">
                  <c:v>0.86839436898986377</c:v>
                </c:pt>
                <c:pt idx="9">
                  <c:v>0.34227200545522701</c:v>
                </c:pt>
                <c:pt idx="10">
                  <c:v>0.70736506513737407</c:v>
                </c:pt>
                <c:pt idx="11">
                  <c:v>1.1177266074135983</c:v>
                </c:pt>
                <c:pt idx="12">
                  <c:v>0.69823101276152866</c:v>
                </c:pt>
                <c:pt idx="13">
                  <c:v>-1.7996642116179278E-2</c:v>
                </c:pt>
                <c:pt idx="14">
                  <c:v>0.28918096005557542</c:v>
                </c:pt>
                <c:pt idx="15">
                  <c:v>0.71316614351557739</c:v>
                </c:pt>
                <c:pt idx="16">
                  <c:v>0.49754326557448519</c:v>
                </c:pt>
                <c:pt idx="17">
                  <c:v>2.3447120260446375</c:v>
                </c:pt>
                <c:pt idx="18">
                  <c:v>3.9160224582122116</c:v>
                </c:pt>
                <c:pt idx="19">
                  <c:v>4.6877150986203189</c:v>
                </c:pt>
                <c:pt idx="20">
                  <c:v>6.5633108105563052</c:v>
                </c:pt>
                <c:pt idx="21">
                  <c:v>6.4236189852710206</c:v>
                </c:pt>
                <c:pt idx="22">
                  <c:v>6.4073518770993809</c:v>
                </c:pt>
                <c:pt idx="23">
                  <c:v>6.2951363988554041</c:v>
                </c:pt>
                <c:pt idx="24">
                  <c:v>4.9635403267850249</c:v>
                </c:pt>
                <c:pt idx="25">
                  <c:v>4.0151421989230744</c:v>
                </c:pt>
                <c:pt idx="26">
                  <c:v>3.4977929161905563</c:v>
                </c:pt>
                <c:pt idx="27">
                  <c:v>4.1420784154842583</c:v>
                </c:pt>
                <c:pt idx="28">
                  <c:v>4.8641447165236062</c:v>
                </c:pt>
                <c:pt idx="29">
                  <c:v>5.8702440624641827</c:v>
                </c:pt>
                <c:pt idx="30">
                  <c:v>5.8444205481249316</c:v>
                </c:pt>
                <c:pt idx="31">
                  <c:v>6.1972322126214721</c:v>
                </c:pt>
                <c:pt idx="32">
                  <c:v>5.9792504565622639</c:v>
                </c:pt>
                <c:pt idx="33">
                  <c:v>6.2591160710655558</c:v>
                </c:pt>
                <c:pt idx="34">
                  <c:v>5.8226021494541662</c:v>
                </c:pt>
                <c:pt idx="35">
                  <c:v>3.3604486042014146</c:v>
                </c:pt>
                <c:pt idx="36">
                  <c:v>2.3678234438265831</c:v>
                </c:pt>
                <c:pt idx="37">
                  <c:v>2.7031578590700263</c:v>
                </c:pt>
                <c:pt idx="38">
                  <c:v>1.6051961385182456</c:v>
                </c:pt>
                <c:pt idx="39">
                  <c:v>1.9031566601680761</c:v>
                </c:pt>
                <c:pt idx="40">
                  <c:v>2.6648895322348811</c:v>
                </c:pt>
                <c:pt idx="41">
                  <c:v>1.3317204510792309</c:v>
                </c:pt>
                <c:pt idx="42">
                  <c:v>1.1714212778703599</c:v>
                </c:pt>
                <c:pt idx="43">
                  <c:v>9.8255995771442797E-2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2544"/>
        <c:axId val="207637888"/>
      </c:lineChart>
      <c:lineChart>
        <c:grouping val="standard"/>
        <c:varyColors val="0"/>
        <c:ser>
          <c:idx val="0"/>
          <c:order val="0"/>
          <c:tx>
            <c:strRef>
              <c:f>'16. ábra'!$B$3</c:f>
              <c:strCache>
                <c:ptCount val="1"/>
                <c:pt idx="0">
                  <c:v>Net lending (real economy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'16. ábra'!$C$1:$AT$1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'16. ábra'!$C$3:$AT$3</c:f>
              <c:numCache>
                <c:formatCode>0.0</c:formatCode>
                <c:ptCount val="44"/>
                <c:pt idx="0">
                  <c:v>-6.1630545591610995</c:v>
                </c:pt>
                <c:pt idx="1">
                  <c:v>-5.6862629374414428</c:v>
                </c:pt>
                <c:pt idx="2">
                  <c:v>-6.2809292445521194</c:v>
                </c:pt>
                <c:pt idx="3">
                  <c:v>-6.0827446573668311</c:v>
                </c:pt>
                <c:pt idx="4">
                  <c:v>-5.2047243000904038</c:v>
                </c:pt>
                <c:pt idx="5">
                  <c:v>-3.6386702662189627</c:v>
                </c:pt>
                <c:pt idx="6">
                  <c:v>-0.977841586549134</c:v>
                </c:pt>
                <c:pt idx="7">
                  <c:v>0.95432087258701892</c:v>
                </c:pt>
                <c:pt idx="8">
                  <c:v>1.7974404156873445</c:v>
                </c:pt>
                <c:pt idx="9">
                  <c:v>2.0338963171053059</c:v>
                </c:pt>
                <c:pt idx="10">
                  <c:v>2.1278230023047429</c:v>
                </c:pt>
                <c:pt idx="11">
                  <c:v>2.0932239030808435</c:v>
                </c:pt>
                <c:pt idx="12">
                  <c:v>2.2309205697006429</c:v>
                </c:pt>
                <c:pt idx="13">
                  <c:v>2.0997866181088067</c:v>
                </c:pt>
                <c:pt idx="14">
                  <c:v>2.5096935968648251</c:v>
                </c:pt>
                <c:pt idx="15">
                  <c:v>3.0596877803961515</c:v>
                </c:pt>
                <c:pt idx="16">
                  <c:v>2.8734883216375948</c:v>
                </c:pt>
                <c:pt idx="17">
                  <c:v>3.4217509094570504</c:v>
                </c:pt>
                <c:pt idx="18">
                  <c:v>3.8250856953558192</c:v>
                </c:pt>
                <c:pt idx="19">
                  <c:v>4.2949218752142349</c:v>
                </c:pt>
                <c:pt idx="20">
                  <c:v>5.3478685488969937</c:v>
                </c:pt>
                <c:pt idx="21">
                  <c:v>5.8406205962805435</c:v>
                </c:pt>
                <c:pt idx="22">
                  <c:v>6.4513330461229454</c:v>
                </c:pt>
                <c:pt idx="23">
                  <c:v>7.3812441074989064</c:v>
                </c:pt>
                <c:pt idx="24">
                  <c:v>6.8565325045629955</c:v>
                </c:pt>
                <c:pt idx="25">
                  <c:v>5.7393922523297141</c:v>
                </c:pt>
                <c:pt idx="26">
                  <c:v>5.3895400959681865</c:v>
                </c:pt>
                <c:pt idx="27">
                  <c:v>5.2289411158944601</c:v>
                </c:pt>
                <c:pt idx="28">
                  <c:v>6.2888682067181563</c:v>
                </c:pt>
                <c:pt idx="29">
                  <c:v>7.3811586775702658</c:v>
                </c:pt>
                <c:pt idx="30">
                  <c:v>7.1026044228120311</c:v>
                </c:pt>
                <c:pt idx="31">
                  <c:v>7.4395463651134586</c:v>
                </c:pt>
                <c:pt idx="32">
                  <c:v>7.2036277869092613</c:v>
                </c:pt>
                <c:pt idx="33">
                  <c:v>7.4947028780403269</c:v>
                </c:pt>
                <c:pt idx="34">
                  <c:v>7.8144120186745782</c:v>
                </c:pt>
                <c:pt idx="35">
                  <c:v>6.1598765412840182</c:v>
                </c:pt>
                <c:pt idx="36">
                  <c:v>5.2962205873793549</c:v>
                </c:pt>
                <c:pt idx="37">
                  <c:v>4.9894274589076417</c:v>
                </c:pt>
                <c:pt idx="38">
                  <c:v>4.0961956560331609</c:v>
                </c:pt>
                <c:pt idx="39">
                  <c:v>3.9142214542823508</c:v>
                </c:pt>
                <c:pt idx="40">
                  <c:v>4.0370786824016376</c:v>
                </c:pt>
                <c:pt idx="41">
                  <c:v>3.5287467699502861</c:v>
                </c:pt>
                <c:pt idx="42">
                  <c:v>2.7572684025641734</c:v>
                </c:pt>
                <c:pt idx="43">
                  <c:v>2.2439376023920139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9792"/>
        <c:axId val="207668352"/>
      </c:lineChart>
      <c:catAx>
        <c:axId val="2076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471818181818179"/>
              <c:y val="1.3159722222222221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37888"/>
        <c:crosses val="autoZero"/>
        <c:auto val="1"/>
        <c:lblAlgn val="ctr"/>
        <c:lblOffset val="100"/>
        <c:tickLblSkip val="1"/>
        <c:noMultiLvlLbl val="0"/>
      </c:catAx>
      <c:valAx>
        <c:axId val="20763788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12544"/>
        <c:crosses val="autoZero"/>
        <c:crossBetween val="between"/>
        <c:majorUnit val="2"/>
      </c:valAx>
      <c:catAx>
        <c:axId val="20764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8190909090909094E-2"/>
              <c:y val="1.3426736111111112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7668352"/>
        <c:crosses val="autoZero"/>
        <c:auto val="1"/>
        <c:lblAlgn val="ctr"/>
        <c:lblOffset val="100"/>
        <c:noMultiLvlLbl val="0"/>
      </c:catAx>
      <c:valAx>
        <c:axId val="207668352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497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440729166666672"/>
          <c:w val="1"/>
          <c:h val="0.13913437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684722222222227E-2"/>
          <c:y val="6.7571759259259262E-2"/>
          <c:w val="0.92389765136648661"/>
          <c:h val="0.507210378983634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ábra'!$A$5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ábra'!$S$2:$BJ$2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'17. ábra'!$S$5:$BJ$5</c:f>
              <c:numCache>
                <c:formatCode>0.0</c:formatCode>
                <c:ptCount val="44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0.80046712720729973</c:v>
                </c:pt>
                <c:pt idx="25">
                  <c:v>-1.444867716996</c:v>
                </c:pt>
                <c:pt idx="26">
                  <c:v>0.94409234312369994</c:v>
                </c:pt>
                <c:pt idx="27">
                  <c:v>1.3994505189175002</c:v>
                </c:pt>
                <c:pt idx="28">
                  <c:v>-0.1314090844986</c:v>
                </c:pt>
                <c:pt idx="29">
                  <c:v>-0.94821641911620014</c:v>
                </c:pt>
                <c:pt idx="30">
                  <c:v>1.1868537575789</c:v>
                </c:pt>
                <c:pt idx="31">
                  <c:v>1.3973836719192003</c:v>
                </c:pt>
                <c:pt idx="32">
                  <c:v>-1.680038286080162E-2</c:v>
                </c:pt>
                <c:pt idx="33">
                  <c:v>-0.93302092378190005</c:v>
                </c:pt>
                <c:pt idx="34">
                  <c:v>1.6597727581262003</c:v>
                </c:pt>
                <c:pt idx="35">
                  <c:v>1.4401103159701998</c:v>
                </c:pt>
                <c:pt idx="36">
                  <c:v>0.28456376517309989</c:v>
                </c:pt>
                <c:pt idx="37">
                  <c:v>-1.1792547037099999</c:v>
                </c:pt>
                <c:pt idx="38">
                  <c:v>0.97835815759380007</c:v>
                </c:pt>
                <c:pt idx="39">
                  <c:v>1.0224804515657</c:v>
                </c:pt>
                <c:pt idx="40">
                  <c:v>0.37095829155359999</c:v>
                </c:pt>
                <c:pt idx="41">
                  <c:v>0.13671391197629998</c:v>
                </c:pt>
                <c:pt idx="42">
                  <c:v>1.8692949775459999</c:v>
                </c:pt>
                <c:pt idx="43">
                  <c:v>1.2175991664785999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3-4C09-A9D0-65AD0FA6D8E9}"/>
            </c:ext>
          </c:extLst>
        </c:ser>
        <c:ser>
          <c:idx val="1"/>
          <c:order val="1"/>
          <c:tx>
            <c:strRef>
              <c:f>'17. ábra'!$A$4</c:f>
              <c:strCache>
                <c:ptCount val="1"/>
                <c:pt idx="0">
                  <c:v>Adósságjellegű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ábra'!$S$2:$BJ$2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'17. ábra'!$S$4:$BJ$4</c:f>
              <c:numCache>
                <c:formatCode>0.0</c:formatCode>
                <c:ptCount val="44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-0.87329516265039964</c:v>
                </c:pt>
                <c:pt idx="25">
                  <c:v>0.68735809194210007</c:v>
                </c:pt>
                <c:pt idx="26">
                  <c:v>-2.1635319205729999</c:v>
                </c:pt>
                <c:pt idx="27">
                  <c:v>-3.4575995357983</c:v>
                </c:pt>
                <c:pt idx="28">
                  <c:v>-0.88649769589650007</c:v>
                </c:pt>
                <c:pt idx="29">
                  <c:v>-1.3630449349659999</c:v>
                </c:pt>
                <c:pt idx="30">
                  <c:v>-2.7478857050159</c:v>
                </c:pt>
                <c:pt idx="31">
                  <c:v>-4.0675433700069004</c:v>
                </c:pt>
                <c:pt idx="32">
                  <c:v>-0.28172838903429825</c:v>
                </c:pt>
                <c:pt idx="33">
                  <c:v>-1.3054498023673002</c:v>
                </c:pt>
                <c:pt idx="34">
                  <c:v>-2.5743333049510002</c:v>
                </c:pt>
                <c:pt idx="35">
                  <c:v>-1.7632726602155997</c:v>
                </c:pt>
                <c:pt idx="36">
                  <c:v>-0.39567989828859984</c:v>
                </c:pt>
                <c:pt idx="37">
                  <c:v>-1.3322444749528004</c:v>
                </c:pt>
                <c:pt idx="38">
                  <c:v>-0.94569807695819985</c:v>
                </c:pt>
                <c:pt idx="39">
                  <c:v>-1.8145422242920002</c:v>
                </c:pt>
                <c:pt idx="40">
                  <c:v>-1.1750193703457001</c:v>
                </c:pt>
                <c:pt idx="41">
                  <c:v>-1.1355584944102999</c:v>
                </c:pt>
                <c:pt idx="42">
                  <c:v>-1.3917935559109997</c:v>
                </c:pt>
                <c:pt idx="43">
                  <c:v>-0.95284878254990002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3-4C09-A9D0-65AD0FA6D8E9}"/>
            </c:ext>
          </c:extLst>
        </c:ser>
        <c:ser>
          <c:idx val="2"/>
          <c:order val="2"/>
          <c:tx>
            <c:strRef>
              <c:f>'17. ábra'!$A$3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'17. ábra'!$S$2:$BJ$2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'17. ábra'!$S$3:$BJ$3</c:f>
              <c:numCache>
                <c:formatCode>0.0</c:formatCode>
                <c:ptCount val="44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0.28864552422129985</c:v>
                </c:pt>
                <c:pt idx="31">
                  <c:v>-5.9479839421799852E-2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0.48255362356050002</c:v>
                </c:pt>
                <c:pt idx="37">
                  <c:v>-0.25724770180310008</c:v>
                </c:pt>
                <c:pt idx="38">
                  <c:v>0.37766121188729995</c:v>
                </c:pt>
                <c:pt idx="39">
                  <c:v>0.41908760647090015</c:v>
                </c:pt>
                <c:pt idx="40">
                  <c:v>0.15859102471180006</c:v>
                </c:pt>
                <c:pt idx="41">
                  <c:v>-0.11012536576620005</c:v>
                </c:pt>
                <c:pt idx="42">
                  <c:v>0.12379889389050004</c:v>
                </c:pt>
                <c:pt idx="43">
                  <c:v>0.75874072001600001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3-4C09-A9D0-65AD0FA6D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20474368"/>
        <c:axId val="220488832"/>
      </c:barChart>
      <c:lineChart>
        <c:grouping val="standard"/>
        <c:varyColors val="0"/>
        <c:ser>
          <c:idx val="3"/>
          <c:order val="3"/>
          <c:tx>
            <c:strRef>
              <c:f>'17. ábra'!$A$6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3175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'17. ábra'!$S$2:$BJ$2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'17. ábra'!$S$6:$BJ$6</c:f>
              <c:numCache>
                <c:formatCode>0.0</c:formatCode>
                <c:ptCount val="44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-8.8129558146899961E-2</c:v>
                </c:pt>
                <c:pt idx="25">
                  <c:v>-0.8195309216419</c:v>
                </c:pt>
                <c:pt idx="26">
                  <c:v>-1.2314342566598</c:v>
                </c:pt>
                <c:pt idx="27">
                  <c:v>-2.233451310355</c:v>
                </c:pt>
                <c:pt idx="28">
                  <c:v>-0.91035691882979997</c:v>
                </c:pt>
                <c:pt idx="29">
                  <c:v>-1.961988567019</c:v>
                </c:pt>
                <c:pt idx="30">
                  <c:v>-1.2723864232157001</c:v>
                </c:pt>
                <c:pt idx="31">
                  <c:v>-2.7296395375094997</c:v>
                </c:pt>
                <c:pt idx="32">
                  <c:v>-0.70466759684869973</c:v>
                </c:pt>
                <c:pt idx="33">
                  <c:v>-2.3160334643127003</c:v>
                </c:pt>
                <c:pt idx="34">
                  <c:v>-0.84445346610279992</c:v>
                </c:pt>
                <c:pt idx="35">
                  <c:v>3.7525279067699896E-2</c:v>
                </c:pt>
                <c:pt idx="36">
                  <c:v>0.37143749044500007</c:v>
                </c:pt>
                <c:pt idx="37">
                  <c:v>-2.7687468804659003</c:v>
                </c:pt>
                <c:pt idx="38">
                  <c:v>0.41032129252290017</c:v>
                </c:pt>
                <c:pt idx="39">
                  <c:v>-0.37297416625539997</c:v>
                </c:pt>
                <c:pt idx="40">
                  <c:v>-0.64547005408030012</c:v>
                </c:pt>
                <c:pt idx="41">
                  <c:v>-1.1089699482002</c:v>
                </c:pt>
                <c:pt idx="42">
                  <c:v>0.60130031552550012</c:v>
                </c:pt>
                <c:pt idx="43">
                  <c:v>1.0234911039446999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93-4C09-A9D0-65AD0FA6D8E9}"/>
            </c:ext>
          </c:extLst>
        </c:ser>
        <c:ser>
          <c:idx val="4"/>
          <c:order val="4"/>
          <c:tx>
            <c:strRef>
              <c:f>'17. ábra'!$A$7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'17. ábra'!$S$2:$BJ$2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'17. ábra'!$S$7:$BJ$7</c:f>
              <c:numCache>
                <c:formatCode>0.0</c:formatCode>
                <c:ptCount val="44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-0.95958977033830006</c:v>
                </c:pt>
                <c:pt idx="25">
                  <c:v>-0.53944247352980002</c:v>
                </c:pt>
                <c:pt idx="26">
                  <c:v>-1.8349356441347</c:v>
                </c:pt>
                <c:pt idx="27">
                  <c:v>-2.1859145265361999</c:v>
                </c:pt>
                <c:pt idx="28">
                  <c:v>-2.1560464508243</c:v>
                </c:pt>
                <c:pt idx="29">
                  <c:v>-1.7914446399371999</c:v>
                </c:pt>
                <c:pt idx="30">
                  <c:v>-1.6178696324426001</c:v>
                </c:pt>
                <c:pt idx="31">
                  <c:v>-2.6870660623601998</c:v>
                </c:pt>
                <c:pt idx="32">
                  <c:v>-1.9378547594028999</c:v>
                </c:pt>
                <c:pt idx="33">
                  <c:v>-2.1662647262752004</c:v>
                </c:pt>
                <c:pt idx="34">
                  <c:v>-2.059571669726</c:v>
                </c:pt>
                <c:pt idx="35">
                  <c:v>-0.85255173110220006</c:v>
                </c:pt>
                <c:pt idx="36">
                  <c:v>-1.0760736616922</c:v>
                </c:pt>
                <c:pt idx="37">
                  <c:v>-1.9261119735515999</c:v>
                </c:pt>
                <c:pt idx="38">
                  <c:v>-1.1199700459355</c:v>
                </c:pt>
                <c:pt idx="39">
                  <c:v>-0.7315776542911</c:v>
                </c:pt>
                <c:pt idx="40">
                  <c:v>-1.3380079557219</c:v>
                </c:pt>
                <c:pt idx="41">
                  <c:v>-1.3603376306080999</c:v>
                </c:pt>
                <c:pt idx="42">
                  <c:v>-0.16221358078869996</c:v>
                </c:pt>
                <c:pt idx="43">
                  <c:v>-0.10031184925770004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93-4C09-A9D0-65AD0FA6D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90368"/>
        <c:axId val="220496640"/>
      </c:lineChart>
      <c:catAx>
        <c:axId val="2204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473753280839895E-2"/>
              <c:y val="7.6735199766695826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04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88832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0474368"/>
        <c:crosses val="autoZero"/>
        <c:crossBetween val="between"/>
      </c:valAx>
      <c:catAx>
        <c:axId val="2204903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2158893420819301"/>
              <c:y val="1.1943989118683081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0496640"/>
        <c:crosses val="autoZero"/>
        <c:auto val="1"/>
        <c:lblAlgn val="ctr"/>
        <c:lblOffset val="100"/>
        <c:noMultiLvlLbl val="0"/>
      </c:catAx>
      <c:valAx>
        <c:axId val="220496640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0490368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2622781013497006"/>
          <c:w val="1"/>
          <c:h val="0.2604844961240310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3E-2"/>
          <c:y val="6.9044685533620878E-2"/>
          <c:w val="0.92389765136648661"/>
          <c:h val="0.52471558609144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ábra'!$B$5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ábra'!$S$1:$BJ$1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'17. ábra'!$S$5:$BJ$5</c:f>
              <c:numCache>
                <c:formatCode>0.0</c:formatCode>
                <c:ptCount val="44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0.80046712720729973</c:v>
                </c:pt>
                <c:pt idx="25">
                  <c:v>-1.444867716996</c:v>
                </c:pt>
                <c:pt idx="26">
                  <c:v>0.94409234312369994</c:v>
                </c:pt>
                <c:pt idx="27">
                  <c:v>1.3994505189175002</c:v>
                </c:pt>
                <c:pt idx="28">
                  <c:v>-0.1314090844986</c:v>
                </c:pt>
                <c:pt idx="29">
                  <c:v>-0.94821641911620014</c:v>
                </c:pt>
                <c:pt idx="30">
                  <c:v>1.1868537575789</c:v>
                </c:pt>
                <c:pt idx="31">
                  <c:v>1.3973836719192003</c:v>
                </c:pt>
                <c:pt idx="32">
                  <c:v>-1.680038286080162E-2</c:v>
                </c:pt>
                <c:pt idx="33">
                  <c:v>-0.93302092378190005</c:v>
                </c:pt>
                <c:pt idx="34">
                  <c:v>1.6597727581262003</c:v>
                </c:pt>
                <c:pt idx="35">
                  <c:v>1.4401103159701998</c:v>
                </c:pt>
                <c:pt idx="36">
                  <c:v>0.28456376517309989</c:v>
                </c:pt>
                <c:pt idx="37">
                  <c:v>-1.1792547037099999</c:v>
                </c:pt>
                <c:pt idx="38">
                  <c:v>0.97835815759380007</c:v>
                </c:pt>
                <c:pt idx="39">
                  <c:v>1.0224804515657</c:v>
                </c:pt>
                <c:pt idx="40">
                  <c:v>0.37095829155359999</c:v>
                </c:pt>
                <c:pt idx="41">
                  <c:v>0.13671391197629998</c:v>
                </c:pt>
                <c:pt idx="42">
                  <c:v>1.8692949775459999</c:v>
                </c:pt>
                <c:pt idx="43">
                  <c:v>1.2175991664785999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0-4579-8D8D-1218CA7FDFC8}"/>
            </c:ext>
          </c:extLst>
        </c:ser>
        <c:ser>
          <c:idx val="1"/>
          <c:order val="1"/>
          <c:tx>
            <c:strRef>
              <c:f>'17. ábra'!$B$4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ábra'!$S$1:$BJ$1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'17. ábra'!$S$4:$BJ$4</c:f>
              <c:numCache>
                <c:formatCode>0.0</c:formatCode>
                <c:ptCount val="44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-0.87329516265039964</c:v>
                </c:pt>
                <c:pt idx="25">
                  <c:v>0.68735809194210007</c:v>
                </c:pt>
                <c:pt idx="26">
                  <c:v>-2.1635319205729999</c:v>
                </c:pt>
                <c:pt idx="27">
                  <c:v>-3.4575995357983</c:v>
                </c:pt>
                <c:pt idx="28">
                  <c:v>-0.88649769589650007</c:v>
                </c:pt>
                <c:pt idx="29">
                  <c:v>-1.3630449349659999</c:v>
                </c:pt>
                <c:pt idx="30">
                  <c:v>-2.7478857050159</c:v>
                </c:pt>
                <c:pt idx="31">
                  <c:v>-4.0675433700069004</c:v>
                </c:pt>
                <c:pt idx="32">
                  <c:v>-0.28172838903429825</c:v>
                </c:pt>
                <c:pt idx="33">
                  <c:v>-1.3054498023673002</c:v>
                </c:pt>
                <c:pt idx="34">
                  <c:v>-2.5743333049510002</c:v>
                </c:pt>
                <c:pt idx="35">
                  <c:v>-1.7632726602155997</c:v>
                </c:pt>
                <c:pt idx="36">
                  <c:v>-0.39567989828859984</c:v>
                </c:pt>
                <c:pt idx="37">
                  <c:v>-1.3322444749528004</c:v>
                </c:pt>
                <c:pt idx="38">
                  <c:v>-0.94569807695819985</c:v>
                </c:pt>
                <c:pt idx="39">
                  <c:v>-1.8145422242920002</c:v>
                </c:pt>
                <c:pt idx="40">
                  <c:v>-1.1750193703457001</c:v>
                </c:pt>
                <c:pt idx="41">
                  <c:v>-1.1355584944102999</c:v>
                </c:pt>
                <c:pt idx="42">
                  <c:v>-1.3917935559109997</c:v>
                </c:pt>
                <c:pt idx="43">
                  <c:v>-0.95284878254990002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0-4579-8D8D-1218CA7FDFC8}"/>
            </c:ext>
          </c:extLst>
        </c:ser>
        <c:ser>
          <c:idx val="2"/>
          <c:order val="2"/>
          <c:tx>
            <c:strRef>
              <c:f>'17. ábra'!$B$3</c:f>
              <c:strCache>
                <c:ptCount val="1"/>
                <c:pt idx="0">
                  <c:v>Derivatives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'17. ábra'!$S$1:$BJ$1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'17. ábra'!$S$3:$BJ$3</c:f>
              <c:numCache>
                <c:formatCode>0.0</c:formatCode>
                <c:ptCount val="44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0.28864552422129985</c:v>
                </c:pt>
                <c:pt idx="31">
                  <c:v>-5.9479839421799852E-2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0.48255362356050002</c:v>
                </c:pt>
                <c:pt idx="37">
                  <c:v>-0.25724770180310008</c:v>
                </c:pt>
                <c:pt idx="38">
                  <c:v>0.37766121188729995</c:v>
                </c:pt>
                <c:pt idx="39">
                  <c:v>0.41908760647090015</c:v>
                </c:pt>
                <c:pt idx="40">
                  <c:v>0.15859102471180006</c:v>
                </c:pt>
                <c:pt idx="41">
                  <c:v>-0.11012536576620005</c:v>
                </c:pt>
                <c:pt idx="42">
                  <c:v>0.12379889389050004</c:v>
                </c:pt>
                <c:pt idx="43">
                  <c:v>0.75874072001600001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0-4579-8D8D-1218CA7F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21036544"/>
        <c:axId val="221038464"/>
      </c:barChart>
      <c:lineChart>
        <c:grouping val="standard"/>
        <c:varyColors val="0"/>
        <c:ser>
          <c:idx val="3"/>
          <c:order val="3"/>
          <c:tx>
            <c:strRef>
              <c:f>'17. ábra'!$B$6</c:f>
              <c:strCache>
                <c:ptCount val="1"/>
                <c:pt idx="0">
                  <c:v>Net borrowing (financing side)</c:v>
                </c:pt>
              </c:strCache>
            </c:strRef>
          </c:tx>
          <c:spPr>
            <a:ln w="3175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'17. ábra'!$S$1:$BJ$1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'17. ábra'!$S$6:$BJ$6</c:f>
              <c:numCache>
                <c:formatCode>0.0</c:formatCode>
                <c:ptCount val="44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-8.8129558146899961E-2</c:v>
                </c:pt>
                <c:pt idx="25">
                  <c:v>-0.8195309216419</c:v>
                </c:pt>
                <c:pt idx="26">
                  <c:v>-1.2314342566598</c:v>
                </c:pt>
                <c:pt idx="27">
                  <c:v>-2.233451310355</c:v>
                </c:pt>
                <c:pt idx="28">
                  <c:v>-0.91035691882979997</c:v>
                </c:pt>
                <c:pt idx="29">
                  <c:v>-1.961988567019</c:v>
                </c:pt>
                <c:pt idx="30">
                  <c:v>-1.2723864232157001</c:v>
                </c:pt>
                <c:pt idx="31">
                  <c:v>-2.7296395375094997</c:v>
                </c:pt>
                <c:pt idx="32">
                  <c:v>-0.70466759684869973</c:v>
                </c:pt>
                <c:pt idx="33">
                  <c:v>-2.3160334643127003</c:v>
                </c:pt>
                <c:pt idx="34">
                  <c:v>-0.84445346610279992</c:v>
                </c:pt>
                <c:pt idx="35">
                  <c:v>3.7525279067699896E-2</c:v>
                </c:pt>
                <c:pt idx="36">
                  <c:v>0.37143749044500007</c:v>
                </c:pt>
                <c:pt idx="37">
                  <c:v>-2.7687468804659003</c:v>
                </c:pt>
                <c:pt idx="38">
                  <c:v>0.41032129252290017</c:v>
                </c:pt>
                <c:pt idx="39">
                  <c:v>-0.37297416625539997</c:v>
                </c:pt>
                <c:pt idx="40">
                  <c:v>-0.64547005408030012</c:v>
                </c:pt>
                <c:pt idx="41">
                  <c:v>-1.1089699482002</c:v>
                </c:pt>
                <c:pt idx="42">
                  <c:v>0.60130031552550012</c:v>
                </c:pt>
                <c:pt idx="43">
                  <c:v>1.0234911039446999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70-4579-8D8D-1218CA7FDFC8}"/>
            </c:ext>
          </c:extLst>
        </c:ser>
        <c:ser>
          <c:idx val="4"/>
          <c:order val="4"/>
          <c:tx>
            <c:strRef>
              <c:f>'17. ábra'!$B$7</c:f>
              <c:strCache>
                <c:ptCount val="1"/>
                <c:pt idx="0">
                  <c:v>Net borrowing (real economy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'17. ábra'!$S$1:$BJ$1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'17. ábra'!$S$7:$BF$7</c:f>
              <c:numCache>
                <c:formatCode>0.0</c:formatCode>
                <c:ptCount val="40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-0.95958977033830006</c:v>
                </c:pt>
                <c:pt idx="25">
                  <c:v>-0.53944247352980002</c:v>
                </c:pt>
                <c:pt idx="26">
                  <c:v>-1.8349356441347</c:v>
                </c:pt>
                <c:pt idx="27">
                  <c:v>-2.1859145265361999</c:v>
                </c:pt>
                <c:pt idx="28">
                  <c:v>-2.1560464508243</c:v>
                </c:pt>
                <c:pt idx="29">
                  <c:v>-1.7914446399371999</c:v>
                </c:pt>
                <c:pt idx="30">
                  <c:v>-1.6178696324426001</c:v>
                </c:pt>
                <c:pt idx="31">
                  <c:v>-2.6870660623601998</c:v>
                </c:pt>
                <c:pt idx="32">
                  <c:v>-1.9378547594028999</c:v>
                </c:pt>
                <c:pt idx="33">
                  <c:v>-2.1662647262752004</c:v>
                </c:pt>
                <c:pt idx="34">
                  <c:v>-2.059571669726</c:v>
                </c:pt>
                <c:pt idx="35">
                  <c:v>-0.85255173110220006</c:v>
                </c:pt>
                <c:pt idx="36">
                  <c:v>-1.0760736616922</c:v>
                </c:pt>
                <c:pt idx="37">
                  <c:v>-1.9261119735515999</c:v>
                </c:pt>
                <c:pt idx="38">
                  <c:v>-1.1199700459355</c:v>
                </c:pt>
                <c:pt idx="39">
                  <c:v>-0.7315776542911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70-4579-8D8D-1218CA7F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40000"/>
        <c:axId val="221054464"/>
      </c:lineChart>
      <c:catAx>
        <c:axId val="22103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2794568439186271E-2"/>
              <c:y val="7.6727234680710077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03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038464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036544"/>
        <c:crosses val="autoZero"/>
        <c:crossBetween val="between"/>
      </c:valAx>
      <c:catAx>
        <c:axId val="2210400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billons</a:t>
                </a:r>
              </a:p>
            </c:rich>
          </c:tx>
          <c:layout>
            <c:manualLayout>
              <c:xMode val="edge"/>
              <c:yMode val="edge"/>
              <c:x val="0.78600815747472952"/>
              <c:y val="1.6740487566700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1054464"/>
        <c:crosses val="autoZero"/>
        <c:auto val="1"/>
        <c:lblAlgn val="ctr"/>
        <c:lblOffset val="100"/>
        <c:noMultiLvlLbl val="0"/>
      </c:catAx>
      <c:valAx>
        <c:axId val="221054464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040000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8.2729967319433544E-3"/>
          <c:y val="0.76067345586440205"/>
          <c:w val="0.98759048603929678"/>
          <c:h val="0.2260387821295295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8.6197142023913695E-2"/>
          <c:w val="0.92175277731826322"/>
          <c:h val="0.720069262175561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'18. ábra'!$A$3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'18. ábra'!$C$3:$M$3</c:f>
              <c:numCache>
                <c:formatCode>0.0</c:formatCode>
                <c:ptCount val="11"/>
                <c:pt idx="0">
                  <c:v>8.5397183987732994</c:v>
                </c:pt>
                <c:pt idx="1">
                  <c:v>-2.3301581565206999</c:v>
                </c:pt>
                <c:pt idx="2">
                  <c:v>-3.1732697031365995</c:v>
                </c:pt>
                <c:pt idx="3">
                  <c:v>-4.1374931664468999</c:v>
                </c:pt>
                <c:pt idx="4">
                  <c:v>-2.8116405845944996</c:v>
                </c:pt>
                <c:pt idx="5">
                  <c:v>-2.0409382598293999</c:v>
                </c:pt>
                <c:pt idx="6">
                  <c:v>-0.73080758392840039</c:v>
                </c:pt>
                <c:pt idx="7">
                  <c:v>-4.5261915914500008</c:v>
                </c:pt>
                <c:pt idx="8">
                  <c:v>-7.2214235869032999</c:v>
                </c:pt>
                <c:pt idx="9">
                  <c:v>0.29157783370300011</c:v>
                </c:pt>
                <c:pt idx="10">
                  <c:v>-2.1450495858306997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2-4079-98C1-60918D3F7F7C}"/>
            </c:ext>
          </c:extLst>
        </c:ser>
        <c:ser>
          <c:idx val="2"/>
          <c:order val="2"/>
          <c:tx>
            <c:strRef>
              <c:f>'18. ábra'!$A$4</c:f>
              <c:strCache>
                <c:ptCount val="1"/>
                <c:pt idx="0">
                  <c:v>Állam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'18. ábra'!$C$4:$M$4</c:f>
              <c:numCache>
                <c:formatCode>0.0</c:formatCode>
                <c:ptCount val="11"/>
                <c:pt idx="0">
                  <c:v>-1.4367175950123006</c:v>
                </c:pt>
                <c:pt idx="1">
                  <c:v>1.8194135735645001</c:v>
                </c:pt>
                <c:pt idx="2">
                  <c:v>2.0347553107686993</c:v>
                </c:pt>
                <c:pt idx="3">
                  <c:v>1.5831119349644005</c:v>
                </c:pt>
                <c:pt idx="4">
                  <c:v>-1.5511380360486993</c:v>
                </c:pt>
                <c:pt idx="5">
                  <c:v>-3.8581945469057999</c:v>
                </c:pt>
                <c:pt idx="6">
                  <c:v>-2.6830545355619004</c:v>
                </c:pt>
                <c:pt idx="7">
                  <c:v>-1.7579244266751997</c:v>
                </c:pt>
                <c:pt idx="8">
                  <c:v>3.3230772951026002</c:v>
                </c:pt>
                <c:pt idx="9">
                  <c:v>-2.4978250113830001</c:v>
                </c:pt>
                <c:pt idx="10">
                  <c:v>-1.8140768059763002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2-4079-98C1-60918D3F7F7C}"/>
            </c:ext>
          </c:extLst>
        </c:ser>
        <c:ser>
          <c:idx val="3"/>
          <c:order val="3"/>
          <c:tx>
            <c:strRef>
              <c:f>'18.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'18. ábra'!$C$5:$M$5</c:f>
              <c:numCache>
                <c:formatCode>0.0</c:formatCode>
                <c:ptCount val="11"/>
                <c:pt idx="0">
                  <c:v>1.8761317016164998</c:v>
                </c:pt>
                <c:pt idx="1">
                  <c:v>0.25975986067870011</c:v>
                </c:pt>
                <c:pt idx="2">
                  <c:v>3.3116185971099811E-2</c:v>
                </c:pt>
                <c:pt idx="3">
                  <c:v>1.8301667520246996</c:v>
                </c:pt>
                <c:pt idx="4">
                  <c:v>-0.30300326094859953</c:v>
                </c:pt>
                <c:pt idx="5">
                  <c:v>-0.5117777618654995</c:v>
                </c:pt>
                <c:pt idx="6">
                  <c:v>-0.95868392731329988</c:v>
                </c:pt>
                <c:pt idx="7">
                  <c:v>-0.59025542844880052</c:v>
                </c:pt>
                <c:pt idx="8">
                  <c:v>7.0717043604199267E-2</c:v>
                </c:pt>
                <c:pt idx="9">
                  <c:v>-0.15371508607340001</c:v>
                </c:pt>
                <c:pt idx="10">
                  <c:v>3.8294778089966992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2-4079-98C1-60918D3F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561408"/>
        <c:axId val="220562944"/>
      </c:barChart>
      <c:lineChart>
        <c:grouping val="standard"/>
        <c:varyColors val="0"/>
        <c:ser>
          <c:idx val="0"/>
          <c:order val="0"/>
          <c:tx>
            <c:strRef>
              <c:f>'18. ábra'!$A$2</c:f>
              <c:strCache>
                <c:ptCount val="1"/>
                <c:pt idx="0">
                  <c:v>Nettó forrásbevonás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'18. ábra'!$C$2:$M$2</c:f>
              <c:numCache>
                <c:formatCode>0.0</c:formatCode>
                <c:ptCount val="11"/>
                <c:pt idx="0">
                  <c:v>8.9791325053774997</c:v>
                </c:pt>
                <c:pt idx="1">
                  <c:v>-0.25098472227749996</c:v>
                </c:pt>
                <c:pt idx="2">
                  <c:v>-1.1053982063968</c:v>
                </c:pt>
                <c:pt idx="3">
                  <c:v>-0.72421447945780004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-6.874371446574</c:v>
                </c:pt>
                <c:pt idx="8">
                  <c:v>-3.8276292481964997</c:v>
                </c:pt>
                <c:pt idx="9">
                  <c:v>-2.3599622637533999</c:v>
                </c:pt>
                <c:pt idx="10">
                  <c:v>-0.12964858281030001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92-4079-98C1-60918D3F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67040"/>
        <c:axId val="220564864"/>
      </c:lineChart>
      <c:catAx>
        <c:axId val="22056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0562944"/>
        <c:crosses val="autoZero"/>
        <c:auto val="1"/>
        <c:lblAlgn val="ctr"/>
        <c:lblOffset val="100"/>
        <c:noMultiLvlLbl val="0"/>
      </c:catAx>
      <c:valAx>
        <c:axId val="220562944"/>
        <c:scaling>
          <c:orientation val="minMax"/>
          <c:max val="12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9.3365704286964127E-2"/>
              <c:y val="1.037510936132983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0561408"/>
        <c:crosses val="autoZero"/>
        <c:crossBetween val="between"/>
        <c:majorUnit val="2"/>
      </c:valAx>
      <c:valAx>
        <c:axId val="220564864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2027424242424229"/>
              <c:y val="1.11597222222222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0567040"/>
        <c:crosses val="max"/>
        <c:crossBetween val="between"/>
        <c:majorUnit val="2"/>
      </c:valAx>
      <c:catAx>
        <c:axId val="22056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05648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849999999999995"/>
          <c:w val="1"/>
          <c:h val="9.504155730533683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8.1567512394284059E-2"/>
          <c:w val="0.92175277731826322"/>
          <c:h val="0.720069262175561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'18. ábra'!$B$3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'18. ábra'!$C$3:$M$3</c:f>
              <c:numCache>
                <c:formatCode>0.0</c:formatCode>
                <c:ptCount val="11"/>
                <c:pt idx="0">
                  <c:v>8.5397183987732994</c:v>
                </c:pt>
                <c:pt idx="1">
                  <c:v>-2.3301581565206999</c:v>
                </c:pt>
                <c:pt idx="2">
                  <c:v>-3.1732697031365995</c:v>
                </c:pt>
                <c:pt idx="3">
                  <c:v>-4.1374931664468999</c:v>
                </c:pt>
                <c:pt idx="4">
                  <c:v>-2.8116405845944996</c:v>
                </c:pt>
                <c:pt idx="5">
                  <c:v>-2.0409382598293999</c:v>
                </c:pt>
                <c:pt idx="6">
                  <c:v>-0.73080758392840039</c:v>
                </c:pt>
                <c:pt idx="7">
                  <c:v>-4.5261915914500008</c:v>
                </c:pt>
                <c:pt idx="8">
                  <c:v>-7.2214235869032999</c:v>
                </c:pt>
                <c:pt idx="9">
                  <c:v>0.29157783370300011</c:v>
                </c:pt>
                <c:pt idx="10">
                  <c:v>-2.1450495858306997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9-4757-8733-D0FC35846210}"/>
            </c:ext>
          </c:extLst>
        </c:ser>
        <c:ser>
          <c:idx val="2"/>
          <c:order val="2"/>
          <c:tx>
            <c:strRef>
              <c:f>'18. ábra'!$B$4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'18. ábra'!$C$4:$M$4</c:f>
              <c:numCache>
                <c:formatCode>0.0</c:formatCode>
                <c:ptCount val="11"/>
                <c:pt idx="0">
                  <c:v>-1.4367175950123006</c:v>
                </c:pt>
                <c:pt idx="1">
                  <c:v>1.8194135735645001</c:v>
                </c:pt>
                <c:pt idx="2">
                  <c:v>2.0347553107686993</c:v>
                </c:pt>
                <c:pt idx="3">
                  <c:v>1.5831119349644005</c:v>
                </c:pt>
                <c:pt idx="4">
                  <c:v>-1.5511380360486993</c:v>
                </c:pt>
                <c:pt idx="5">
                  <c:v>-3.8581945469057999</c:v>
                </c:pt>
                <c:pt idx="6">
                  <c:v>-2.6830545355619004</c:v>
                </c:pt>
                <c:pt idx="7">
                  <c:v>-1.7579244266751997</c:v>
                </c:pt>
                <c:pt idx="8">
                  <c:v>3.3230772951026002</c:v>
                </c:pt>
                <c:pt idx="9">
                  <c:v>-2.4978250113830001</c:v>
                </c:pt>
                <c:pt idx="10">
                  <c:v>-1.8140768059763002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C9-4757-8733-D0FC35846210}"/>
            </c:ext>
          </c:extLst>
        </c:ser>
        <c:ser>
          <c:idx val="3"/>
          <c:order val="3"/>
          <c:tx>
            <c:strRef>
              <c:f>'18. ábra'!$B$5</c:f>
              <c:strCache>
                <c:ptCount val="1"/>
                <c:pt idx="0">
                  <c:v>Coprorations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'18. ábra'!$C$5:$M$5</c:f>
              <c:numCache>
                <c:formatCode>0.0</c:formatCode>
                <c:ptCount val="11"/>
                <c:pt idx="0">
                  <c:v>1.8761317016164998</c:v>
                </c:pt>
                <c:pt idx="1">
                  <c:v>0.25975986067870011</c:v>
                </c:pt>
                <c:pt idx="2">
                  <c:v>3.3116185971099811E-2</c:v>
                </c:pt>
                <c:pt idx="3">
                  <c:v>1.8301667520246996</c:v>
                </c:pt>
                <c:pt idx="4">
                  <c:v>-0.30300326094859953</c:v>
                </c:pt>
                <c:pt idx="5">
                  <c:v>-0.5117777618654995</c:v>
                </c:pt>
                <c:pt idx="6">
                  <c:v>-0.95868392731329988</c:v>
                </c:pt>
                <c:pt idx="7">
                  <c:v>-0.59025542844880052</c:v>
                </c:pt>
                <c:pt idx="8">
                  <c:v>7.0717043604199267E-2</c:v>
                </c:pt>
                <c:pt idx="9">
                  <c:v>-0.15371508607340001</c:v>
                </c:pt>
                <c:pt idx="10">
                  <c:v>3.8294778089966992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C9-4757-8733-D0FC35846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486912"/>
        <c:axId val="226496896"/>
      </c:barChart>
      <c:lineChart>
        <c:grouping val="standard"/>
        <c:varyColors val="0"/>
        <c:ser>
          <c:idx val="0"/>
          <c:order val="0"/>
          <c:tx>
            <c:strRef>
              <c:f>'18. ábra'!$B$2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'18.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'18. ábra'!$C$2:$M$2</c:f>
              <c:numCache>
                <c:formatCode>0.0</c:formatCode>
                <c:ptCount val="11"/>
                <c:pt idx="0">
                  <c:v>8.9791325053774997</c:v>
                </c:pt>
                <c:pt idx="1">
                  <c:v>-0.25098472227749996</c:v>
                </c:pt>
                <c:pt idx="2">
                  <c:v>-1.1053982063968</c:v>
                </c:pt>
                <c:pt idx="3">
                  <c:v>-0.72421447945780004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-6.874371446574</c:v>
                </c:pt>
                <c:pt idx="8">
                  <c:v>-3.8276292481964997</c:v>
                </c:pt>
                <c:pt idx="9">
                  <c:v>-2.3599622637533999</c:v>
                </c:pt>
                <c:pt idx="10">
                  <c:v>-0.12964858281030001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C9-4757-8733-D0FC35846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09184"/>
        <c:axId val="226498816"/>
      </c:lineChart>
      <c:catAx>
        <c:axId val="2264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496896"/>
        <c:crosses val="autoZero"/>
        <c:auto val="1"/>
        <c:lblAlgn val="ctr"/>
        <c:lblOffset val="100"/>
        <c:noMultiLvlLbl val="0"/>
      </c:catAx>
      <c:valAx>
        <c:axId val="226496896"/>
        <c:scaling>
          <c:orientation val="minMax"/>
          <c:max val="12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9.6143482064741909E-2"/>
              <c:y val="1.115850102070574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486912"/>
        <c:crosses val="autoZero"/>
        <c:crossBetween val="between"/>
        <c:majorUnit val="2"/>
      </c:valAx>
      <c:valAx>
        <c:axId val="226498816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542575757575772"/>
              <c:y val="5.74548611111111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6509184"/>
        <c:crosses val="max"/>
        <c:crossBetween val="between"/>
        <c:majorUnit val="2"/>
      </c:valAx>
      <c:catAx>
        <c:axId val="22650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64988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216909722222226"/>
          <c:w val="1"/>
          <c:h val="8.578229804607756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9951881014875E-2"/>
          <c:y val="5.8459827938174398E-2"/>
          <c:w val="0.8962864074432757"/>
          <c:h val="0.651435549722951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ábra'!$A$6</c:f>
              <c:strCache>
                <c:ptCount val="1"/>
                <c:pt idx="0">
                  <c:v>Adósságjellegű követelés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'19. ábra'!$E$1:$O$1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'19. ábra'!$E$6:$O$6</c:f>
              <c:numCache>
                <c:formatCode>0.0</c:formatCode>
                <c:ptCount val="11"/>
                <c:pt idx="0">
                  <c:v>-10.2895470276551</c:v>
                </c:pt>
                <c:pt idx="1">
                  <c:v>-6.9074339093323998</c:v>
                </c:pt>
                <c:pt idx="2">
                  <c:v>-2.8177542415550998</c:v>
                </c:pt>
                <c:pt idx="3">
                  <c:v>-2.0934839142293007</c:v>
                </c:pt>
                <c:pt idx="4">
                  <c:v>5.2464636611197006</c:v>
                </c:pt>
                <c:pt idx="5">
                  <c:v>-1.0025820366354994</c:v>
                </c:pt>
                <c:pt idx="6">
                  <c:v>-0.86967978425030001</c:v>
                </c:pt>
                <c:pt idx="7">
                  <c:v>-0.56733249671520092</c:v>
                </c:pt>
                <c:pt idx="8">
                  <c:v>-1.1018549676839005</c:v>
                </c:pt>
                <c:pt idx="9">
                  <c:v>-3.3979845416969003</c:v>
                </c:pt>
                <c:pt idx="10">
                  <c:v>-5.1797114238636999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9-473B-8859-FBA2B527964D}"/>
            </c:ext>
          </c:extLst>
        </c:ser>
        <c:ser>
          <c:idx val="1"/>
          <c:order val="1"/>
          <c:tx>
            <c:strRef>
              <c:f>'19. ábra'!$A$3</c:f>
              <c:strCache>
                <c:ptCount val="1"/>
                <c:pt idx="0">
                  <c:v>Nettó FDI-befektetés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'19. ábra'!$E$1:$O$1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'19. ábra'!$E$3:$O$3</c:f>
              <c:numCache>
                <c:formatCode>0.0</c:formatCode>
                <c:ptCount val="11"/>
                <c:pt idx="0">
                  <c:v>2.4112739247371002</c:v>
                </c:pt>
                <c:pt idx="1">
                  <c:v>0.1530753215801999</c:v>
                </c:pt>
                <c:pt idx="2">
                  <c:v>0.76174708380889999</c:v>
                </c:pt>
                <c:pt idx="3">
                  <c:v>0.9716873359866004</c:v>
                </c:pt>
                <c:pt idx="4">
                  <c:v>2.0945780638471025</c:v>
                </c:pt>
                <c:pt idx="5">
                  <c:v>1.1377873565815002</c:v>
                </c:pt>
                <c:pt idx="6">
                  <c:v>2.9479730812248</c:v>
                </c:pt>
                <c:pt idx="7">
                  <c:v>1.2129607350905007</c:v>
                </c:pt>
                <c:pt idx="8">
                  <c:v>2.3065795695559999</c:v>
                </c:pt>
                <c:pt idx="9">
                  <c:v>1.9006264173719001</c:v>
                </c:pt>
                <c:pt idx="10">
                  <c:v>3.7019189008542992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9-473B-8859-FBA2B527964D}"/>
            </c:ext>
          </c:extLst>
        </c:ser>
        <c:ser>
          <c:idx val="3"/>
          <c:order val="3"/>
          <c:tx>
            <c:strRef>
              <c:f>'19. ábra'!$A$7</c:f>
              <c:strCache>
                <c:ptCount val="1"/>
                <c:pt idx="0">
                  <c:v>Adósságjellegű tartozás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'19. ábra'!$E$1:$O$1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'19. ábra'!$E$7:$O$7</c:f>
              <c:numCache>
                <c:formatCode>0.0</c:formatCode>
                <c:ptCount val="11"/>
                <c:pt idx="0">
                  <c:v>19.980369667797</c:v>
                </c:pt>
                <c:pt idx="1">
                  <c:v>6.1577159306452014</c:v>
                </c:pt>
                <c:pt idx="2">
                  <c:v>0.97710861074940136</c:v>
                </c:pt>
                <c:pt idx="3">
                  <c:v>-0.595038943036301</c:v>
                </c:pt>
                <c:pt idx="4">
                  <c:v>-13.9593747265871</c:v>
                </c:pt>
                <c:pt idx="5">
                  <c:v>-7.488518101620901</c:v>
                </c:pt>
                <c:pt idx="6">
                  <c:v>-4.9709233452132002</c:v>
                </c:pt>
                <c:pt idx="7">
                  <c:v>-8.5372189413288986</c:v>
                </c:pt>
                <c:pt idx="8">
                  <c:v>-4.8403995396174002</c:v>
                </c:pt>
                <c:pt idx="9">
                  <c:v>-1.0949056098032002</c:v>
                </c:pt>
                <c:pt idx="10">
                  <c:v>0.52449682378000007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207168"/>
        <c:axId val="221213056"/>
      </c:barChart>
      <c:lineChart>
        <c:grouping val="standard"/>
        <c:varyColors val="0"/>
        <c:ser>
          <c:idx val="2"/>
          <c:order val="2"/>
          <c:tx>
            <c:strRef>
              <c:f>'19. ábra'!$A$4</c:f>
              <c:strCache>
                <c:ptCount val="1"/>
                <c:pt idx="0">
                  <c:v>Külső finanszírozási igény (a pénzügyi mérleg oldaláról)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'19. ábra'!$E$1:$N$1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'19. ábra'!$E$4:$O$4</c:f>
              <c:numCache>
                <c:formatCode>0.0</c:formatCode>
                <c:ptCount val="11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-6.8743714465739991</c:v>
                </c:pt>
                <c:pt idx="8">
                  <c:v>-3.8276292481965002</c:v>
                </c:pt>
                <c:pt idx="9">
                  <c:v>-2.3599622637534003</c:v>
                </c:pt>
                <c:pt idx="10">
                  <c:v>-0.12964858281029956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3016"/>
        <c:axId val="451707440"/>
      </c:lineChart>
      <c:catAx>
        <c:axId val="22120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13056"/>
        <c:crosses val="autoZero"/>
        <c:auto val="1"/>
        <c:lblAlgn val="ctr"/>
        <c:lblOffset val="100"/>
        <c:noMultiLvlLbl val="0"/>
      </c:catAx>
      <c:valAx>
        <c:axId val="221213056"/>
        <c:scaling>
          <c:orientation val="minMax"/>
          <c:max val="2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9.493963254593174E-2"/>
              <c:y val="2.719451735199766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07168"/>
        <c:crosses val="autoZero"/>
        <c:crossBetween val="between"/>
        <c:majorUnit val="5"/>
      </c:valAx>
      <c:valAx>
        <c:axId val="451707440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9579040404040402"/>
              <c:y val="4.073263888888889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51713016"/>
        <c:crosses val="max"/>
        <c:crossBetween val="between"/>
        <c:majorUnit val="5"/>
      </c:valAx>
      <c:catAx>
        <c:axId val="451713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074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777777777777779E-3"/>
          <c:y val="0.77937847222222223"/>
          <c:w val="0.99403030303030304"/>
          <c:h val="0.202982638888888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7895888013998E-2"/>
          <c:y val="6.771908719743365E-2"/>
          <c:w val="0.8962864074432757"/>
          <c:h val="0.706991105278506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ábra'!$B$6</c:f>
              <c:strCache>
                <c:ptCount val="1"/>
                <c:pt idx="0">
                  <c:v>Debt-type asset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'19. ábra'!$E$1:$O$1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'19. ábra'!$E$6:$O$6</c:f>
              <c:numCache>
                <c:formatCode>0.0</c:formatCode>
                <c:ptCount val="11"/>
                <c:pt idx="0">
                  <c:v>-10.2895470276551</c:v>
                </c:pt>
                <c:pt idx="1">
                  <c:v>-6.9074339093323998</c:v>
                </c:pt>
                <c:pt idx="2">
                  <c:v>-2.8177542415550998</c:v>
                </c:pt>
                <c:pt idx="3">
                  <c:v>-2.0934839142293007</c:v>
                </c:pt>
                <c:pt idx="4">
                  <c:v>5.2464636611197006</c:v>
                </c:pt>
                <c:pt idx="5">
                  <c:v>-1.0025820366354994</c:v>
                </c:pt>
                <c:pt idx="6">
                  <c:v>-0.86967978425030001</c:v>
                </c:pt>
                <c:pt idx="7">
                  <c:v>-0.56733249671520092</c:v>
                </c:pt>
                <c:pt idx="8">
                  <c:v>-1.1018549676839005</c:v>
                </c:pt>
                <c:pt idx="9">
                  <c:v>-3.3979845416969003</c:v>
                </c:pt>
                <c:pt idx="10">
                  <c:v>-5.1797114238636999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6-4AF5-AE8D-B0F047A917A5}"/>
            </c:ext>
          </c:extLst>
        </c:ser>
        <c:ser>
          <c:idx val="1"/>
          <c:order val="1"/>
          <c:tx>
            <c:strRef>
              <c:f>'19. ábra'!$B$3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'19. ábra'!$E$1:$O$1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'19. ábra'!$E$3:$O$3</c:f>
              <c:numCache>
                <c:formatCode>0.0</c:formatCode>
                <c:ptCount val="11"/>
                <c:pt idx="0">
                  <c:v>2.4112739247371002</c:v>
                </c:pt>
                <c:pt idx="1">
                  <c:v>0.1530753215801999</c:v>
                </c:pt>
                <c:pt idx="2">
                  <c:v>0.76174708380889999</c:v>
                </c:pt>
                <c:pt idx="3">
                  <c:v>0.9716873359866004</c:v>
                </c:pt>
                <c:pt idx="4">
                  <c:v>2.0945780638471025</c:v>
                </c:pt>
                <c:pt idx="5">
                  <c:v>1.1377873565815002</c:v>
                </c:pt>
                <c:pt idx="6">
                  <c:v>2.9479730812248</c:v>
                </c:pt>
                <c:pt idx="7">
                  <c:v>1.2129607350905007</c:v>
                </c:pt>
                <c:pt idx="8">
                  <c:v>2.3065795695559999</c:v>
                </c:pt>
                <c:pt idx="9">
                  <c:v>1.9006264173719001</c:v>
                </c:pt>
                <c:pt idx="10">
                  <c:v>3.7019189008542992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6-4AF5-AE8D-B0F047A917A5}"/>
            </c:ext>
          </c:extLst>
        </c:ser>
        <c:ser>
          <c:idx val="3"/>
          <c:order val="3"/>
          <c:tx>
            <c:strRef>
              <c:f>'19. ábra'!$B$7</c:f>
              <c:strCache>
                <c:ptCount val="1"/>
                <c:pt idx="0">
                  <c:v>Debt-type liablilities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'19. ábra'!$E$1:$O$1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'19. ábra'!$E$7:$O$7</c:f>
              <c:numCache>
                <c:formatCode>0.0</c:formatCode>
                <c:ptCount val="11"/>
                <c:pt idx="0">
                  <c:v>19.980369667797</c:v>
                </c:pt>
                <c:pt idx="1">
                  <c:v>6.1577159306452014</c:v>
                </c:pt>
                <c:pt idx="2">
                  <c:v>0.97710861074940136</c:v>
                </c:pt>
                <c:pt idx="3">
                  <c:v>-0.595038943036301</c:v>
                </c:pt>
                <c:pt idx="4">
                  <c:v>-13.9593747265871</c:v>
                </c:pt>
                <c:pt idx="5">
                  <c:v>-7.488518101620901</c:v>
                </c:pt>
                <c:pt idx="6">
                  <c:v>-4.9709233452132002</c:v>
                </c:pt>
                <c:pt idx="7">
                  <c:v>-8.5372189413288986</c:v>
                </c:pt>
                <c:pt idx="8">
                  <c:v>-4.8403995396174002</c:v>
                </c:pt>
                <c:pt idx="9">
                  <c:v>-1.0949056098032002</c:v>
                </c:pt>
                <c:pt idx="10">
                  <c:v>0.52449682378000007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450816"/>
        <c:axId val="222452352"/>
      </c:barChart>
      <c:lineChart>
        <c:grouping val="standard"/>
        <c:varyColors val="0"/>
        <c:ser>
          <c:idx val="2"/>
          <c:order val="2"/>
          <c:tx>
            <c:strRef>
              <c:f>'19.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'19. ábra'!$E$1:$O$1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'19. ábra'!$E$4:$O$4</c:f>
              <c:numCache>
                <c:formatCode>0.0</c:formatCode>
                <c:ptCount val="11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-6.8743714465739991</c:v>
                </c:pt>
                <c:pt idx="8">
                  <c:v>-3.8276292481965002</c:v>
                </c:pt>
                <c:pt idx="9">
                  <c:v>-2.3599622637534003</c:v>
                </c:pt>
                <c:pt idx="10">
                  <c:v>-0.12964858281029956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60544"/>
        <c:axId val="222458624"/>
      </c:lineChart>
      <c:catAx>
        <c:axId val="2224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2352"/>
        <c:crosses val="autoZero"/>
        <c:auto val="1"/>
        <c:lblAlgn val="ctr"/>
        <c:lblOffset val="100"/>
        <c:noMultiLvlLbl val="0"/>
      </c:catAx>
      <c:valAx>
        <c:axId val="222452352"/>
        <c:scaling>
          <c:orientation val="minMax"/>
          <c:max val="2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7.2717410323709541E-2"/>
              <c:y val="2.719451735199766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0816"/>
        <c:crosses val="autoZero"/>
        <c:crossBetween val="between"/>
      </c:valAx>
      <c:valAx>
        <c:axId val="22245862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91404199475066"/>
              <c:y val="2.71580635753864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60544"/>
        <c:crosses val="max"/>
        <c:crossBetween val="between"/>
        <c:majorUnit val="5"/>
      </c:valAx>
      <c:catAx>
        <c:axId val="22246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4586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764253426655002"/>
          <c:w val="0.98811417322834649"/>
          <c:h val="9.60611694371536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129787539477461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'20. ábra'!$A$4</c:f>
              <c:strCache>
                <c:ptCount val="1"/>
                <c:pt idx="0">
                  <c:v>Tulajdonosi hitelek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'20.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'20. ábra'!$C$4:$AT$4</c:f>
              <c:numCache>
                <c:formatCode>0.0</c:formatCode>
                <c:ptCount val="44"/>
                <c:pt idx="0">
                  <c:v>-0.3679079938118</c:v>
                </c:pt>
                <c:pt idx="1">
                  <c:v>1.0319794152224999</c:v>
                </c:pt>
                <c:pt idx="2">
                  <c:v>-0.68630074937600005</c:v>
                </c:pt>
                <c:pt idx="3">
                  <c:v>-5.6820805559299969E-2</c:v>
                </c:pt>
                <c:pt idx="4">
                  <c:v>0.20948981182350038</c:v>
                </c:pt>
                <c:pt idx="5">
                  <c:v>-7.8914346878599995E-2</c:v>
                </c:pt>
                <c:pt idx="6">
                  <c:v>-0.99447775589819998</c:v>
                </c:pt>
                <c:pt idx="7">
                  <c:v>-1.0097531755408995</c:v>
                </c:pt>
                <c:pt idx="8">
                  <c:v>-0.99206131500709993</c:v>
                </c:pt>
                <c:pt idx="9">
                  <c:v>0.71255433827630021</c:v>
                </c:pt>
                <c:pt idx="10">
                  <c:v>-1.3936166695643999</c:v>
                </c:pt>
                <c:pt idx="11">
                  <c:v>0.12965372148839996</c:v>
                </c:pt>
                <c:pt idx="12">
                  <c:v>-1.0753217296255999</c:v>
                </c:pt>
                <c:pt idx="13">
                  <c:v>1.8604546135890001</c:v>
                </c:pt>
                <c:pt idx="14">
                  <c:v>-0.20011551863709998</c:v>
                </c:pt>
                <c:pt idx="15">
                  <c:v>-0.9686795153779002</c:v>
                </c:pt>
                <c:pt idx="16">
                  <c:v>-4.4780597642999354E-3</c:v>
                </c:pt>
                <c:pt idx="17">
                  <c:v>1.5478327067708999</c:v>
                </c:pt>
                <c:pt idx="18">
                  <c:v>0.55190249546569969</c:v>
                </c:pt>
                <c:pt idx="19">
                  <c:v>-0.59982297928570016</c:v>
                </c:pt>
                <c:pt idx="20">
                  <c:v>6.9707050486600045E-2</c:v>
                </c:pt>
                <c:pt idx="21">
                  <c:v>0.4391335160341</c:v>
                </c:pt>
                <c:pt idx="22">
                  <c:v>-1.4826459976957003</c:v>
                </c:pt>
                <c:pt idx="23">
                  <c:v>-0.81099047347429998</c:v>
                </c:pt>
                <c:pt idx="24">
                  <c:v>0.24594889236140002</c:v>
                </c:pt>
                <c:pt idx="25">
                  <c:v>1.0177678548078999</c:v>
                </c:pt>
                <c:pt idx="26">
                  <c:v>-0.55783555583220013</c:v>
                </c:pt>
                <c:pt idx="27">
                  <c:v>0.74636279809329986</c:v>
                </c:pt>
                <c:pt idx="28">
                  <c:v>-1.6224949830126001</c:v>
                </c:pt>
                <c:pt idx="29">
                  <c:v>1.9626940606720997</c:v>
                </c:pt>
                <c:pt idx="30">
                  <c:v>-1.2152668902667001</c:v>
                </c:pt>
                <c:pt idx="31">
                  <c:v>-1.6260215863508023</c:v>
                </c:pt>
                <c:pt idx="32">
                  <c:v>-0.47122905045800001</c:v>
                </c:pt>
                <c:pt idx="33">
                  <c:v>0.83281718195270005</c:v>
                </c:pt>
                <c:pt idx="34">
                  <c:v>2.1552907576799729E-2</c:v>
                </c:pt>
                <c:pt idx="35">
                  <c:v>-0.3686921488640994</c:v>
                </c:pt>
                <c:pt idx="36">
                  <c:v>-3.2347517709999385E-3</c:v>
                </c:pt>
                <c:pt idx="37">
                  <c:v>0.1227882287343</c:v>
                </c:pt>
                <c:pt idx="38">
                  <c:v>-1.096186389196</c:v>
                </c:pt>
                <c:pt idx="39">
                  <c:v>-0.84225228604290026</c:v>
                </c:pt>
                <c:pt idx="40">
                  <c:v>-4.9734309810700039E-2</c:v>
                </c:pt>
                <c:pt idx="41">
                  <c:v>0.37101977100319999</c:v>
                </c:pt>
                <c:pt idx="42">
                  <c:v>0.14370970617689999</c:v>
                </c:pt>
                <c:pt idx="43">
                  <c:v>-0.22459588177189999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8-4D21-8EF5-898ED412B104}"/>
            </c:ext>
          </c:extLst>
        </c:ser>
        <c:ser>
          <c:idx val="0"/>
          <c:order val="1"/>
          <c:tx>
            <c:strRef>
              <c:f>'20. ábra'!$A$3</c:f>
              <c:strCache>
                <c:ptCount val="1"/>
                <c:pt idx="0">
                  <c:v>Részesedések és újrabefektetett jövedelmek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'20.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'20. ábra'!$C$3:$AT$3</c:f>
              <c:numCache>
                <c:formatCode>0.0</c:formatCode>
                <c:ptCount val="44"/>
                <c:pt idx="0">
                  <c:v>0.33719806928220009</c:v>
                </c:pt>
                <c:pt idx="1">
                  <c:v>-0.28800018072129996</c:v>
                </c:pt>
                <c:pt idx="2">
                  <c:v>0.67096053362870012</c:v>
                </c:pt>
                <c:pt idx="3">
                  <c:v>1.7698206966290999</c:v>
                </c:pt>
                <c:pt idx="4">
                  <c:v>0.33678497943230001</c:v>
                </c:pt>
                <c:pt idx="5">
                  <c:v>-1.2120876313013</c:v>
                </c:pt>
                <c:pt idx="6">
                  <c:v>1.0623918903794001</c:v>
                </c:pt>
                <c:pt idx="7">
                  <c:v>1.8396415495640999</c:v>
                </c:pt>
                <c:pt idx="8">
                  <c:v>0.87734302186340007</c:v>
                </c:pt>
                <c:pt idx="9">
                  <c:v>-1.0797869298079004</c:v>
                </c:pt>
                <c:pt idx="10">
                  <c:v>1.8406448057674001</c:v>
                </c:pt>
                <c:pt idx="11">
                  <c:v>0.87628789271339991</c:v>
                </c:pt>
                <c:pt idx="12">
                  <c:v>1.2190443573561001</c:v>
                </c:pt>
                <c:pt idx="13">
                  <c:v>-2.0105492729560996</c:v>
                </c:pt>
                <c:pt idx="14">
                  <c:v>-6.698779591059989E-2</c:v>
                </c:pt>
                <c:pt idx="15">
                  <c:v>2.2888067209737994</c:v>
                </c:pt>
                <c:pt idx="16">
                  <c:v>0.5393417119244992</c:v>
                </c:pt>
                <c:pt idx="17">
                  <c:v>-1.6139340636994</c:v>
                </c:pt>
                <c:pt idx="18">
                  <c:v>0.3004663105564</c:v>
                </c:pt>
                <c:pt idx="19">
                  <c:v>1.747627947229101</c:v>
                </c:pt>
                <c:pt idx="20">
                  <c:v>0.41636635307850001</c:v>
                </c:pt>
                <c:pt idx="21">
                  <c:v>-1.1214708120114998</c:v>
                </c:pt>
                <c:pt idx="22">
                  <c:v>0.72719003064819998</c:v>
                </c:pt>
                <c:pt idx="23">
                  <c:v>2.9004976895168006</c:v>
                </c:pt>
                <c:pt idx="24">
                  <c:v>0.76150553455820003</c:v>
                </c:pt>
                <c:pt idx="25">
                  <c:v>-2.4643984823020002</c:v>
                </c:pt>
                <c:pt idx="26">
                  <c:v>1.8181547737865</c:v>
                </c:pt>
                <c:pt idx="27">
                  <c:v>1.3804752246104</c:v>
                </c:pt>
                <c:pt idx="28">
                  <c:v>1.5489298277656998</c:v>
                </c:pt>
                <c:pt idx="29">
                  <c:v>-2.8343071304986998</c:v>
                </c:pt>
                <c:pt idx="30">
                  <c:v>2.4486622914512002</c:v>
                </c:pt>
                <c:pt idx="31">
                  <c:v>2.5507651453304021</c:v>
                </c:pt>
                <c:pt idx="32">
                  <c:v>0.75525704290550177</c:v>
                </c:pt>
                <c:pt idx="33">
                  <c:v>-1.5607918305735999</c:v>
                </c:pt>
                <c:pt idx="34">
                  <c:v>1.5443241976687005</c:v>
                </c:pt>
                <c:pt idx="35">
                  <c:v>1.5533412693480002</c:v>
                </c:pt>
                <c:pt idx="36">
                  <c:v>0.7004360157038001</c:v>
                </c:pt>
                <c:pt idx="37">
                  <c:v>-0.9939247215157001</c:v>
                </c:pt>
                <c:pt idx="38">
                  <c:v>2.0427501227694003</c:v>
                </c:pt>
                <c:pt idx="39">
                  <c:v>2.0480113839458003</c:v>
                </c:pt>
                <c:pt idx="40">
                  <c:v>0.40992516938790002</c:v>
                </c:pt>
                <c:pt idx="41">
                  <c:v>-0.15313541750369997</c:v>
                </c:pt>
                <c:pt idx="42">
                  <c:v>1.9108381300976998</c:v>
                </c:pt>
                <c:pt idx="43">
                  <c:v>1.3561542235198001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'20. ábra'!$A$5</c:f>
              <c:strCache>
                <c:ptCount val="1"/>
                <c:pt idx="0">
                  <c:v>Nettó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'20. ábra'!$C$2:$AT$2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'20. ábra'!$C$5:$AT$5</c:f>
              <c:numCache>
                <c:formatCode>0.0</c:formatCode>
                <c:ptCount val="44"/>
                <c:pt idx="0">
                  <c:v>-3.0709924529599919E-2</c:v>
                </c:pt>
                <c:pt idx="1">
                  <c:v>0.74397923450119996</c:v>
                </c:pt>
                <c:pt idx="2">
                  <c:v>-1.5340215747299935E-2</c:v>
                </c:pt>
                <c:pt idx="3">
                  <c:v>1.7129998910697999</c:v>
                </c:pt>
                <c:pt idx="4">
                  <c:v>0.54627479125580036</c:v>
                </c:pt>
                <c:pt idx="5">
                  <c:v>-1.2910019781799</c:v>
                </c:pt>
                <c:pt idx="6">
                  <c:v>6.7914134481200095E-2</c:v>
                </c:pt>
                <c:pt idx="7">
                  <c:v>0.82988837402320037</c:v>
                </c:pt>
                <c:pt idx="8">
                  <c:v>-0.11471829314369986</c:v>
                </c:pt>
                <c:pt idx="9">
                  <c:v>-0.36723259153160015</c:v>
                </c:pt>
                <c:pt idx="10">
                  <c:v>0.44702813620300019</c:v>
                </c:pt>
                <c:pt idx="11">
                  <c:v>1.0059416142017998</c:v>
                </c:pt>
                <c:pt idx="12">
                  <c:v>0.14372262773050015</c:v>
                </c:pt>
                <c:pt idx="13">
                  <c:v>-0.15009465936709954</c:v>
                </c:pt>
                <c:pt idx="14">
                  <c:v>-0.26710331454769987</c:v>
                </c:pt>
                <c:pt idx="15">
                  <c:v>1.3201272055958992</c:v>
                </c:pt>
                <c:pt idx="16">
                  <c:v>0.53486365216019927</c:v>
                </c:pt>
                <c:pt idx="17">
                  <c:v>-6.6101356928500055E-2</c:v>
                </c:pt>
                <c:pt idx="18">
                  <c:v>0.85236880602209975</c:v>
                </c:pt>
                <c:pt idx="19">
                  <c:v>1.1478049679434008</c:v>
                </c:pt>
                <c:pt idx="20">
                  <c:v>0.48607340356510004</c:v>
                </c:pt>
                <c:pt idx="21">
                  <c:v>-0.68233729597739978</c:v>
                </c:pt>
                <c:pt idx="22">
                  <c:v>-0.75545596704750029</c:v>
                </c:pt>
                <c:pt idx="23">
                  <c:v>2.0895072160425006</c:v>
                </c:pt>
                <c:pt idx="24">
                  <c:v>1.0074544269196</c:v>
                </c:pt>
                <c:pt idx="25">
                  <c:v>-1.4466306274941003</c:v>
                </c:pt>
                <c:pt idx="26">
                  <c:v>1.2603192179542999</c:v>
                </c:pt>
                <c:pt idx="27">
                  <c:v>2.1268380227036996</c:v>
                </c:pt>
                <c:pt idx="28">
                  <c:v>-7.3565155246900327E-2</c:v>
                </c:pt>
                <c:pt idx="29">
                  <c:v>-0.87161306982660003</c:v>
                </c:pt>
                <c:pt idx="30">
                  <c:v>1.2333954011845001</c:v>
                </c:pt>
                <c:pt idx="31">
                  <c:v>0.92474355897959981</c:v>
                </c:pt>
                <c:pt idx="32">
                  <c:v>0.28402799244750176</c:v>
                </c:pt>
                <c:pt idx="33">
                  <c:v>-0.72797464862089989</c:v>
                </c:pt>
                <c:pt idx="34">
                  <c:v>1.5658771052455003</c:v>
                </c:pt>
                <c:pt idx="35">
                  <c:v>1.1846491204839009</c:v>
                </c:pt>
                <c:pt idx="36">
                  <c:v>0.69720126393280013</c:v>
                </c:pt>
                <c:pt idx="37">
                  <c:v>-0.87113649278140015</c:v>
                </c:pt>
                <c:pt idx="38">
                  <c:v>0.94656373357340029</c:v>
                </c:pt>
                <c:pt idx="39">
                  <c:v>1.2057590979029</c:v>
                </c:pt>
                <c:pt idx="40">
                  <c:v>0.36019085957719998</c:v>
                </c:pt>
                <c:pt idx="41">
                  <c:v>0.21788435349950003</c:v>
                </c:pt>
                <c:pt idx="42">
                  <c:v>2.0545478362745997</c:v>
                </c:pt>
                <c:pt idx="43">
                  <c:v>1.1315583417479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</a:t>
                </a:r>
                <a:r>
                  <a:rPr lang="hu-HU" baseline="0"/>
                  <a:t> EUR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9114945585742413E-2"/>
              <c:y val="1.694929199680744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4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06919191919192"/>
              <c:y val="1.7013888888888891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032370953648E-3"/>
          <c:y val="0.83805373286672502"/>
          <c:w val="0.99532589676290462"/>
          <c:h val="0.149407261592300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371475</xdr:colOff>
      <xdr:row>10</xdr:row>
      <xdr:rowOff>19050</xdr:rowOff>
    </xdr:from>
    <xdr:to>
      <xdr:col>47</xdr:col>
      <xdr:colOff>64275</xdr:colOff>
      <xdr:row>29</xdr:row>
      <xdr:rowOff>3450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8C89D8-2E15-4FF9-970B-15F0BF18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247644</xdr:colOff>
      <xdr:row>9</xdr:row>
      <xdr:rowOff>123818</xdr:rowOff>
    </xdr:from>
    <xdr:to>
      <xdr:col>55</xdr:col>
      <xdr:colOff>550044</xdr:colOff>
      <xdr:row>28</xdr:row>
      <xdr:rowOff>108218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EE05763-7875-48D3-BDBE-F893FEB8C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528637</xdr:colOff>
      <xdr:row>14</xdr:row>
      <xdr:rowOff>80961</xdr:rowOff>
    </xdr:from>
    <xdr:to>
      <xdr:col>6</xdr:col>
      <xdr:colOff>364312</xdr:colOff>
      <xdr:row>33</xdr:row>
      <xdr:rowOff>65361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0C6F41-636D-4919-BE8D-78FB1881E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14</xdr:row>
      <xdr:rowOff>90486</xdr:rowOff>
    </xdr:from>
    <xdr:to>
      <xdr:col>14</xdr:col>
      <xdr:colOff>511950</xdr:colOff>
      <xdr:row>33</xdr:row>
      <xdr:rowOff>74886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DD3B744-FE6F-4807-AEAE-3BDEDA914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466731</xdr:colOff>
      <xdr:row>11</xdr:row>
      <xdr:rowOff>76205</xdr:rowOff>
    </xdr:from>
    <xdr:to>
      <xdr:col>6</xdr:col>
      <xdr:colOff>92856</xdr:colOff>
      <xdr:row>30</xdr:row>
      <xdr:rowOff>60605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4EB99A-4147-4365-9220-6B22B25BE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409581</xdr:colOff>
      <xdr:row>11</xdr:row>
      <xdr:rowOff>47630</xdr:rowOff>
    </xdr:from>
    <xdr:to>
      <xdr:col>14</xdr:col>
      <xdr:colOff>102381</xdr:colOff>
      <xdr:row>30</xdr:row>
      <xdr:rowOff>32030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C5B4B9B-0291-4ED3-AED7-A1D5E7E18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11</xdr:row>
      <xdr:rowOff>0</xdr:rowOff>
    </xdr:from>
    <xdr:to>
      <xdr:col>49</xdr:col>
      <xdr:colOff>302400</xdr:colOff>
      <xdr:row>29</xdr:row>
      <xdr:rowOff>136800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5B0E4C-8E11-4125-9A9C-DEC3E7CAA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438150</xdr:colOff>
      <xdr:row>11</xdr:row>
      <xdr:rowOff>38099</xdr:rowOff>
    </xdr:from>
    <xdr:to>
      <xdr:col>57</xdr:col>
      <xdr:colOff>130950</xdr:colOff>
      <xdr:row>30</xdr:row>
      <xdr:rowOff>22499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55B08BA-672F-4CF4-9ABC-78F9CA0B5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16</xdr:row>
      <xdr:rowOff>66675</xdr:rowOff>
    </xdr:from>
    <xdr:to>
      <xdr:col>46</xdr:col>
      <xdr:colOff>302400</xdr:colOff>
      <xdr:row>35</xdr:row>
      <xdr:rowOff>51075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C6F7B3A-C187-4513-84A5-42E64867A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528638</xdr:colOff>
      <xdr:row>17</xdr:row>
      <xdr:rowOff>28574</xdr:rowOff>
    </xdr:from>
    <xdr:to>
      <xdr:col>54</xdr:col>
      <xdr:colOff>221438</xdr:colOff>
      <xdr:row>36</xdr:row>
      <xdr:rowOff>12974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962332E-1FC5-4253-9574-193E12A69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57150</xdr:colOff>
      <xdr:row>9</xdr:row>
      <xdr:rowOff>133350</xdr:rowOff>
    </xdr:from>
    <xdr:to>
      <xdr:col>64</xdr:col>
      <xdr:colOff>346850</xdr:colOff>
      <xdr:row>28</xdr:row>
      <xdr:rowOff>105050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05835D-FA6B-47BD-A242-7E574E94C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314325</xdr:colOff>
      <xdr:row>9</xdr:row>
      <xdr:rowOff>114299</xdr:rowOff>
    </xdr:from>
    <xdr:to>
      <xdr:col>72</xdr:col>
      <xdr:colOff>604025</xdr:colOff>
      <xdr:row>28</xdr:row>
      <xdr:rowOff>85999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BC55B6D-EF5D-475A-93CF-7C8BFF19A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0.16107</cdr:x>
      <cdr:y>0.05638</cdr:y>
    </cdr:from>
    <cdr:to>
      <cdr:x>0.79689</cdr:x>
      <cdr:y>0.14044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5788" y="161670"/>
          <a:ext cx="2509772" cy="2410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Finanszírozási</a:t>
          </a:r>
          <a:r>
            <a:rPr lang="hu-HU" sz="900" b="0" baseline="0" dirty="0" err="1">
              <a:latin typeface="Calibri" panose="020F0502020204030204" pitchFamily="34" charset="0"/>
            </a:rPr>
            <a:t> igény - forrásbeáramlás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0.05507</cdr:x>
      <cdr:y>0.49947</cdr:y>
    </cdr:from>
    <cdr:to>
      <cdr:x>0.64535</cdr:x>
      <cdr:y>0.58492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17393" y="1432137"/>
          <a:ext cx="2330013" cy="245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Finanszírozási</a:t>
          </a:r>
          <a:r>
            <a:rPr lang="hu-HU" sz="900" b="0" baseline="0" dirty="0" err="1">
              <a:latin typeface="Calibri" panose="020F0502020204030204" pitchFamily="34" charset="0"/>
            </a:rPr>
            <a:t> képesség - forráskiáramlás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0.34527</cdr:x>
      <cdr:y>0.06635</cdr:y>
    </cdr:from>
    <cdr:to>
      <cdr:x>0.83021</cdr:x>
      <cdr:y>0.14583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8574" y="182010"/>
          <a:ext cx="2217139" cy="218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Net borrowing </a:t>
          </a:r>
          <a:r>
            <a:rPr lang="hu-HU" sz="900" b="0" baseline="0" dirty="0" err="1">
              <a:latin typeface="Calibri" panose="020F0502020204030204" pitchFamily="34" charset="0"/>
            </a:rPr>
            <a:t>- inflow of funds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0.06278</cdr:x>
      <cdr:y>0.52487</cdr:y>
    </cdr:from>
    <cdr:to>
      <cdr:x>0.53892</cdr:x>
      <cdr:y>0.60522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7815" y="1504952"/>
          <a:ext cx="1879468" cy="2303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Net lending</a:t>
          </a:r>
          <a:r>
            <a:rPr lang="hu-HU" sz="900" b="0" baseline="0" dirty="0" err="1">
              <a:latin typeface="Calibri" panose="020F0502020204030204" pitchFamily="34" charset="0"/>
            </a:rPr>
            <a:t> - outflow of funds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10</xdr:row>
      <xdr:rowOff>4762</xdr:rowOff>
    </xdr:from>
    <xdr:to>
      <xdr:col>8</xdr:col>
      <xdr:colOff>207150</xdr:colOff>
      <xdr:row>28</xdr:row>
      <xdr:rowOff>141562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F1B1E0-C8F1-4EF8-844D-63A812494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10</xdr:row>
      <xdr:rowOff>33337</xdr:rowOff>
    </xdr:from>
    <xdr:to>
      <xdr:col>15</xdr:col>
      <xdr:colOff>7125</xdr:colOff>
      <xdr:row>29</xdr:row>
      <xdr:rowOff>17737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1D2F5D-7A2A-46D5-8C63-F786C7796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11</xdr:row>
      <xdr:rowOff>109536</xdr:rowOff>
    </xdr:from>
    <xdr:to>
      <xdr:col>9</xdr:col>
      <xdr:colOff>607200</xdr:colOff>
      <xdr:row>30</xdr:row>
      <xdr:rowOff>93936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921CAB-A3EC-4CED-B4FE-9CF1A35EE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300037</xdr:colOff>
      <xdr:row>11</xdr:row>
      <xdr:rowOff>90486</xdr:rowOff>
    </xdr:from>
    <xdr:to>
      <xdr:col>17</xdr:col>
      <xdr:colOff>602437</xdr:colOff>
      <xdr:row>30</xdr:row>
      <xdr:rowOff>74886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F55A4DA-31D8-42E4-97A1-AE7D12E9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0.55322</cdr:x>
      <cdr:y>0.07907</cdr:y>
    </cdr:from>
    <cdr:to>
      <cdr:x>0.92421</cdr:x>
      <cdr:y>0.20009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0750" y="227734"/>
          <a:ext cx="1469122" cy="348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Finanszírozási</a:t>
          </a:r>
          <a:r>
            <a:rPr lang="hu-HU" sz="900" b="0" baseline="0" dirty="0" err="1">
              <a:latin typeface="Calibri" panose="020F0502020204030204" pitchFamily="34" charset="0"/>
            </a:rPr>
            <a:t> igény - forrásbeáramlás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0.04722</cdr:x>
      <cdr:y>0.62343</cdr:y>
    </cdr:from>
    <cdr:to>
      <cdr:x>0.48106</cdr:x>
      <cdr:y>0.72943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6991" y="1795464"/>
          <a:ext cx="1718007" cy="305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Finanszírozási</a:t>
          </a:r>
          <a:r>
            <a:rPr lang="hu-HU" sz="900" b="0" baseline="0" dirty="0" err="1">
              <a:latin typeface="Calibri" panose="020F0502020204030204" pitchFamily="34" charset="0"/>
            </a:rPr>
            <a:t> képesség - forráskiáramlás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0.37911</cdr:x>
      <cdr:y>0.14903</cdr:y>
    </cdr:from>
    <cdr:to>
      <cdr:x>0.89416</cdr:x>
      <cdr:y>0.25666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01295" y="429213"/>
          <a:ext cx="2039598" cy="309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Net borrowing</a:t>
          </a:r>
          <a:r>
            <a:rPr lang="hu-HU" sz="900" b="0" baseline="0" dirty="0" err="1">
              <a:latin typeface="Calibri" panose="020F0502020204030204" pitchFamily="34" charset="0"/>
            </a:rPr>
            <a:t> - inflow of funds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0.11185</cdr:x>
      <cdr:y>0.64063</cdr:y>
    </cdr:from>
    <cdr:to>
      <cdr:x>0.42433</cdr:x>
      <cdr:y>0.76803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42914" y="1845014"/>
          <a:ext cx="1237434" cy="366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Net lending </a:t>
          </a:r>
          <a:r>
            <a:rPr lang="hu-HU" sz="900" b="0" baseline="0" dirty="0" err="1">
              <a:latin typeface="Calibri" panose="020F0502020204030204" pitchFamily="34" charset="0"/>
            </a:rPr>
            <a:t>- outflow of funds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</xdr:row>
      <xdr:rowOff>152399</xdr:rowOff>
    </xdr:from>
    <xdr:to>
      <xdr:col>48</xdr:col>
      <xdr:colOff>302400</xdr:colOff>
      <xdr:row>25</xdr:row>
      <xdr:rowOff>136799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92A68D-FEA0-4E1B-AB74-281C600E1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119063</xdr:colOff>
      <xdr:row>7</xdr:row>
      <xdr:rowOff>38099</xdr:rowOff>
    </xdr:from>
    <xdr:to>
      <xdr:col>56</xdr:col>
      <xdr:colOff>421463</xdr:colOff>
      <xdr:row>26</xdr:row>
      <xdr:rowOff>22499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B363CAB-88F0-405C-BA28-FB5061368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eme1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8613-4B15-4CD2-AE29-B74EB4CB4759}">
  <sheetPr codeName="Munka1"/>
  <dimension ref="A1:AT6"/>
  <sheetViews>
    <sheetView showGridLines="0" tabSelected="1" zoomScaleNormal="100" workbookViewId="0">
      <pane xSplit="1" ySplit="2" topLeftCell="B3" activePane="bottomRight" state="frozen"/>
      <selection activeCell="E29" sqref="E29"/>
      <selection pane="topRight" activeCell="E29" sqref="E29"/>
      <selection pane="bottomLeft" activeCell="E29" sqref="E29"/>
      <selection pane="bottomRight" activeCell="A24" sqref="A24"/>
    </sheetView>
  </sheetViews>
  <sheetFormatPr defaultRowHeight="12" x14ac:dyDescent="0.2"/>
  <cols>
    <col min="1" max="1" width="55.42578125" style="1" bestFit="1" customWidth="1"/>
    <col min="2" max="2" width="55.42578125" style="1" customWidth="1"/>
    <col min="3" max="16384" width="9.140625" style="1"/>
  </cols>
  <sheetData>
    <row r="1" spans="1:46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12</v>
      </c>
      <c r="AN1" s="2" t="s">
        <v>1</v>
      </c>
      <c r="AO1" s="2" t="s">
        <v>2</v>
      </c>
      <c r="AP1" s="2" t="s">
        <v>3</v>
      </c>
      <c r="AQ1" s="2" t="s">
        <v>13</v>
      </c>
      <c r="AR1" s="2" t="s">
        <v>1</v>
      </c>
      <c r="AS1" s="2" t="s">
        <v>2</v>
      </c>
      <c r="AT1" s="2" t="s">
        <v>3</v>
      </c>
    </row>
    <row r="2" spans="1:46" x14ac:dyDescent="0.2"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15</v>
      </c>
      <c r="I2" s="1" t="s">
        <v>16</v>
      </c>
      <c r="J2" s="1" t="s">
        <v>17</v>
      </c>
      <c r="K2" s="1" t="s">
        <v>19</v>
      </c>
      <c r="L2" s="1" t="s">
        <v>15</v>
      </c>
      <c r="M2" s="1" t="s">
        <v>16</v>
      </c>
      <c r="N2" s="1" t="s">
        <v>17</v>
      </c>
      <c r="O2" s="1" t="s">
        <v>20</v>
      </c>
      <c r="P2" s="1" t="s">
        <v>15</v>
      </c>
      <c r="Q2" s="1" t="s">
        <v>16</v>
      </c>
      <c r="R2" s="1" t="s">
        <v>17</v>
      </c>
      <c r="S2" s="1" t="s">
        <v>21</v>
      </c>
      <c r="T2" s="1" t="s">
        <v>15</v>
      </c>
      <c r="U2" s="1" t="s">
        <v>16</v>
      </c>
      <c r="V2" s="1" t="s">
        <v>17</v>
      </c>
      <c r="W2" s="1" t="s">
        <v>22</v>
      </c>
      <c r="X2" s="1" t="s">
        <v>15</v>
      </c>
      <c r="Y2" s="1" t="s">
        <v>16</v>
      </c>
      <c r="Z2" s="1" t="s">
        <v>17</v>
      </c>
      <c r="AA2" s="1" t="s">
        <v>23</v>
      </c>
      <c r="AB2" s="1" t="s">
        <v>15</v>
      </c>
      <c r="AC2" s="1" t="s">
        <v>16</v>
      </c>
      <c r="AD2" s="1" t="s">
        <v>17</v>
      </c>
      <c r="AE2" s="1" t="s">
        <v>24</v>
      </c>
      <c r="AF2" s="1" t="s">
        <v>15</v>
      </c>
      <c r="AG2" s="1" t="s">
        <v>16</v>
      </c>
      <c r="AH2" s="1" t="s">
        <v>17</v>
      </c>
      <c r="AI2" s="1" t="s">
        <v>25</v>
      </c>
      <c r="AJ2" s="1" t="s">
        <v>15</v>
      </c>
      <c r="AK2" s="1" t="s">
        <v>16</v>
      </c>
      <c r="AL2" s="1" t="s">
        <v>17</v>
      </c>
      <c r="AM2" s="1" t="s">
        <v>26</v>
      </c>
      <c r="AN2" s="1" t="s">
        <v>15</v>
      </c>
      <c r="AO2" s="1" t="s">
        <v>16</v>
      </c>
      <c r="AP2" s="1" t="s">
        <v>17</v>
      </c>
      <c r="AQ2" s="1" t="s">
        <v>27</v>
      </c>
      <c r="AR2" s="1" t="s">
        <v>15</v>
      </c>
      <c r="AS2" s="1" t="s">
        <v>16</v>
      </c>
      <c r="AT2" s="1" t="s">
        <v>17</v>
      </c>
    </row>
    <row r="3" spans="1:46" x14ac:dyDescent="0.2">
      <c r="A3" s="1" t="s">
        <v>28</v>
      </c>
      <c r="B3" s="1" t="s">
        <v>102</v>
      </c>
      <c r="C3" s="3">
        <v>-6.1630545591610995</v>
      </c>
      <c r="D3" s="3">
        <v>-5.6862629374414428</v>
      </c>
      <c r="E3" s="3">
        <v>-6.2809292445521194</v>
      </c>
      <c r="F3" s="3">
        <v>-6.0827446573668311</v>
      </c>
      <c r="G3" s="3">
        <v>-5.2047243000904038</v>
      </c>
      <c r="H3" s="3">
        <v>-3.6386702662189627</v>
      </c>
      <c r="I3" s="3">
        <v>-0.977841586549134</v>
      </c>
      <c r="J3" s="3">
        <v>0.95432087258701892</v>
      </c>
      <c r="K3" s="3">
        <v>1.7974404156873445</v>
      </c>
      <c r="L3" s="3">
        <v>2.0338963171053059</v>
      </c>
      <c r="M3" s="3">
        <v>2.1278230023047429</v>
      </c>
      <c r="N3" s="3">
        <v>2.0932239030808435</v>
      </c>
      <c r="O3" s="3">
        <v>2.2309205697006429</v>
      </c>
      <c r="P3" s="3">
        <v>2.0997866181088067</v>
      </c>
      <c r="Q3" s="3">
        <v>2.5096935968648251</v>
      </c>
      <c r="R3" s="3">
        <v>3.0596877803961515</v>
      </c>
      <c r="S3" s="3">
        <v>2.8734883216375948</v>
      </c>
      <c r="T3" s="3">
        <v>3.4217509094570504</v>
      </c>
      <c r="U3" s="3">
        <v>3.8250856953558192</v>
      </c>
      <c r="V3" s="3">
        <v>4.2949218752142349</v>
      </c>
      <c r="W3" s="3">
        <v>5.3478685488969937</v>
      </c>
      <c r="X3" s="3">
        <v>5.8406205962805435</v>
      </c>
      <c r="Y3" s="3">
        <v>6.4513330461229454</v>
      </c>
      <c r="Z3" s="3">
        <v>7.3812441074989064</v>
      </c>
      <c r="AA3" s="3">
        <v>6.8565325045629955</v>
      </c>
      <c r="AB3" s="3">
        <v>5.7393922523297141</v>
      </c>
      <c r="AC3" s="3">
        <v>5.3895400959681865</v>
      </c>
      <c r="AD3" s="3">
        <v>5.2289411158944601</v>
      </c>
      <c r="AE3" s="3">
        <v>6.2888682067181563</v>
      </c>
      <c r="AF3" s="3">
        <v>7.3811586775702658</v>
      </c>
      <c r="AG3" s="3">
        <v>7.1026044228120311</v>
      </c>
      <c r="AH3" s="3">
        <v>7.4395463651134586</v>
      </c>
      <c r="AI3" s="3">
        <v>7.2036277869092613</v>
      </c>
      <c r="AJ3" s="3">
        <v>7.4947028780403269</v>
      </c>
      <c r="AK3" s="3">
        <v>7.8144120186745782</v>
      </c>
      <c r="AL3" s="3">
        <v>6.1598765412840182</v>
      </c>
      <c r="AM3" s="3">
        <v>5.2962205873793549</v>
      </c>
      <c r="AN3" s="3">
        <v>4.9894274589076417</v>
      </c>
      <c r="AO3" s="3">
        <v>4.0961956560331609</v>
      </c>
      <c r="AP3" s="3">
        <v>3.9142214542823508</v>
      </c>
      <c r="AQ3" s="3">
        <v>4.0370786824016376</v>
      </c>
      <c r="AR3" s="3">
        <v>3.5287467699502861</v>
      </c>
      <c r="AS3" s="3">
        <v>2.7572684025641734</v>
      </c>
      <c r="AT3" s="3">
        <v>2.2439376023920139</v>
      </c>
    </row>
    <row r="4" spans="1:46" x14ac:dyDescent="0.2">
      <c r="A4" s="1" t="s">
        <v>29</v>
      </c>
      <c r="B4" s="1" t="s">
        <v>30</v>
      </c>
      <c r="C4" s="3">
        <v>-6.625114643982001</v>
      </c>
      <c r="D4" s="3">
        <v>-6.3525557189886133</v>
      </c>
      <c r="E4" s="3">
        <v>-7.6520866173850832</v>
      </c>
      <c r="F4" s="3">
        <v>-8.2908313478342972</v>
      </c>
      <c r="G4" s="3">
        <v>-6.2800820381368094</v>
      </c>
      <c r="H4" s="3">
        <v>-3.5825363052697243</v>
      </c>
      <c r="I4" s="3">
        <v>-1.5732712174550953</v>
      </c>
      <c r="J4" s="3">
        <v>0.26615759536551847</v>
      </c>
      <c r="K4" s="3">
        <v>0.86839436898986377</v>
      </c>
      <c r="L4" s="3">
        <v>0.34227200545522701</v>
      </c>
      <c r="M4" s="3">
        <v>0.70736506513737407</v>
      </c>
      <c r="N4" s="3">
        <v>1.1177266074135983</v>
      </c>
      <c r="O4" s="3">
        <v>0.69823101276152866</v>
      </c>
      <c r="P4" s="3">
        <v>-1.7996642116179278E-2</v>
      </c>
      <c r="Q4" s="3">
        <v>0.28918096005557542</v>
      </c>
      <c r="R4" s="3">
        <v>0.71316614351557739</v>
      </c>
      <c r="S4" s="3">
        <v>0.49754326557448519</v>
      </c>
      <c r="T4" s="3">
        <v>2.3447120260446375</v>
      </c>
      <c r="U4" s="3">
        <v>3.9160224582122116</v>
      </c>
      <c r="V4" s="3">
        <v>4.6877150986203189</v>
      </c>
      <c r="W4" s="3">
        <v>6.5633108105563052</v>
      </c>
      <c r="X4" s="3">
        <v>6.4236189852710206</v>
      </c>
      <c r="Y4" s="3">
        <v>6.4073518770993809</v>
      </c>
      <c r="Z4" s="3">
        <v>6.2951363988554041</v>
      </c>
      <c r="AA4" s="3">
        <v>4.9635403267850249</v>
      </c>
      <c r="AB4" s="3">
        <v>4.0151421989230744</v>
      </c>
      <c r="AC4" s="3">
        <v>3.4977929161905563</v>
      </c>
      <c r="AD4" s="3">
        <v>4.1420784154842583</v>
      </c>
      <c r="AE4" s="3">
        <v>4.8641447165236062</v>
      </c>
      <c r="AF4" s="3">
        <v>5.8702440624641827</v>
      </c>
      <c r="AG4" s="3">
        <v>5.8444205481249316</v>
      </c>
      <c r="AH4" s="3">
        <v>6.1972322126214721</v>
      </c>
      <c r="AI4" s="3">
        <v>5.9792504565622639</v>
      </c>
      <c r="AJ4" s="3">
        <v>6.2591160710655558</v>
      </c>
      <c r="AK4" s="3">
        <v>5.8226021494541662</v>
      </c>
      <c r="AL4" s="3">
        <v>3.3604486042014146</v>
      </c>
      <c r="AM4" s="3">
        <v>2.3678234438265831</v>
      </c>
      <c r="AN4" s="3">
        <v>2.7031578590700263</v>
      </c>
      <c r="AO4" s="3">
        <v>1.6051961385182456</v>
      </c>
      <c r="AP4" s="3">
        <v>1.9031566601680761</v>
      </c>
      <c r="AQ4" s="3">
        <v>2.6648895322348811</v>
      </c>
      <c r="AR4" s="3">
        <v>1.3317204510792309</v>
      </c>
      <c r="AS4" s="3">
        <v>1.1714212778703599</v>
      </c>
      <c r="AT4" s="3">
        <v>9.8255995771442797E-2</v>
      </c>
    </row>
    <row r="5" spans="1:46" x14ac:dyDescent="0.2">
      <c r="A5" s="1" t="s">
        <v>31</v>
      </c>
      <c r="B5" s="1" t="s">
        <v>32</v>
      </c>
      <c r="C5" s="3">
        <v>-0.46206008482090266</v>
      </c>
      <c r="D5" s="3">
        <v>-0.6662927815471722</v>
      </c>
      <c r="E5" s="3">
        <v>-1.3711573728329631</v>
      </c>
      <c r="F5" s="3">
        <v>-2.2080866904674679</v>
      </c>
      <c r="G5" s="3">
        <v>-1.0753577380464057</v>
      </c>
      <c r="H5" s="3">
        <v>5.6133960949239135E-2</v>
      </c>
      <c r="I5" s="3">
        <v>-0.59542963090596146</v>
      </c>
      <c r="J5" s="3">
        <v>-0.68816327722150017</v>
      </c>
      <c r="K5" s="3">
        <v>-0.92904604669748059</v>
      </c>
      <c r="L5" s="3">
        <v>-1.6916243116500793</v>
      </c>
      <c r="M5" s="3">
        <v>-1.4204579371673691</v>
      </c>
      <c r="N5" s="3">
        <v>-0.97549729566724463</v>
      </c>
      <c r="O5" s="3">
        <v>-1.5326895569391146</v>
      </c>
      <c r="P5" s="3">
        <v>-2.1177832602249853</v>
      </c>
      <c r="Q5" s="3">
        <v>-2.2205126368092496</v>
      </c>
      <c r="R5" s="3">
        <v>-2.3465216368805741</v>
      </c>
      <c r="S5" s="3">
        <v>-2.3759450560631099</v>
      </c>
      <c r="T5" s="3">
        <v>-1.0770388834124129</v>
      </c>
      <c r="U5" s="3">
        <v>9.0936762856392017E-2</v>
      </c>
      <c r="V5" s="3">
        <v>0.39279322340608458</v>
      </c>
      <c r="W5" s="3">
        <v>1.2154422616593108</v>
      </c>
      <c r="X5" s="3">
        <v>0.5829983889904764</v>
      </c>
      <c r="Y5" s="3">
        <v>-4.3981169023563221E-2</v>
      </c>
      <c r="Z5" s="3">
        <v>-1.0861077086435014</v>
      </c>
      <c r="AA5" s="3">
        <v>-1.8929921777779715</v>
      </c>
      <c r="AB5" s="3">
        <v>-1.7242500534066409</v>
      </c>
      <c r="AC5" s="3">
        <v>-1.8917471797776295</v>
      </c>
      <c r="AD5" s="3">
        <v>-1.0868627004102012</v>
      </c>
      <c r="AE5" s="3">
        <v>-1.4247234901945502</v>
      </c>
      <c r="AF5" s="3">
        <v>-1.5109146151060815</v>
      </c>
      <c r="AG5" s="3">
        <v>-1.2581838746870997</v>
      </c>
      <c r="AH5" s="3">
        <v>-1.2423141524919865</v>
      </c>
      <c r="AI5" s="3">
        <v>-1.2243773303469967</v>
      </c>
      <c r="AJ5" s="3">
        <v>-1.2355868069747704</v>
      </c>
      <c r="AK5" s="3">
        <v>-1.9918098692204136</v>
      </c>
      <c r="AL5" s="3">
        <v>-2.7994279370826032</v>
      </c>
      <c r="AM5" s="3">
        <v>-2.9283971435527709</v>
      </c>
      <c r="AN5" s="3">
        <v>-2.2862695998376164</v>
      </c>
      <c r="AO5" s="3">
        <v>-2.4909995175149158</v>
      </c>
      <c r="AP5" s="3">
        <v>-2.0110647941142754</v>
      </c>
      <c r="AQ5" s="3">
        <v>-1.3721891501667567</v>
      </c>
      <c r="AR5" s="3">
        <v>-2.1970263188710546</v>
      </c>
      <c r="AS5" s="3">
        <v>-1.5858471246938135</v>
      </c>
      <c r="AT5" s="3">
        <v>-2.1456816066205713</v>
      </c>
    </row>
    <row r="6" spans="1:46" x14ac:dyDescent="0.2">
      <c r="AC6" s="3"/>
      <c r="AD6" s="3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B3B2-9AC8-4D60-B243-1681AB23EFC7}">
  <sheetPr codeName="Munka2"/>
  <dimension ref="A1:BJ7"/>
  <sheetViews>
    <sheetView showGridLines="0" zoomScaleNormal="100" workbookViewId="0">
      <pane xSplit="1" ySplit="2" topLeftCell="B3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2" x14ac:dyDescent="0.2"/>
  <cols>
    <col min="1" max="2" width="45.140625" style="1" customWidth="1"/>
    <col min="3" max="18" width="11.7109375" style="1" customWidth="1"/>
    <col min="19" max="16384" width="9.140625" style="1"/>
  </cols>
  <sheetData>
    <row r="1" spans="1:62" x14ac:dyDescent="0.2">
      <c r="C1" s="1" t="s">
        <v>41</v>
      </c>
      <c r="D1" s="1" t="s">
        <v>1</v>
      </c>
      <c r="E1" s="1" t="s">
        <v>2</v>
      </c>
      <c r="F1" s="1" t="s">
        <v>3</v>
      </c>
      <c r="G1" s="1" t="s">
        <v>42</v>
      </c>
      <c r="H1" s="1" t="s">
        <v>1</v>
      </c>
      <c r="I1" s="1" t="s">
        <v>2</v>
      </c>
      <c r="J1" s="1" t="s">
        <v>3</v>
      </c>
      <c r="K1" s="1" t="s">
        <v>43</v>
      </c>
      <c r="L1" s="1" t="s">
        <v>1</v>
      </c>
      <c r="M1" s="1" t="s">
        <v>2</v>
      </c>
      <c r="N1" s="1" t="s">
        <v>3</v>
      </c>
      <c r="O1" s="1" t="s">
        <v>44</v>
      </c>
      <c r="P1" s="1" t="s">
        <v>1</v>
      </c>
      <c r="Q1" s="1" t="s">
        <v>2</v>
      </c>
      <c r="R1" s="1" t="s">
        <v>3</v>
      </c>
      <c r="S1" s="2" t="s">
        <v>0</v>
      </c>
      <c r="T1" s="2" t="s">
        <v>1</v>
      </c>
      <c r="U1" s="2" t="s">
        <v>2</v>
      </c>
      <c r="V1" s="2" t="s">
        <v>3</v>
      </c>
      <c r="W1" s="2" t="s">
        <v>4</v>
      </c>
      <c r="X1" s="2" t="s">
        <v>1</v>
      </c>
      <c r="Y1" s="2" t="s">
        <v>2</v>
      </c>
      <c r="Z1" s="2" t="s">
        <v>3</v>
      </c>
      <c r="AA1" s="2" t="s">
        <v>5</v>
      </c>
      <c r="AB1" s="2" t="s">
        <v>1</v>
      </c>
      <c r="AC1" s="2" t="s">
        <v>2</v>
      </c>
      <c r="AD1" s="2" t="s">
        <v>3</v>
      </c>
      <c r="AE1" s="2" t="s">
        <v>6</v>
      </c>
      <c r="AF1" s="2" t="s">
        <v>1</v>
      </c>
      <c r="AG1" s="2" t="s">
        <v>2</v>
      </c>
      <c r="AH1" s="2" t="s">
        <v>3</v>
      </c>
      <c r="AI1" s="2" t="s">
        <v>7</v>
      </c>
      <c r="AJ1" s="2" t="s">
        <v>1</v>
      </c>
      <c r="AK1" s="2" t="s">
        <v>2</v>
      </c>
      <c r="AL1" s="2" t="s">
        <v>3</v>
      </c>
      <c r="AM1" s="2" t="s">
        <v>8</v>
      </c>
      <c r="AN1" s="2" t="s">
        <v>1</v>
      </c>
      <c r="AO1" s="2" t="s">
        <v>2</v>
      </c>
      <c r="AP1" s="2" t="s">
        <v>3</v>
      </c>
      <c r="AQ1" s="2" t="s">
        <v>9</v>
      </c>
      <c r="AR1" s="2" t="s">
        <v>1</v>
      </c>
      <c r="AS1" s="2" t="s">
        <v>2</v>
      </c>
      <c r="AT1" s="2" t="s">
        <v>3</v>
      </c>
      <c r="AU1" s="2" t="s">
        <v>10</v>
      </c>
      <c r="AV1" s="2" t="s">
        <v>1</v>
      </c>
      <c r="AW1" s="2" t="s">
        <v>2</v>
      </c>
      <c r="AX1" s="2" t="s">
        <v>3</v>
      </c>
      <c r="AY1" s="2" t="s">
        <v>11</v>
      </c>
      <c r="AZ1" s="2" t="s">
        <v>1</v>
      </c>
      <c r="BA1" s="2" t="s">
        <v>2</v>
      </c>
      <c r="BB1" s="2" t="s">
        <v>3</v>
      </c>
      <c r="BC1" s="2" t="s">
        <v>45</v>
      </c>
      <c r="BD1" s="2" t="s">
        <v>1</v>
      </c>
      <c r="BE1" s="2" t="s">
        <v>2</v>
      </c>
      <c r="BF1" s="2" t="s">
        <v>3</v>
      </c>
      <c r="BG1" s="2" t="s">
        <v>46</v>
      </c>
      <c r="BH1" s="2" t="s">
        <v>1</v>
      </c>
      <c r="BI1" s="2" t="s">
        <v>2</v>
      </c>
      <c r="BJ1" s="2" t="s">
        <v>3</v>
      </c>
    </row>
    <row r="2" spans="1:62" x14ac:dyDescent="0.2">
      <c r="C2" s="1" t="s">
        <v>47</v>
      </c>
      <c r="D2" s="1" t="s">
        <v>15</v>
      </c>
      <c r="E2" s="1" t="s">
        <v>16</v>
      </c>
      <c r="F2" s="1" t="s">
        <v>17</v>
      </c>
      <c r="G2" s="1" t="s">
        <v>48</v>
      </c>
      <c r="H2" s="1" t="s">
        <v>15</v>
      </c>
      <c r="I2" s="1" t="s">
        <v>16</v>
      </c>
      <c r="J2" s="1" t="s">
        <v>17</v>
      </c>
      <c r="K2" s="1" t="s">
        <v>49</v>
      </c>
      <c r="L2" s="1" t="s">
        <v>15</v>
      </c>
      <c r="M2" s="1" t="s">
        <v>16</v>
      </c>
      <c r="N2" s="1" t="s">
        <v>17</v>
      </c>
      <c r="O2" s="1" t="s">
        <v>50</v>
      </c>
      <c r="P2" s="1" t="s">
        <v>15</v>
      </c>
      <c r="Q2" s="1" t="s">
        <v>16</v>
      </c>
      <c r="R2" s="1" t="s">
        <v>17</v>
      </c>
      <c r="S2" s="1" t="s">
        <v>14</v>
      </c>
      <c r="T2" s="1" t="s">
        <v>15</v>
      </c>
      <c r="U2" s="1" t="s">
        <v>16</v>
      </c>
      <c r="V2" s="1" t="s">
        <v>17</v>
      </c>
      <c r="W2" s="1" t="s">
        <v>18</v>
      </c>
      <c r="X2" s="1" t="s">
        <v>15</v>
      </c>
      <c r="Y2" s="1" t="s">
        <v>16</v>
      </c>
      <c r="Z2" s="1" t="s">
        <v>17</v>
      </c>
      <c r="AA2" s="1" t="s">
        <v>19</v>
      </c>
      <c r="AB2" s="1" t="s">
        <v>15</v>
      </c>
      <c r="AC2" s="1" t="s">
        <v>16</v>
      </c>
      <c r="AD2" s="1" t="s">
        <v>17</v>
      </c>
      <c r="AE2" s="1" t="s">
        <v>20</v>
      </c>
      <c r="AF2" s="1" t="s">
        <v>15</v>
      </c>
      <c r="AG2" s="1" t="s">
        <v>16</v>
      </c>
      <c r="AH2" s="1" t="s">
        <v>17</v>
      </c>
      <c r="AI2" s="1" t="s">
        <v>21</v>
      </c>
      <c r="AJ2" s="1" t="s">
        <v>15</v>
      </c>
      <c r="AK2" s="1" t="s">
        <v>16</v>
      </c>
      <c r="AL2" s="1" t="s">
        <v>17</v>
      </c>
      <c r="AM2" s="1" t="s">
        <v>22</v>
      </c>
      <c r="AN2" s="1" t="s">
        <v>15</v>
      </c>
      <c r="AO2" s="1" t="s">
        <v>16</v>
      </c>
      <c r="AP2" s="1" t="s">
        <v>17</v>
      </c>
      <c r="AQ2" s="1" t="s">
        <v>23</v>
      </c>
      <c r="AR2" s="1" t="s">
        <v>15</v>
      </c>
      <c r="AS2" s="1" t="s">
        <v>16</v>
      </c>
      <c r="AT2" s="1" t="s">
        <v>17</v>
      </c>
      <c r="AU2" s="1" t="s">
        <v>24</v>
      </c>
      <c r="AV2" s="1" t="s">
        <v>15</v>
      </c>
      <c r="AW2" s="1" t="s">
        <v>16</v>
      </c>
      <c r="AX2" s="1" t="s">
        <v>17</v>
      </c>
      <c r="AY2" s="1" t="s">
        <v>25</v>
      </c>
      <c r="AZ2" s="1" t="s">
        <v>15</v>
      </c>
      <c r="BA2" s="1" t="s">
        <v>16</v>
      </c>
      <c r="BB2" s="1" t="s">
        <v>17</v>
      </c>
      <c r="BC2" s="1" t="s">
        <v>26</v>
      </c>
      <c r="BD2" s="1" t="s">
        <v>15</v>
      </c>
      <c r="BE2" s="1" t="s">
        <v>16</v>
      </c>
      <c r="BF2" s="1" t="s">
        <v>17</v>
      </c>
      <c r="BG2" s="1" t="s">
        <v>27</v>
      </c>
      <c r="BH2" s="1" t="s">
        <v>15</v>
      </c>
      <c r="BI2" s="1" t="s">
        <v>16</v>
      </c>
      <c r="BJ2" s="1" t="s">
        <v>17</v>
      </c>
    </row>
    <row r="3" spans="1:62" x14ac:dyDescent="0.2">
      <c r="A3" s="1" t="s">
        <v>51</v>
      </c>
      <c r="B3" s="1" t="s">
        <v>52</v>
      </c>
      <c r="C3" s="3">
        <v>-5.0886827642599997E-2</v>
      </c>
      <c r="D3" s="3">
        <v>1.1923109949099966E-2</v>
      </c>
      <c r="E3" s="3">
        <v>0.19881444066599999</v>
      </c>
      <c r="F3" s="3">
        <v>0.17376501035690001</v>
      </c>
      <c r="G3" s="3">
        <v>-0.12173507554319997</v>
      </c>
      <c r="H3" s="3">
        <v>-6.9030760551500064E-2</v>
      </c>
      <c r="I3" s="3">
        <v>0.12602945242600003</v>
      </c>
      <c r="J3" s="3">
        <v>-4.873502575280008E-2</v>
      </c>
      <c r="K3" s="3">
        <v>5.7706359401100034E-2</v>
      </c>
      <c r="L3" s="3">
        <v>-0.53755671435829999</v>
      </c>
      <c r="M3" s="3">
        <v>-1.8238163664300033E-2</v>
      </c>
      <c r="N3" s="3">
        <v>0.63261573637759994</v>
      </c>
      <c r="O3" s="3">
        <v>0.40189324128699994</v>
      </c>
      <c r="P3" s="3">
        <v>0.29592856846710003</v>
      </c>
      <c r="Q3" s="3">
        <v>9.6057418512099951E-2</v>
      </c>
      <c r="R3" s="3">
        <v>4.4396873063700014E-2</v>
      </c>
      <c r="S3" s="3">
        <v>-0.79688423550540011</v>
      </c>
      <c r="T3" s="3">
        <v>0.98578497764100004</v>
      </c>
      <c r="U3" s="3">
        <v>0.29166983997609985</v>
      </c>
      <c r="V3" s="3">
        <v>-1.1519483385566001</v>
      </c>
      <c r="W3" s="3">
        <v>-1.3579803706514</v>
      </c>
      <c r="X3" s="3">
        <v>0.7584995876792</v>
      </c>
      <c r="Y3" s="3">
        <v>1.1808875287100999</v>
      </c>
      <c r="Z3" s="3">
        <v>5.9678947276600072E-2</v>
      </c>
      <c r="AA3" s="3">
        <v>-2.8250195981600085E-2</v>
      </c>
      <c r="AB3" s="3">
        <v>0.38429776332369997</v>
      </c>
      <c r="AC3" s="3">
        <v>-0.21640612428100006</v>
      </c>
      <c r="AD3" s="3">
        <v>0.4852134220526001</v>
      </c>
      <c r="AE3" s="3">
        <v>-0.36198443436720001</v>
      </c>
      <c r="AF3" s="3">
        <v>0.30142057309050008</v>
      </c>
      <c r="AG3" s="3">
        <v>-0.35505972965510002</v>
      </c>
      <c r="AH3" s="3">
        <v>-0.37150361570959989</v>
      </c>
      <c r="AI3" s="3">
        <v>-0.22825042194420006</v>
      </c>
      <c r="AJ3" s="3">
        <v>-0.11244316279129998</v>
      </c>
      <c r="AK3" s="3">
        <v>0.18528250309749988</v>
      </c>
      <c r="AL3" s="3">
        <v>0.46095522337999995</v>
      </c>
      <c r="AM3" s="3">
        <v>0.23829970836309997</v>
      </c>
      <c r="AN3" s="3">
        <v>5.6883504121600023E-2</v>
      </c>
      <c r="AO3" s="3">
        <v>0.12904644417629993</v>
      </c>
      <c r="AP3" s="3">
        <v>0.19335932406460005</v>
      </c>
      <c r="AQ3" s="3">
        <v>-1.530152270380006E-2</v>
      </c>
      <c r="AR3" s="3">
        <v>-6.2021296588000041E-2</v>
      </c>
      <c r="AS3" s="3">
        <v>-1.1994679210499954E-2</v>
      </c>
      <c r="AT3" s="3">
        <v>-0.17530229347420004</v>
      </c>
      <c r="AU3" s="3">
        <v>0.10754986156530004</v>
      </c>
      <c r="AV3" s="3">
        <v>0.34927278706319997</v>
      </c>
      <c r="AW3" s="3">
        <v>0.28864552422129985</v>
      </c>
      <c r="AX3" s="3">
        <v>-5.9479839421799852E-2</v>
      </c>
      <c r="AY3" s="3">
        <v>-0.40613882495359988</v>
      </c>
      <c r="AZ3" s="3">
        <v>-7.7562738163499942E-2</v>
      </c>
      <c r="BA3" s="3">
        <v>7.0107080721999976E-2</v>
      </c>
      <c r="BB3" s="3">
        <v>0.36068762331309995</v>
      </c>
      <c r="BC3" s="3">
        <v>0.48255362356050002</v>
      </c>
      <c r="BD3" s="3">
        <v>-0.25724770180310008</v>
      </c>
      <c r="BE3" s="3">
        <v>0.37766121188729995</v>
      </c>
      <c r="BF3" s="3">
        <v>0.41908760647090015</v>
      </c>
      <c r="BG3" s="3">
        <v>0.15859102471180006</v>
      </c>
      <c r="BH3" s="3">
        <v>-0.11012536576620005</v>
      </c>
      <c r="BI3" s="3">
        <v>0.12379889389050004</v>
      </c>
      <c r="BJ3" s="3">
        <v>0.75874072001600001</v>
      </c>
    </row>
    <row r="4" spans="1:62" x14ac:dyDescent="0.2">
      <c r="A4" s="1" t="s">
        <v>53</v>
      </c>
      <c r="B4" s="1" t="s">
        <v>75</v>
      </c>
      <c r="C4" s="3">
        <f t="shared" ref="C4:BF4" si="0">+C6-C3-C5</f>
        <v>1.3840675460915002</v>
      </c>
      <c r="D4" s="3">
        <f t="shared" si="0"/>
        <v>1.8405093725772996</v>
      </c>
      <c r="E4" s="3">
        <f t="shared" si="0"/>
        <v>0.99018715894989984</v>
      </c>
      <c r="F4" s="3">
        <f t="shared" si="0"/>
        <v>1.0557708190334005</v>
      </c>
      <c r="G4" s="3">
        <f t="shared" si="0"/>
        <v>1.7539675671568997</v>
      </c>
      <c r="H4" s="3">
        <f t="shared" si="0"/>
        <v>1.7055358913103005</v>
      </c>
      <c r="I4" s="3">
        <f t="shared" si="0"/>
        <v>0.87131937746729959</v>
      </c>
      <c r="J4" s="3">
        <f t="shared" si="0"/>
        <v>0.11936435240400001</v>
      </c>
      <c r="K4" s="3">
        <f t="shared" si="0"/>
        <v>0.98639303118389976</v>
      </c>
      <c r="L4" s="3">
        <f t="shared" si="0"/>
        <v>2.7951443301907002</v>
      </c>
      <c r="M4" s="3">
        <f t="shared" si="0"/>
        <v>1.5717491346247003</v>
      </c>
      <c r="N4" s="3">
        <f t="shared" si="0"/>
        <v>0.96584426032160065</v>
      </c>
      <c r="O4" s="3">
        <f t="shared" si="0"/>
        <v>2.4945701163926</v>
      </c>
      <c r="P4" s="3">
        <f t="shared" si="0"/>
        <v>4.2349718390705995</v>
      </c>
      <c r="Q4" s="3">
        <f t="shared" si="0"/>
        <v>2.9396905855210003</v>
      </c>
      <c r="R4" s="3">
        <f t="shared" si="0"/>
        <v>1.5011726128977994</v>
      </c>
      <c r="S4" s="3">
        <f t="shared" si="0"/>
        <v>3.4070356107989994</v>
      </c>
      <c r="T4" s="3">
        <f t="shared" si="0"/>
        <v>1.1307308702084999</v>
      </c>
      <c r="U4" s="3">
        <f t="shared" si="0"/>
        <v>2.5777338072952003</v>
      </c>
      <c r="V4" s="3">
        <f t="shared" si="0"/>
        <v>2.6279526046244999</v>
      </c>
      <c r="W4" s="3">
        <f t="shared" si="0"/>
        <v>1.7423136895526001</v>
      </c>
      <c r="X4" s="3">
        <f t="shared" si="0"/>
        <v>-1.5023570168706999</v>
      </c>
      <c r="Y4" s="3">
        <f t="shared" si="0"/>
        <v>-0.42606490826429999</v>
      </c>
      <c r="Z4" s="3">
        <f t="shared" si="0"/>
        <v>-0.53694330110479971</v>
      </c>
      <c r="AA4" s="3">
        <f t="shared" si="0"/>
        <v>0.10779372448249984</v>
      </c>
      <c r="AB4" s="3">
        <f t="shared" si="0"/>
        <v>-0.4107495784713</v>
      </c>
      <c r="AC4" s="3">
        <f t="shared" si="0"/>
        <v>0.13443451245270002</v>
      </c>
      <c r="AD4" s="3">
        <f t="shared" si="0"/>
        <v>-1.6721204527173001</v>
      </c>
      <c r="AE4" s="3">
        <f t="shared" si="0"/>
        <v>0.38449794172899993</v>
      </c>
      <c r="AF4" s="3">
        <f t="shared" si="0"/>
        <v>-0.27886839083830006</v>
      </c>
      <c r="AG4" s="3">
        <f t="shared" si="0"/>
        <v>-0.82674724962019996</v>
      </c>
      <c r="AH4" s="3">
        <f t="shared" si="0"/>
        <v>-1.9671551769819002</v>
      </c>
      <c r="AI4" s="3">
        <f t="shared" si="0"/>
        <v>-0.28189730353970044</v>
      </c>
      <c r="AJ4" s="3">
        <f t="shared" si="0"/>
        <v>-1.8164617023567</v>
      </c>
      <c r="AK4" s="3">
        <f t="shared" si="0"/>
        <v>-3.2513790755427001</v>
      </c>
      <c r="AL4" s="3">
        <f t="shared" si="0"/>
        <v>-3.3631580408282002</v>
      </c>
      <c r="AM4" s="3">
        <f t="shared" si="0"/>
        <v>-2.3846964973995997</v>
      </c>
      <c r="AN4" s="3">
        <f t="shared" si="0"/>
        <v>-1.0794793540888001</v>
      </c>
      <c r="AO4" s="3">
        <f t="shared" si="0"/>
        <v>-1.2679748191418001</v>
      </c>
      <c r="AP4" s="3">
        <f t="shared" si="0"/>
        <v>-3.7153531401913003</v>
      </c>
      <c r="AQ4" s="3">
        <f t="shared" si="0"/>
        <v>-0.87329516265039964</v>
      </c>
      <c r="AR4" s="3">
        <f t="shared" si="0"/>
        <v>0.68735809194210007</v>
      </c>
      <c r="AS4" s="3">
        <f t="shared" si="0"/>
        <v>-2.1635319205729999</v>
      </c>
      <c r="AT4" s="3">
        <f t="shared" si="0"/>
        <v>-3.4575995357983</v>
      </c>
      <c r="AU4" s="3">
        <f t="shared" si="0"/>
        <v>-0.88649769589650007</v>
      </c>
      <c r="AV4" s="3">
        <f t="shared" si="0"/>
        <v>-1.3630449349659999</v>
      </c>
      <c r="AW4" s="3">
        <f t="shared" si="0"/>
        <v>-2.7478857050159</v>
      </c>
      <c r="AX4" s="3">
        <f t="shared" si="0"/>
        <v>-4.0675433700069004</v>
      </c>
      <c r="AY4" s="3">
        <f t="shared" si="0"/>
        <v>-0.28172838903429825</v>
      </c>
      <c r="AZ4" s="3">
        <f t="shared" si="0"/>
        <v>-1.3054498023673002</v>
      </c>
      <c r="BA4" s="3">
        <f t="shared" si="0"/>
        <v>-2.5743333049510002</v>
      </c>
      <c r="BB4" s="3">
        <f t="shared" si="0"/>
        <v>-1.7632726602155997</v>
      </c>
      <c r="BC4" s="3">
        <f t="shared" si="0"/>
        <v>-0.39567989828859984</v>
      </c>
      <c r="BD4" s="3">
        <f t="shared" si="0"/>
        <v>-1.3322444749528004</v>
      </c>
      <c r="BE4" s="3">
        <f t="shared" si="0"/>
        <v>-0.94569807695819985</v>
      </c>
      <c r="BF4" s="3">
        <f t="shared" si="0"/>
        <v>-1.8145422242920002</v>
      </c>
      <c r="BG4" s="3">
        <f>+BG6-BG3-BG5</f>
        <v>-1.1750193703457001</v>
      </c>
      <c r="BH4" s="3">
        <f t="shared" ref="BH4:BJ4" si="1">+BH6-BH3-BH5</f>
        <v>-1.1355584944102999</v>
      </c>
      <c r="BI4" s="3">
        <f t="shared" si="1"/>
        <v>-1.3917935559109997</v>
      </c>
      <c r="BJ4" s="3">
        <f t="shared" si="1"/>
        <v>-0.95284878254990002</v>
      </c>
    </row>
    <row r="5" spans="1:62" x14ac:dyDescent="0.2">
      <c r="A5" s="1" t="s">
        <v>54</v>
      </c>
      <c r="B5" s="1" t="s">
        <v>55</v>
      </c>
      <c r="C5" s="3">
        <v>0.71651083298209994</v>
      </c>
      <c r="D5" s="3">
        <v>0.43135224371679992</v>
      </c>
      <c r="E5" s="3">
        <v>1.0838793886155</v>
      </c>
      <c r="F5" s="3">
        <v>0.88720300820519993</v>
      </c>
      <c r="G5" s="3">
        <v>0.39040881022959989</v>
      </c>
      <c r="H5" s="3">
        <v>0.24268776856189994</v>
      </c>
      <c r="I5" s="3">
        <v>1.2811302380326002</v>
      </c>
      <c r="J5" s="3">
        <v>1.8441584385284002</v>
      </c>
      <c r="K5" s="3">
        <v>1.8106707190846001</v>
      </c>
      <c r="L5" s="3">
        <v>-0.65344874257670016</v>
      </c>
      <c r="M5" s="3">
        <v>0.53403199386650002</v>
      </c>
      <c r="N5" s="3">
        <v>-0.58889767315970043</v>
      </c>
      <c r="O5" s="3">
        <v>-0.69283244899140006</v>
      </c>
      <c r="P5" s="3">
        <v>-2.6481908639384999</v>
      </c>
      <c r="Q5" s="3">
        <v>-2.1125233131634</v>
      </c>
      <c r="R5" s="3">
        <v>-0.40650908695499993</v>
      </c>
      <c r="S5" s="3">
        <v>0.32178348516980032</v>
      </c>
      <c r="T5" s="3">
        <v>-0.3847951200145</v>
      </c>
      <c r="U5" s="3">
        <v>-0.36426327195830005</v>
      </c>
      <c r="V5" s="3">
        <v>0.33433227569819995</v>
      </c>
      <c r="W5" s="3">
        <v>9.5792701832099966E-2</v>
      </c>
      <c r="X5" s="3">
        <v>-0.49476584678470009</v>
      </c>
      <c r="Y5" s="3">
        <v>-0.3102625995446</v>
      </c>
      <c r="Z5" s="3">
        <v>0.5402168658923997</v>
      </c>
      <c r="AA5" s="3">
        <v>-0.18781467598729978</v>
      </c>
      <c r="AB5" s="3">
        <v>-0.70938870431119994</v>
      </c>
      <c r="AC5" s="3">
        <v>0.16669998596410004</v>
      </c>
      <c r="AD5" s="3">
        <v>0.84089211707729994</v>
      </c>
      <c r="AE5" s="3">
        <v>0.27927183782390003</v>
      </c>
      <c r="AF5" s="3">
        <v>-4.4829693611799996E-2</v>
      </c>
      <c r="AG5" s="3">
        <v>0.95091935968529995</v>
      </c>
      <c r="AH5" s="3">
        <v>1.5658240989976002</v>
      </c>
      <c r="AI5" s="3">
        <v>1.0383535660436005</v>
      </c>
      <c r="AJ5" s="3">
        <v>0.10663304015500012</v>
      </c>
      <c r="AK5" s="3">
        <v>1.3066569207502001</v>
      </c>
      <c r="AL5" s="3">
        <v>1.2899265719847004</v>
      </c>
      <c r="AM5" s="3">
        <v>0.75205309964549993</v>
      </c>
      <c r="AN5" s="3">
        <v>-0.73350150968360006</v>
      </c>
      <c r="AO5" s="3">
        <v>-0.60123146953240014</v>
      </c>
      <c r="AP5" s="3">
        <v>2.0016841410657005</v>
      </c>
      <c r="AQ5" s="3">
        <v>0.80046712720729973</v>
      </c>
      <c r="AR5" s="3">
        <v>-1.444867716996</v>
      </c>
      <c r="AS5" s="3">
        <v>0.94409234312369994</v>
      </c>
      <c r="AT5" s="3">
        <v>1.3994505189175002</v>
      </c>
      <c r="AU5" s="3">
        <v>-0.1314090844986</v>
      </c>
      <c r="AV5" s="3">
        <v>-0.94821641911620014</v>
      </c>
      <c r="AW5" s="3">
        <v>1.1868537575789</v>
      </c>
      <c r="AX5" s="3">
        <v>1.3973836719192003</v>
      </c>
      <c r="AY5" s="3">
        <v>-1.680038286080162E-2</v>
      </c>
      <c r="AZ5" s="3">
        <v>-0.93302092378190005</v>
      </c>
      <c r="BA5" s="3">
        <v>1.6597727581262003</v>
      </c>
      <c r="BB5" s="3">
        <v>1.4401103159701998</v>
      </c>
      <c r="BC5" s="3">
        <v>0.28456376517309989</v>
      </c>
      <c r="BD5" s="3">
        <v>-1.1792547037099999</v>
      </c>
      <c r="BE5" s="3">
        <v>0.97835815759380007</v>
      </c>
      <c r="BF5" s="3">
        <v>1.0224804515657</v>
      </c>
      <c r="BG5" s="3">
        <v>0.37095829155359999</v>
      </c>
      <c r="BH5" s="3">
        <v>0.13671391197629998</v>
      </c>
      <c r="BI5" s="3">
        <v>1.8692949775459999</v>
      </c>
      <c r="BJ5" s="3">
        <v>1.2175991664785999</v>
      </c>
    </row>
    <row r="6" spans="1:62" x14ac:dyDescent="0.2">
      <c r="A6" s="1" t="s">
        <v>56</v>
      </c>
      <c r="B6" s="1" t="s">
        <v>57</v>
      </c>
      <c r="C6" s="3">
        <v>2.0496915514310001</v>
      </c>
      <c r="D6" s="3">
        <v>2.2837847262431996</v>
      </c>
      <c r="E6" s="3">
        <v>2.2728809882314001</v>
      </c>
      <c r="F6" s="3">
        <v>2.1167388375955003</v>
      </c>
      <c r="G6" s="3">
        <v>2.0226413018432998</v>
      </c>
      <c r="H6" s="3">
        <v>1.8791928993207003</v>
      </c>
      <c r="I6" s="3">
        <v>2.2784790679258999</v>
      </c>
      <c r="J6" s="3">
        <v>1.9147877651796001</v>
      </c>
      <c r="K6" s="3">
        <v>2.8547701096695999</v>
      </c>
      <c r="L6" s="3">
        <v>1.6041388732557</v>
      </c>
      <c r="M6" s="3">
        <v>2.0875429648269002</v>
      </c>
      <c r="N6" s="3">
        <v>1.0095623235395002</v>
      </c>
      <c r="O6" s="3">
        <v>2.2036309086881998</v>
      </c>
      <c r="P6" s="3">
        <v>1.8827095435992001</v>
      </c>
      <c r="Q6" s="3">
        <v>0.92322469086969994</v>
      </c>
      <c r="R6" s="3">
        <v>1.1390603990064996</v>
      </c>
      <c r="S6" s="3">
        <v>2.9319348604633997</v>
      </c>
      <c r="T6" s="3">
        <v>1.731720727835</v>
      </c>
      <c r="U6" s="3">
        <v>2.5051403753130002</v>
      </c>
      <c r="V6" s="3">
        <v>1.8103365417660999</v>
      </c>
      <c r="W6" s="3">
        <v>0.48012602073329996</v>
      </c>
      <c r="X6" s="3">
        <v>-1.2386232759761999</v>
      </c>
      <c r="Y6" s="3">
        <v>0.44456002090119989</v>
      </c>
      <c r="Z6" s="3">
        <v>6.295251206420005E-2</v>
      </c>
      <c r="AA6" s="3">
        <v>-0.10827114748640003</v>
      </c>
      <c r="AB6" s="3">
        <v>-0.73584051945879991</v>
      </c>
      <c r="AC6" s="3">
        <v>8.4728374135799978E-2</v>
      </c>
      <c r="AD6" s="3">
        <v>-0.34601491358740005</v>
      </c>
      <c r="AE6" s="3">
        <v>0.30178534518569994</v>
      </c>
      <c r="AF6" s="3">
        <v>-2.2277511359599999E-2</v>
      </c>
      <c r="AG6" s="3">
        <v>-0.23088761958999998</v>
      </c>
      <c r="AH6" s="3">
        <v>-0.77283469369390001</v>
      </c>
      <c r="AI6" s="3">
        <v>0.52820584055969999</v>
      </c>
      <c r="AJ6" s="3">
        <v>-1.8222718249929999</v>
      </c>
      <c r="AK6" s="3">
        <v>-1.7594396516950002</v>
      </c>
      <c r="AL6" s="3">
        <v>-1.6122762454635</v>
      </c>
      <c r="AM6" s="3">
        <v>-1.3943436893909997</v>
      </c>
      <c r="AN6" s="3">
        <v>-1.7560973596508</v>
      </c>
      <c r="AO6" s="3">
        <v>-1.7401598444979003</v>
      </c>
      <c r="AP6" s="3">
        <v>-1.5203096750609997</v>
      </c>
      <c r="AQ6" s="3">
        <v>-8.8129558146899961E-2</v>
      </c>
      <c r="AR6" s="3">
        <v>-0.8195309216419</v>
      </c>
      <c r="AS6" s="3">
        <v>-1.2314342566598</v>
      </c>
      <c r="AT6" s="3">
        <v>-2.233451310355</v>
      </c>
      <c r="AU6" s="3">
        <v>-0.91035691882979997</v>
      </c>
      <c r="AV6" s="3">
        <v>-1.961988567019</v>
      </c>
      <c r="AW6" s="3">
        <v>-1.2723864232157001</v>
      </c>
      <c r="AX6" s="3">
        <v>-2.7296395375094997</v>
      </c>
      <c r="AY6" s="3">
        <v>-0.70466759684869973</v>
      </c>
      <c r="AZ6" s="3">
        <v>-2.3160334643127003</v>
      </c>
      <c r="BA6" s="3">
        <v>-0.84445346610279992</v>
      </c>
      <c r="BB6" s="3">
        <v>3.7525279067699896E-2</v>
      </c>
      <c r="BC6" s="3">
        <v>0.37143749044500007</v>
      </c>
      <c r="BD6" s="3">
        <v>-2.7687468804659003</v>
      </c>
      <c r="BE6" s="3">
        <v>0.41032129252290017</v>
      </c>
      <c r="BF6" s="3">
        <v>-0.37297416625539997</v>
      </c>
      <c r="BG6" s="3">
        <v>-0.64547005408030012</v>
      </c>
      <c r="BH6" s="3">
        <v>-1.1089699482002</v>
      </c>
      <c r="BI6" s="3">
        <v>0.60130031552550012</v>
      </c>
      <c r="BJ6" s="3">
        <v>1.0234911039446999</v>
      </c>
    </row>
    <row r="7" spans="1:62" x14ac:dyDescent="0.2">
      <c r="A7" s="1" t="s">
        <v>58</v>
      </c>
      <c r="B7" s="1" t="s">
        <v>59</v>
      </c>
      <c r="C7" s="3">
        <v>1.3101751397585002</v>
      </c>
      <c r="D7" s="3">
        <v>2.2924772436952998</v>
      </c>
      <c r="E7" s="3">
        <v>1.8584016474286</v>
      </c>
      <c r="F7" s="3">
        <v>1.6124919114151</v>
      </c>
      <c r="G7" s="3">
        <v>1.4395786410790001</v>
      </c>
      <c r="H7" s="3">
        <v>1.4392492985921002</v>
      </c>
      <c r="I7" s="3">
        <v>1.5396930071138</v>
      </c>
      <c r="J7" s="3">
        <v>1.3200881380901002</v>
      </c>
      <c r="K7" s="3">
        <v>1.7425757170177001</v>
      </c>
      <c r="L7" s="3">
        <v>1.5338916514431</v>
      </c>
      <c r="M7" s="3">
        <v>1.2592039218242999</v>
      </c>
      <c r="N7" s="3">
        <v>1.2084926523218</v>
      </c>
      <c r="O7" s="3">
        <v>1.7168908353805998</v>
      </c>
      <c r="P7" s="3">
        <v>1.7482547868192</v>
      </c>
      <c r="Q7" s="3">
        <v>1.2807218096372999</v>
      </c>
      <c r="R7" s="3">
        <v>1.7649873579476998</v>
      </c>
      <c r="S7" s="3">
        <v>1.6033429524502998</v>
      </c>
      <c r="T7" s="3">
        <v>1.371433002734</v>
      </c>
      <c r="U7" s="3">
        <v>2.0794300123791003</v>
      </c>
      <c r="V7" s="3">
        <v>1.5335254653213002</v>
      </c>
      <c r="W7" s="3">
        <v>0.42524150383079995</v>
      </c>
      <c r="X7" s="3">
        <v>-0.42548380008179998</v>
      </c>
      <c r="Y7" s="3">
        <v>-0.6032200898958</v>
      </c>
      <c r="Z7" s="3">
        <v>-0.29645541947109993</v>
      </c>
      <c r="AA7" s="3">
        <v>-0.41222981702700001</v>
      </c>
      <c r="AB7" s="3">
        <v>-0.68828086479579997</v>
      </c>
      <c r="AC7" s="3">
        <v>-0.69796550872969998</v>
      </c>
      <c r="AD7" s="3">
        <v>-0.27165968409280006</v>
      </c>
      <c r="AE7" s="3">
        <v>-0.56378290171919998</v>
      </c>
      <c r="AF7" s="3">
        <v>-0.59259018031419997</v>
      </c>
      <c r="AG7" s="3">
        <v>-1.1529448077779001</v>
      </c>
      <c r="AH7" s="3">
        <v>-0.79777042801010001</v>
      </c>
      <c r="AI7" s="3">
        <v>-0.3316308935967</v>
      </c>
      <c r="AJ7" s="3">
        <v>-1.0709267289104001</v>
      </c>
      <c r="AK7" s="3">
        <v>-1.5371580893983001</v>
      </c>
      <c r="AL7" s="3">
        <v>-1.3351107753367</v>
      </c>
      <c r="AM7" s="3">
        <v>-1.4250600569675997</v>
      </c>
      <c r="AN7" s="3">
        <v>-1.6328864723762999</v>
      </c>
      <c r="AO7" s="3">
        <v>-2.1544567052290002</v>
      </c>
      <c r="AP7" s="3">
        <v>-2.3045897041012</v>
      </c>
      <c r="AQ7" s="3">
        <v>-0.95958977033830006</v>
      </c>
      <c r="AR7" s="3">
        <v>-0.53944247352980002</v>
      </c>
      <c r="AS7" s="3">
        <v>-1.8349356441347</v>
      </c>
      <c r="AT7" s="3">
        <v>-2.1859145265361999</v>
      </c>
      <c r="AU7" s="3">
        <v>-2.1560464508243</v>
      </c>
      <c r="AV7" s="3">
        <v>-1.7914446399371999</v>
      </c>
      <c r="AW7" s="3">
        <v>-1.6178696324426001</v>
      </c>
      <c r="AX7" s="3">
        <v>-2.6870660623601998</v>
      </c>
      <c r="AY7" s="3">
        <v>-1.9378547594028999</v>
      </c>
      <c r="AZ7" s="3">
        <v>-2.1662647262752004</v>
      </c>
      <c r="BA7" s="3">
        <v>-2.059571669726</v>
      </c>
      <c r="BB7" s="3">
        <v>-0.85255173110220006</v>
      </c>
      <c r="BC7" s="3">
        <v>-1.0760736616922</v>
      </c>
      <c r="BD7" s="3">
        <v>-1.9261119735515999</v>
      </c>
      <c r="BE7" s="3">
        <v>-1.1199700459355</v>
      </c>
      <c r="BF7" s="3">
        <v>-0.7315776542911</v>
      </c>
      <c r="BG7" s="3">
        <v>-1.3380079557219</v>
      </c>
      <c r="BH7" s="3">
        <v>-1.3603376306080999</v>
      </c>
      <c r="BI7" s="3">
        <v>-0.16221358078869996</v>
      </c>
      <c r="BJ7" s="3">
        <v>-0.10031184925770004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6509-B17F-4471-94EB-5C2477BDD1E8}">
  <sheetPr codeName="Munka3"/>
  <dimension ref="A1:AS40"/>
  <sheetViews>
    <sheetView showGridLines="0" zoomScaleNormal="100" workbookViewId="0">
      <pane xSplit="1" ySplit="1" topLeftCell="B2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2" x14ac:dyDescent="0.2"/>
  <cols>
    <col min="1" max="2" width="17" style="1" customWidth="1"/>
    <col min="3" max="16384" width="9.140625" style="1"/>
  </cols>
  <sheetData>
    <row r="1" spans="1:31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</row>
    <row r="2" spans="1:31" x14ac:dyDescent="0.2">
      <c r="A2" s="1" t="s">
        <v>33</v>
      </c>
      <c r="B2" s="1" t="s">
        <v>34</v>
      </c>
      <c r="C2" s="3">
        <v>8.9791325053774997</v>
      </c>
      <c r="D2" s="3">
        <v>-0.25098472227749996</v>
      </c>
      <c r="E2" s="3">
        <v>-1.1053982063968</v>
      </c>
      <c r="F2" s="3">
        <v>-0.72421447945780004</v>
      </c>
      <c r="G2" s="3">
        <v>-4.6657818815917995</v>
      </c>
      <c r="H2" s="3">
        <v>-6.4109105686007002</v>
      </c>
      <c r="I2" s="3">
        <v>-4.3725460468035999</v>
      </c>
      <c r="J2" s="3">
        <v>-6.874371446574</v>
      </c>
      <c r="K2" s="3">
        <v>-3.8276292481964997</v>
      </c>
      <c r="L2" s="3">
        <v>-2.3599622637533999</v>
      </c>
      <c r="M2" s="3">
        <v>-0.12964858281030001</v>
      </c>
    </row>
    <row r="3" spans="1:31" x14ac:dyDescent="0.2">
      <c r="A3" s="1" t="s">
        <v>35</v>
      </c>
      <c r="B3" s="1" t="s">
        <v>36</v>
      </c>
      <c r="C3" s="3">
        <v>8.5397183987732994</v>
      </c>
      <c r="D3" s="3">
        <v>-2.3301581565206999</v>
      </c>
      <c r="E3" s="3">
        <v>-3.1732697031365995</v>
      </c>
      <c r="F3" s="3">
        <v>-4.1374931664468999</v>
      </c>
      <c r="G3" s="3">
        <v>-2.8116405845944996</v>
      </c>
      <c r="H3" s="3">
        <v>-2.0409382598293999</v>
      </c>
      <c r="I3" s="3">
        <v>-0.73080758392840039</v>
      </c>
      <c r="J3" s="3">
        <v>-4.5261915914500008</v>
      </c>
      <c r="K3" s="3">
        <v>-7.2214235869032999</v>
      </c>
      <c r="L3" s="3">
        <v>0.29157783370300011</v>
      </c>
      <c r="M3" s="3">
        <v>-2.1450495858306997</v>
      </c>
    </row>
    <row r="4" spans="1:31" x14ac:dyDescent="0.2">
      <c r="A4" s="1" t="s">
        <v>37</v>
      </c>
      <c r="B4" s="1" t="s">
        <v>38</v>
      </c>
      <c r="C4" s="3">
        <v>-1.4367175950123006</v>
      </c>
      <c r="D4" s="3">
        <v>1.8194135735645001</v>
      </c>
      <c r="E4" s="3">
        <v>2.0347553107686993</v>
      </c>
      <c r="F4" s="3">
        <v>1.5831119349644005</v>
      </c>
      <c r="G4" s="3">
        <v>-1.5511380360486993</v>
      </c>
      <c r="H4" s="3">
        <v>-3.8581945469057999</v>
      </c>
      <c r="I4" s="3">
        <v>-2.6830545355619004</v>
      </c>
      <c r="J4" s="3">
        <v>-1.7579244266751997</v>
      </c>
      <c r="K4" s="3">
        <v>3.3230772951026002</v>
      </c>
      <c r="L4" s="3">
        <v>-2.4978250113830001</v>
      </c>
      <c r="M4" s="3">
        <v>-1.8140768059763002</v>
      </c>
    </row>
    <row r="5" spans="1:31" x14ac:dyDescent="0.2">
      <c r="A5" s="1" t="s">
        <v>39</v>
      </c>
      <c r="B5" s="1" t="s">
        <v>40</v>
      </c>
      <c r="C5" s="3">
        <v>1.8761317016164998</v>
      </c>
      <c r="D5" s="3">
        <v>0.25975986067870011</v>
      </c>
      <c r="E5" s="3">
        <v>3.3116185971099811E-2</v>
      </c>
      <c r="F5" s="3">
        <v>1.8301667520246996</v>
      </c>
      <c r="G5" s="3">
        <v>-0.30300326094859953</v>
      </c>
      <c r="H5" s="3">
        <v>-0.5117777618654995</v>
      </c>
      <c r="I5" s="3">
        <v>-0.95868392731329988</v>
      </c>
      <c r="J5" s="3">
        <v>-0.59025542844880052</v>
      </c>
      <c r="K5" s="3">
        <v>7.0717043604199267E-2</v>
      </c>
      <c r="L5" s="3">
        <v>-0.15371508607340001</v>
      </c>
      <c r="M5" s="3">
        <v>3.8294778089966992</v>
      </c>
    </row>
    <row r="6" spans="1:31" x14ac:dyDescent="0.2">
      <c r="L6" s="3"/>
    </row>
    <row r="7" spans="1:31" x14ac:dyDescent="0.2">
      <c r="H7" s="3"/>
      <c r="I7" s="3"/>
      <c r="J7" s="3"/>
      <c r="K7" s="3"/>
    </row>
    <row r="11" spans="1:31" x14ac:dyDescent="0.2">
      <c r="AE11" s="4"/>
    </row>
    <row r="31" spans="2:45" x14ac:dyDescent="0.2">
      <c r="AM31" s="3">
        <f t="shared" ref="AM31:AS31" si="0">+AM34+AM33+AM32</f>
        <v>-2768.7468804659006</v>
      </c>
      <c r="AN31" s="3">
        <f t="shared" si="0"/>
        <v>410.32129252290019</v>
      </c>
      <c r="AO31" s="3">
        <f t="shared" si="0"/>
        <v>-373.46953625540073</v>
      </c>
      <c r="AP31" s="3">
        <f t="shared" si="0"/>
        <v>-645.47005408030032</v>
      </c>
      <c r="AQ31" s="3">
        <f t="shared" si="0"/>
        <v>-1098.9243209231997</v>
      </c>
      <c r="AR31" s="3">
        <f t="shared" si="0"/>
        <v>601.30031552550031</v>
      </c>
      <c r="AS31" s="3">
        <f t="shared" si="0"/>
        <v>1023.4911039447004</v>
      </c>
    </row>
    <row r="32" spans="2:45" x14ac:dyDescent="0.2">
      <c r="B32" s="4"/>
      <c r="AJ32" s="4"/>
      <c r="AK32" s="4"/>
      <c r="AL32" s="4"/>
      <c r="AM32" s="3">
        <v>607.46035988679978</v>
      </c>
      <c r="AN32" s="3">
        <v>-1152.0250701677999</v>
      </c>
      <c r="AO32" s="3">
        <v>118.47988275029999</v>
      </c>
      <c r="AP32" s="3">
        <v>-578.0313052035001</v>
      </c>
      <c r="AQ32" s="3">
        <v>92.60545720530007</v>
      </c>
      <c r="AR32" s="3">
        <v>-454.06792656790003</v>
      </c>
      <c r="AS32" s="3">
        <v>-1205.5558112646002</v>
      </c>
    </row>
    <row r="33" spans="2:45" x14ac:dyDescent="0.2">
      <c r="B33" s="4"/>
      <c r="AD33" s="4"/>
      <c r="AE33" s="4"/>
      <c r="AF33" s="4"/>
      <c r="AG33" s="4"/>
      <c r="AH33" s="4"/>
      <c r="AI33" s="4"/>
      <c r="AJ33" s="4"/>
      <c r="AK33" s="4"/>
      <c r="AL33" s="4"/>
      <c r="AM33" s="3">
        <v>-1765.1310649454999</v>
      </c>
      <c r="AN33" s="3">
        <v>964.91710237399991</v>
      </c>
      <c r="AO33" s="3">
        <v>-1703.2647459037998</v>
      </c>
      <c r="AP33" s="3">
        <v>342.89431863900001</v>
      </c>
      <c r="AQ33" s="3">
        <v>-1884.7694866182001</v>
      </c>
      <c r="AR33" s="3">
        <v>-229.87839444780016</v>
      </c>
      <c r="AS33" s="3">
        <v>-42.323243549300059</v>
      </c>
    </row>
    <row r="34" spans="2:45" x14ac:dyDescent="0.2">
      <c r="B34" s="4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>
        <v>-1611.0761754072005</v>
      </c>
      <c r="AN34" s="3">
        <v>597.42926031670015</v>
      </c>
      <c r="AO34" s="3">
        <v>1211.3153268980991</v>
      </c>
      <c r="AP34" s="3">
        <v>-410.33306751580017</v>
      </c>
      <c r="AQ34" s="3">
        <v>693.23970848970009</v>
      </c>
      <c r="AR34" s="3">
        <v>1285.2466365412006</v>
      </c>
      <c r="AS34" s="3">
        <v>2271.3701587586006</v>
      </c>
    </row>
    <row r="35" spans="2:45" x14ac:dyDescent="0.2">
      <c r="B35" s="4"/>
      <c r="AJ35" s="4"/>
      <c r="AK35" s="4"/>
      <c r="AL35" s="4"/>
    </row>
    <row r="37" spans="2:45" x14ac:dyDescent="0.2">
      <c r="AJ37" s="3"/>
      <c r="AK37" s="3"/>
      <c r="AL37" s="3"/>
      <c r="AM37" s="3"/>
      <c r="AN37" s="3"/>
      <c r="AO37" s="5"/>
    </row>
    <row r="38" spans="2:45" x14ac:dyDescent="0.2">
      <c r="AI38" s="4"/>
      <c r="AJ38" s="3"/>
      <c r="AK38" s="3"/>
      <c r="AL38" s="3"/>
      <c r="AM38" s="3"/>
      <c r="AN38" s="3"/>
      <c r="AO38" s="5"/>
    </row>
    <row r="39" spans="2:45" x14ac:dyDescent="0.2">
      <c r="AJ39" s="3"/>
      <c r="AK39" s="3"/>
      <c r="AL39" s="3"/>
      <c r="AM39" s="3"/>
      <c r="AN39" s="3"/>
      <c r="AO39" s="5"/>
    </row>
    <row r="40" spans="2:45" x14ac:dyDescent="0.2">
      <c r="AL40" s="3"/>
      <c r="AM40" s="3"/>
      <c r="AN40" s="3"/>
    </row>
  </sheetData>
  <pageMargins left="0.7" right="0.7" top="0.75" bottom="0.75" header="0.3" footer="0.3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0697-5166-4784-BB24-75AD76C76086}">
  <sheetPr codeName="Munka6"/>
  <dimension ref="A1:O9"/>
  <sheetViews>
    <sheetView showGridLines="0" zoomScaleNormal="100" workbookViewId="0">
      <pane xSplit="1" ySplit="1" topLeftCell="B5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2" x14ac:dyDescent="0.2"/>
  <cols>
    <col min="1" max="1" width="50.5703125" style="1" bestFit="1" customWidth="1"/>
    <col min="2" max="2" width="50.5703125" style="1" customWidth="1"/>
    <col min="3" max="5" width="9.140625" style="1" customWidth="1"/>
    <col min="6" max="16384" width="9.140625" style="1"/>
  </cols>
  <sheetData>
    <row r="1" spans="1:15" x14ac:dyDescent="0.2">
      <c r="C1" s="1">
        <v>2006</v>
      </c>
      <c r="D1" s="1">
        <v>2007</v>
      </c>
      <c r="E1" s="1">
        <v>2008</v>
      </c>
      <c r="F1" s="1">
        <v>2009</v>
      </c>
      <c r="G1" s="1">
        <v>2010</v>
      </c>
      <c r="H1" s="1">
        <v>2011</v>
      </c>
      <c r="I1" s="1">
        <v>2012</v>
      </c>
      <c r="J1" s="1">
        <v>2013</v>
      </c>
      <c r="K1" s="1">
        <v>2014</v>
      </c>
      <c r="L1" s="1">
        <v>2015</v>
      </c>
      <c r="M1" s="1">
        <v>2016</v>
      </c>
      <c r="N1" s="1">
        <v>2017</v>
      </c>
      <c r="O1" s="1">
        <v>2018</v>
      </c>
    </row>
    <row r="2" spans="1:15" x14ac:dyDescent="0.2">
      <c r="A2" s="1" t="s">
        <v>60</v>
      </c>
      <c r="B2" s="1" t="s">
        <v>61</v>
      </c>
      <c r="C2" s="3">
        <v>6.2881649722021002</v>
      </c>
      <c r="D2" s="3">
        <v>11.115650562459301</v>
      </c>
      <c r="E2" s="3">
        <v>9.6908155175706003</v>
      </c>
      <c r="F2" s="3">
        <v>-0.75177144675839991</v>
      </c>
      <c r="G2" s="3">
        <v>-1.7145990197425003</v>
      </c>
      <c r="H2" s="3">
        <v>-2.5957301561919994</v>
      </c>
      <c r="I2" s="3">
        <v>-8.3328674846002002</v>
      </c>
      <c r="J2" s="3">
        <v>-8.4911001382563995</v>
      </c>
      <c r="K2" s="3">
        <v>-5.8381643226624984</v>
      </c>
      <c r="L2" s="3">
        <v>-9.1060964285933998</v>
      </c>
      <c r="M2" s="3">
        <v>-5.9399234594051009</v>
      </c>
      <c r="N2" s="3">
        <v>-4.4923265035001005</v>
      </c>
      <c r="O2" s="3">
        <v>-4.6652602273606991</v>
      </c>
    </row>
    <row r="3" spans="1:15" x14ac:dyDescent="0.2">
      <c r="A3" s="1" t="s">
        <v>62</v>
      </c>
      <c r="B3" s="1" t="s">
        <v>63</v>
      </c>
      <c r="C3" s="3">
        <v>1.9520182641011998</v>
      </c>
      <c r="D3" s="3">
        <v>-0.28579390133760035</v>
      </c>
      <c r="E3" s="3">
        <v>2.4112739247371002</v>
      </c>
      <c r="F3" s="3">
        <v>0.1530753215801999</v>
      </c>
      <c r="G3" s="3">
        <v>0.76174708380889999</v>
      </c>
      <c r="H3" s="3">
        <v>0.9716873359866004</v>
      </c>
      <c r="I3" s="3">
        <v>2.0945780638471025</v>
      </c>
      <c r="J3" s="3">
        <v>1.1377873565815002</v>
      </c>
      <c r="K3" s="3">
        <v>2.9479730812248</v>
      </c>
      <c r="L3" s="3">
        <v>1.2129607350905007</v>
      </c>
      <c r="M3" s="3">
        <v>2.3065795695559999</v>
      </c>
      <c r="N3" s="3">
        <v>1.9006264173719001</v>
      </c>
      <c r="O3" s="3">
        <v>3.7019189008542992</v>
      </c>
    </row>
    <row r="4" spans="1:15" x14ac:dyDescent="0.2">
      <c r="A4" s="1" t="s">
        <v>64</v>
      </c>
      <c r="B4" s="1" t="s">
        <v>34</v>
      </c>
      <c r="C4" s="3">
        <v>7.5560142712916996</v>
      </c>
      <c r="D4" s="3">
        <v>6.1486255421635994</v>
      </c>
      <c r="E4" s="3">
        <v>8.9791325053774997</v>
      </c>
      <c r="F4" s="3">
        <v>-0.25098472227750007</v>
      </c>
      <c r="G4" s="3">
        <v>-1.1053982063968004</v>
      </c>
      <c r="H4" s="3">
        <v>-0.72421447945779982</v>
      </c>
      <c r="I4" s="3">
        <v>-4.6657818815917995</v>
      </c>
      <c r="J4" s="3">
        <v>-6.4109105686007002</v>
      </c>
      <c r="K4" s="3">
        <v>-4.3725460468035999</v>
      </c>
      <c r="L4" s="3">
        <v>-6.8743714465739991</v>
      </c>
      <c r="M4" s="3">
        <v>-3.8276292481965002</v>
      </c>
      <c r="N4" s="3">
        <v>-2.3599622637534003</v>
      </c>
      <c r="O4" s="3">
        <v>-0.12964858281029956</v>
      </c>
    </row>
    <row r="5" spans="1:15" x14ac:dyDescent="0.2">
      <c r="N5" s="6"/>
      <c r="O5" s="6"/>
    </row>
    <row r="6" spans="1:15" x14ac:dyDescent="0.2">
      <c r="A6" s="1" t="s">
        <v>65</v>
      </c>
      <c r="B6" s="1" t="s">
        <v>103</v>
      </c>
      <c r="C6" s="3">
        <v>-6.0740630286770987</v>
      </c>
      <c r="D6" s="3">
        <v>-4.2865671354329002</v>
      </c>
      <c r="E6" s="3">
        <v>-10.2895470276551</v>
      </c>
      <c r="F6" s="3">
        <v>-6.9074339093323998</v>
      </c>
      <c r="G6" s="3">
        <v>-2.8177542415550998</v>
      </c>
      <c r="H6" s="3">
        <v>-2.0934839142293007</v>
      </c>
      <c r="I6" s="3">
        <v>5.2464636611197006</v>
      </c>
      <c r="J6" s="3">
        <v>-1.0025820366354994</v>
      </c>
      <c r="K6" s="3">
        <v>-0.86967978425030001</v>
      </c>
      <c r="L6" s="3">
        <v>-0.56733249671520092</v>
      </c>
      <c r="M6" s="3">
        <v>-1.1018549676839005</v>
      </c>
      <c r="N6" s="3">
        <v>-3.3979845416969003</v>
      </c>
      <c r="O6" s="3">
        <v>-5.1797114238636999</v>
      </c>
    </row>
    <row r="7" spans="1:15" x14ac:dyDescent="0.2">
      <c r="A7" s="1" t="s">
        <v>66</v>
      </c>
      <c r="B7" s="1" t="s">
        <v>104</v>
      </c>
      <c r="C7" s="3">
        <v>12.364649484549702</v>
      </c>
      <c r="D7" s="3">
        <v>15.401588401536102</v>
      </c>
      <c r="E7" s="3">
        <v>19.980369667797</v>
      </c>
      <c r="F7" s="3">
        <v>6.1577159306452014</v>
      </c>
      <c r="G7" s="3">
        <v>0.97710861074940136</v>
      </c>
      <c r="H7" s="3">
        <v>-0.595038943036301</v>
      </c>
      <c r="I7" s="3">
        <v>-13.9593747265871</v>
      </c>
      <c r="J7" s="3">
        <v>-7.488518101620901</v>
      </c>
      <c r="K7" s="3">
        <v>-4.9709233452132002</v>
      </c>
      <c r="L7" s="3">
        <v>-8.5372189413288986</v>
      </c>
      <c r="M7" s="3">
        <v>-4.8403995396174002</v>
      </c>
      <c r="N7" s="3">
        <v>-1.0949056098032002</v>
      </c>
      <c r="O7" s="3">
        <v>0.52449682378000007</v>
      </c>
    </row>
    <row r="8" spans="1:15" x14ac:dyDescent="0.2">
      <c r="A8" s="1" t="s">
        <v>67</v>
      </c>
      <c r="C8" s="3">
        <v>6.290586455872603</v>
      </c>
      <c r="D8" s="3">
        <v>11.115021266103202</v>
      </c>
      <c r="E8" s="3">
        <v>9.6908226401418993</v>
      </c>
      <c r="F8" s="3">
        <v>-0.74971797868719836</v>
      </c>
      <c r="G8" s="3">
        <v>-1.8406456308056984</v>
      </c>
      <c r="H8" s="3">
        <v>-2.6885228572656015</v>
      </c>
      <c r="I8" s="3">
        <v>-8.7129110654673987</v>
      </c>
      <c r="J8" s="3">
        <v>-8.4911001382563995</v>
      </c>
      <c r="K8" s="3">
        <v>-5.8406031294635001</v>
      </c>
      <c r="L8" s="3">
        <v>-9.1045514380440995</v>
      </c>
      <c r="M8" s="3">
        <v>-5.9422545073013007</v>
      </c>
      <c r="N8" s="3">
        <v>-4.4928901515001005</v>
      </c>
      <c r="O8" s="3">
        <v>-4.6552146000837</v>
      </c>
    </row>
    <row r="9" spans="1:15" x14ac:dyDescent="0.2">
      <c r="M9" s="3"/>
      <c r="N9" s="3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F46B-E89C-4A1A-A090-9485424E975D}">
  <sheetPr codeName="Munka5"/>
  <dimension ref="A1:AT7"/>
  <sheetViews>
    <sheetView showGridLines="0" zoomScaleNormal="100" workbookViewId="0">
      <pane xSplit="2" ySplit="2" topLeftCell="AO3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2" x14ac:dyDescent="0.2"/>
  <cols>
    <col min="1" max="1" width="43.7109375" style="1" bestFit="1" customWidth="1"/>
    <col min="2" max="2" width="43.7109375" style="1" customWidth="1"/>
    <col min="3" max="4" width="9.28515625" style="1" bestFit="1" customWidth="1"/>
    <col min="5" max="6" width="10.28515625" style="1" bestFit="1" customWidth="1"/>
    <col min="7" max="8" width="9.28515625" style="1" bestFit="1" customWidth="1"/>
    <col min="9" max="9" width="9.5703125" style="1" bestFit="1" customWidth="1"/>
    <col min="10" max="15" width="9.28515625" style="1" bestFit="1" customWidth="1"/>
    <col min="16" max="16" width="10.28515625" style="1" bestFit="1" customWidth="1"/>
    <col min="17" max="17" width="9.28515625" style="1" bestFit="1" customWidth="1"/>
    <col min="18" max="19" width="9.5703125" style="1" bestFit="1" customWidth="1"/>
    <col min="20" max="20" width="11.28515625" style="1" customWidth="1"/>
    <col min="21" max="21" width="9.28515625" style="1" bestFit="1" customWidth="1"/>
    <col min="22" max="24" width="9.5703125" style="1" bestFit="1" customWidth="1"/>
    <col min="25" max="25" width="9.28515625" style="1" bestFit="1" customWidth="1"/>
    <col min="26" max="27" width="9.5703125" style="1" bestFit="1" customWidth="1"/>
    <col min="28" max="28" width="9.28515625" style="1" bestFit="1" customWidth="1"/>
    <col min="29" max="31" width="9.5703125" style="1" bestFit="1" customWidth="1"/>
    <col min="32" max="32" width="10.28515625" style="1" bestFit="1" customWidth="1"/>
    <col min="33" max="33" width="9.28515625" style="1" bestFit="1" customWidth="1"/>
    <col min="34" max="40" width="9.140625" style="1"/>
    <col min="41" max="41" width="11.85546875" style="1" customWidth="1"/>
    <col min="42" max="16384" width="9.140625" style="1"/>
  </cols>
  <sheetData>
    <row r="1" spans="1:46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45</v>
      </c>
      <c r="AN1" s="2" t="s">
        <v>1</v>
      </c>
      <c r="AO1" s="2" t="s">
        <v>2</v>
      </c>
      <c r="AP1" s="2" t="s">
        <v>3</v>
      </c>
      <c r="AQ1" s="2" t="s">
        <v>46</v>
      </c>
      <c r="AR1" s="2" t="s">
        <v>1</v>
      </c>
      <c r="AS1" s="2" t="s">
        <v>2</v>
      </c>
      <c r="AT1" s="2" t="s">
        <v>3</v>
      </c>
    </row>
    <row r="2" spans="1:46" x14ac:dyDescent="0.2"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15</v>
      </c>
      <c r="I2" s="1" t="s">
        <v>16</v>
      </c>
      <c r="J2" s="1" t="s">
        <v>17</v>
      </c>
      <c r="K2" s="1" t="s">
        <v>19</v>
      </c>
      <c r="L2" s="1" t="s">
        <v>15</v>
      </c>
      <c r="M2" s="1" t="s">
        <v>16</v>
      </c>
      <c r="N2" s="1" t="s">
        <v>17</v>
      </c>
      <c r="O2" s="1" t="s">
        <v>68</v>
      </c>
      <c r="P2" s="1" t="s">
        <v>15</v>
      </c>
      <c r="Q2" s="1" t="s">
        <v>16</v>
      </c>
      <c r="R2" s="1" t="s">
        <v>17</v>
      </c>
      <c r="S2" s="1" t="s">
        <v>21</v>
      </c>
      <c r="T2" s="1" t="s">
        <v>15</v>
      </c>
      <c r="U2" s="1" t="s">
        <v>16</v>
      </c>
      <c r="V2" s="1" t="s">
        <v>17</v>
      </c>
      <c r="W2" s="1" t="s">
        <v>22</v>
      </c>
      <c r="X2" s="1" t="s">
        <v>15</v>
      </c>
      <c r="Y2" s="1" t="s">
        <v>16</v>
      </c>
      <c r="Z2" s="1" t="s">
        <v>17</v>
      </c>
      <c r="AA2" s="1" t="s">
        <v>23</v>
      </c>
      <c r="AB2" s="1" t="s">
        <v>15</v>
      </c>
      <c r="AC2" s="1" t="s">
        <v>16</v>
      </c>
      <c r="AD2" s="1" t="s">
        <v>17</v>
      </c>
      <c r="AE2" s="1" t="s">
        <v>24</v>
      </c>
      <c r="AF2" s="1" t="s">
        <v>15</v>
      </c>
      <c r="AG2" s="1" t="s">
        <v>16</v>
      </c>
      <c r="AH2" s="1" t="s">
        <v>17</v>
      </c>
      <c r="AI2" s="1" t="s">
        <v>25</v>
      </c>
      <c r="AJ2" s="1" t="s">
        <v>15</v>
      </c>
      <c r="AK2" s="1" t="s">
        <v>16</v>
      </c>
      <c r="AL2" s="1" t="s">
        <v>17</v>
      </c>
      <c r="AM2" s="1" t="s">
        <v>26</v>
      </c>
      <c r="AN2" s="1" t="s">
        <v>15</v>
      </c>
      <c r="AO2" s="1" t="s">
        <v>16</v>
      </c>
      <c r="AP2" s="1" t="s">
        <v>17</v>
      </c>
      <c r="AQ2" s="1" t="s">
        <v>27</v>
      </c>
      <c r="AR2" s="1" t="s">
        <v>15</v>
      </c>
      <c r="AS2" s="1" t="s">
        <v>16</v>
      </c>
      <c r="AT2" s="1" t="s">
        <v>17</v>
      </c>
    </row>
    <row r="3" spans="1:46" x14ac:dyDescent="0.2">
      <c r="A3" s="7" t="s">
        <v>92</v>
      </c>
      <c r="B3" s="7" t="s">
        <v>93</v>
      </c>
      <c r="C3" s="3">
        <v>0.33719806928220009</v>
      </c>
      <c r="D3" s="3">
        <v>-0.28800018072129996</v>
      </c>
      <c r="E3" s="3">
        <v>0.67096053362870012</v>
      </c>
      <c r="F3" s="3">
        <v>1.7698206966290999</v>
      </c>
      <c r="G3" s="3">
        <v>0.33678497943230001</v>
      </c>
      <c r="H3" s="3">
        <v>-1.2120876313013</v>
      </c>
      <c r="I3" s="3">
        <v>1.0623918903794001</v>
      </c>
      <c r="J3" s="3">
        <v>1.8396415495640999</v>
      </c>
      <c r="K3" s="3">
        <v>0.87734302186340007</v>
      </c>
      <c r="L3" s="3">
        <v>-1.0797869298079004</v>
      </c>
      <c r="M3" s="3">
        <v>1.8406448057674001</v>
      </c>
      <c r="N3" s="3">
        <v>0.87628789271339991</v>
      </c>
      <c r="O3" s="3">
        <v>1.2190443573561001</v>
      </c>
      <c r="P3" s="3">
        <v>-2.0105492729560996</v>
      </c>
      <c r="Q3" s="3">
        <v>-6.698779591059989E-2</v>
      </c>
      <c r="R3" s="3">
        <v>2.2888067209737994</v>
      </c>
      <c r="S3" s="3">
        <v>0.5393417119244992</v>
      </c>
      <c r="T3" s="3">
        <v>-1.6139340636994</v>
      </c>
      <c r="U3" s="3">
        <v>0.3004663105564</v>
      </c>
      <c r="V3" s="3">
        <v>1.747627947229101</v>
      </c>
      <c r="W3" s="3">
        <v>0.41636635307850001</v>
      </c>
      <c r="X3" s="3">
        <v>-1.1214708120114998</v>
      </c>
      <c r="Y3" s="3">
        <v>0.72719003064819998</v>
      </c>
      <c r="Z3" s="3">
        <v>2.9004976895168006</v>
      </c>
      <c r="AA3" s="3">
        <v>0.76150553455820003</v>
      </c>
      <c r="AB3" s="3">
        <v>-2.4643984823020002</v>
      </c>
      <c r="AC3" s="3">
        <v>1.8181547737865</v>
      </c>
      <c r="AD3" s="3">
        <v>1.3804752246104</v>
      </c>
      <c r="AE3" s="3">
        <v>1.5489298277656998</v>
      </c>
      <c r="AF3" s="3">
        <v>-2.8343071304986998</v>
      </c>
      <c r="AG3" s="3">
        <v>2.4486622914512002</v>
      </c>
      <c r="AH3" s="3">
        <v>2.5507651453304021</v>
      </c>
      <c r="AI3" s="3">
        <v>0.75525704290550177</v>
      </c>
      <c r="AJ3" s="3">
        <v>-1.5607918305735999</v>
      </c>
      <c r="AK3" s="3">
        <v>1.5443241976687005</v>
      </c>
      <c r="AL3" s="3">
        <v>1.5533412693480002</v>
      </c>
      <c r="AM3" s="3">
        <v>0.7004360157038001</v>
      </c>
      <c r="AN3" s="3">
        <v>-0.9939247215157001</v>
      </c>
      <c r="AO3" s="3">
        <v>2.0427501227694003</v>
      </c>
      <c r="AP3" s="3">
        <v>2.0480113839458003</v>
      </c>
      <c r="AQ3" s="3">
        <v>0.40992516938790002</v>
      </c>
      <c r="AR3" s="3">
        <v>-0.15313541750369997</v>
      </c>
      <c r="AS3" s="3">
        <v>1.9108381300976998</v>
      </c>
      <c r="AT3" s="3">
        <v>1.3561542235198001</v>
      </c>
    </row>
    <row r="4" spans="1:46" x14ac:dyDescent="0.2">
      <c r="A4" s="7" t="s">
        <v>94</v>
      </c>
      <c r="B4" s="7" t="s">
        <v>95</v>
      </c>
      <c r="C4" s="3">
        <v>-0.3679079938118</v>
      </c>
      <c r="D4" s="3">
        <v>1.0319794152224999</v>
      </c>
      <c r="E4" s="3">
        <v>-0.68630074937600005</v>
      </c>
      <c r="F4" s="3">
        <v>-5.6820805559299969E-2</v>
      </c>
      <c r="G4" s="3">
        <v>0.20948981182350038</v>
      </c>
      <c r="H4" s="3">
        <v>-7.8914346878599995E-2</v>
      </c>
      <c r="I4" s="3">
        <v>-0.99447775589819998</v>
      </c>
      <c r="J4" s="3">
        <v>-1.0097531755408995</v>
      </c>
      <c r="K4" s="3">
        <v>-0.99206131500709993</v>
      </c>
      <c r="L4" s="3">
        <v>0.71255433827630021</v>
      </c>
      <c r="M4" s="3">
        <v>-1.3936166695643999</v>
      </c>
      <c r="N4" s="3">
        <v>0.12965372148839996</v>
      </c>
      <c r="O4" s="3">
        <v>-1.0753217296255999</v>
      </c>
      <c r="P4" s="3">
        <v>1.8604546135890001</v>
      </c>
      <c r="Q4" s="3">
        <v>-0.20011551863709998</v>
      </c>
      <c r="R4" s="3">
        <v>-0.9686795153779002</v>
      </c>
      <c r="S4" s="3">
        <v>-4.4780597642999354E-3</v>
      </c>
      <c r="T4" s="3">
        <v>1.5478327067708999</v>
      </c>
      <c r="U4" s="3">
        <v>0.55190249546569969</v>
      </c>
      <c r="V4" s="3">
        <v>-0.59982297928570016</v>
      </c>
      <c r="W4" s="3">
        <v>6.9707050486600045E-2</v>
      </c>
      <c r="X4" s="3">
        <v>0.4391335160341</v>
      </c>
      <c r="Y4" s="3">
        <v>-1.4826459976957003</v>
      </c>
      <c r="Z4" s="3">
        <v>-0.81099047347429998</v>
      </c>
      <c r="AA4" s="3">
        <v>0.24594889236140002</v>
      </c>
      <c r="AB4" s="3">
        <v>1.0177678548078999</v>
      </c>
      <c r="AC4" s="3">
        <v>-0.55783555583220013</v>
      </c>
      <c r="AD4" s="3">
        <v>0.74636279809329986</v>
      </c>
      <c r="AE4" s="3">
        <v>-1.6224949830126001</v>
      </c>
      <c r="AF4" s="3">
        <v>1.9626940606720997</v>
      </c>
      <c r="AG4" s="3">
        <v>-1.2152668902667001</v>
      </c>
      <c r="AH4" s="3">
        <v>-1.6260215863508023</v>
      </c>
      <c r="AI4" s="3">
        <v>-0.47122905045800001</v>
      </c>
      <c r="AJ4" s="3">
        <v>0.83281718195270005</v>
      </c>
      <c r="AK4" s="3">
        <v>2.1552907576799729E-2</v>
      </c>
      <c r="AL4" s="3">
        <v>-0.3686921488640994</v>
      </c>
      <c r="AM4" s="3">
        <v>-3.2347517709999385E-3</v>
      </c>
      <c r="AN4" s="3">
        <v>0.1227882287343</v>
      </c>
      <c r="AO4" s="3">
        <v>-1.096186389196</v>
      </c>
      <c r="AP4" s="3">
        <v>-0.84225228604290026</v>
      </c>
      <c r="AQ4" s="3">
        <v>-4.9734309810700039E-2</v>
      </c>
      <c r="AR4" s="3">
        <v>0.37101977100319999</v>
      </c>
      <c r="AS4" s="3">
        <v>0.14370970617689999</v>
      </c>
      <c r="AT4" s="3">
        <v>-0.22459588177189999</v>
      </c>
    </row>
    <row r="5" spans="1:46" x14ac:dyDescent="0.2">
      <c r="A5" s="7" t="s">
        <v>96</v>
      </c>
      <c r="B5" s="7" t="s">
        <v>63</v>
      </c>
      <c r="C5" s="3">
        <v>-3.0709924529599919E-2</v>
      </c>
      <c r="D5" s="3">
        <v>0.74397923450119996</v>
      </c>
      <c r="E5" s="3">
        <v>-1.5340215747299935E-2</v>
      </c>
      <c r="F5" s="3">
        <v>1.7129998910697999</v>
      </c>
      <c r="G5" s="3">
        <v>0.54627479125580036</v>
      </c>
      <c r="H5" s="3">
        <v>-1.2910019781799</v>
      </c>
      <c r="I5" s="3">
        <v>6.7914134481200095E-2</v>
      </c>
      <c r="J5" s="3">
        <v>0.82988837402320037</v>
      </c>
      <c r="K5" s="3">
        <v>-0.11471829314369986</v>
      </c>
      <c r="L5" s="3">
        <v>-0.36723259153160015</v>
      </c>
      <c r="M5" s="3">
        <v>0.44702813620300019</v>
      </c>
      <c r="N5" s="3">
        <v>1.0059416142017998</v>
      </c>
      <c r="O5" s="3">
        <v>0.14372262773050015</v>
      </c>
      <c r="P5" s="3">
        <v>-0.15009465936709954</v>
      </c>
      <c r="Q5" s="3">
        <v>-0.26710331454769987</v>
      </c>
      <c r="R5" s="3">
        <v>1.3201272055958992</v>
      </c>
      <c r="S5" s="3">
        <v>0.53486365216019927</v>
      </c>
      <c r="T5" s="3">
        <v>-6.6101356928500055E-2</v>
      </c>
      <c r="U5" s="3">
        <v>0.85236880602209975</v>
      </c>
      <c r="V5" s="3">
        <v>1.1478049679434008</v>
      </c>
      <c r="W5" s="3">
        <v>0.48607340356510004</v>
      </c>
      <c r="X5" s="3">
        <v>-0.68233729597739978</v>
      </c>
      <c r="Y5" s="3">
        <v>-0.75545596704750029</v>
      </c>
      <c r="Z5" s="3">
        <v>2.0895072160425006</v>
      </c>
      <c r="AA5" s="3">
        <v>1.0074544269196</v>
      </c>
      <c r="AB5" s="3">
        <v>-1.4466306274941003</v>
      </c>
      <c r="AC5" s="3">
        <v>1.2603192179542999</v>
      </c>
      <c r="AD5" s="3">
        <v>2.1268380227036996</v>
      </c>
      <c r="AE5" s="3">
        <v>-7.3565155246900327E-2</v>
      </c>
      <c r="AF5" s="3">
        <v>-0.87161306982660003</v>
      </c>
      <c r="AG5" s="3">
        <v>1.2333954011845001</v>
      </c>
      <c r="AH5" s="3">
        <v>0.92474355897959981</v>
      </c>
      <c r="AI5" s="3">
        <v>0.28402799244750176</v>
      </c>
      <c r="AJ5" s="3">
        <v>-0.72797464862089989</v>
      </c>
      <c r="AK5" s="3">
        <v>1.5658771052455003</v>
      </c>
      <c r="AL5" s="3">
        <v>1.1846491204839009</v>
      </c>
      <c r="AM5" s="3">
        <v>0.69720126393280013</v>
      </c>
      <c r="AN5" s="3">
        <v>-0.87113649278140015</v>
      </c>
      <c r="AO5" s="3">
        <v>0.94656373357340029</v>
      </c>
      <c r="AP5" s="3">
        <v>1.2057590979029</v>
      </c>
      <c r="AQ5" s="3">
        <v>0.36019085957719998</v>
      </c>
      <c r="AR5" s="3">
        <v>0.21788435349950003</v>
      </c>
      <c r="AS5" s="3">
        <v>2.0545478362745997</v>
      </c>
      <c r="AT5" s="3">
        <v>1.1315583417479</v>
      </c>
    </row>
    <row r="7" spans="1:46" x14ac:dyDescent="0.2">
      <c r="AT7" s="14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CE04-C660-4483-A717-6ACD519E3E72}">
  <sheetPr codeName="Munka4"/>
  <dimension ref="A1:M6"/>
  <sheetViews>
    <sheetView showGridLines="0" zoomScaleNormal="100" workbookViewId="0">
      <pane xSplit="1" ySplit="1" topLeftCell="B2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2" x14ac:dyDescent="0.2"/>
  <cols>
    <col min="1" max="2" width="24.42578125" style="17" customWidth="1"/>
    <col min="3" max="3" width="9.28515625" style="17" bestFit="1" customWidth="1"/>
    <col min="4" max="5" width="9.42578125" style="17" bestFit="1" customWidth="1"/>
    <col min="6" max="11" width="9.28515625" style="17" bestFit="1" customWidth="1"/>
    <col min="12" max="16384" width="9.140625" style="17"/>
  </cols>
  <sheetData>
    <row r="1" spans="1:13" s="15" customFormat="1" x14ac:dyDescent="0.2">
      <c r="C1" s="15">
        <v>2008</v>
      </c>
      <c r="D1" s="15">
        <v>2009</v>
      </c>
      <c r="E1" s="15">
        <v>2010</v>
      </c>
      <c r="F1" s="15">
        <v>2011</v>
      </c>
      <c r="G1" s="15">
        <v>2012</v>
      </c>
      <c r="H1" s="15">
        <v>2013</v>
      </c>
      <c r="I1" s="15">
        <v>2014</v>
      </c>
      <c r="J1" s="15">
        <v>2015</v>
      </c>
      <c r="K1" s="15">
        <v>2016</v>
      </c>
      <c r="L1" s="15">
        <v>2017</v>
      </c>
      <c r="M1" s="15">
        <v>2018</v>
      </c>
    </row>
    <row r="2" spans="1:13" s="15" customFormat="1" x14ac:dyDescent="0.2">
      <c r="A2" s="15" t="s">
        <v>97</v>
      </c>
      <c r="B2" s="15" t="s">
        <v>98</v>
      </c>
      <c r="C2" s="16">
        <v>4.0643749270058001</v>
      </c>
      <c r="D2" s="16">
        <v>3.5219483813232002</v>
      </c>
      <c r="E2" s="16">
        <v>4.0607020870091999</v>
      </c>
      <c r="F2" s="16">
        <v>3.3985482110012999</v>
      </c>
      <c r="G2" s="16">
        <v>3.2533807281661002</v>
      </c>
      <c r="H2" s="16">
        <v>2.9381941662017996</v>
      </c>
      <c r="I2" s="16">
        <v>2.7511228784497002</v>
      </c>
      <c r="J2" s="16">
        <v>3.3961332138472002</v>
      </c>
      <c r="K2" s="16">
        <v>2.8531784202294999</v>
      </c>
      <c r="L2" s="16">
        <v>2.9333626478216002</v>
      </c>
      <c r="M2" s="16">
        <v>3.0109096564507998</v>
      </c>
    </row>
    <row r="3" spans="1:13" s="15" customFormat="1" x14ac:dyDescent="0.2">
      <c r="A3" s="15" t="s">
        <v>99</v>
      </c>
      <c r="B3" s="15" t="s">
        <v>100</v>
      </c>
      <c r="C3" s="16">
        <v>0.89514538760460016</v>
      </c>
      <c r="D3" s="16">
        <v>-0.19175726067869994</v>
      </c>
      <c r="E3" s="16">
        <v>-0.18609565174770001</v>
      </c>
      <c r="F3" s="16">
        <v>1.2258909934707003</v>
      </c>
      <c r="G3" s="16">
        <v>1.4619751051962002</v>
      </c>
      <c r="H3" s="16">
        <v>1.5313176943724001</v>
      </c>
      <c r="I3" s="16">
        <v>3.8016565974425993</v>
      </c>
      <c r="J3" s="16">
        <v>3.9622934762463999</v>
      </c>
      <c r="K3" s="16">
        <v>4.0096003057719001</v>
      </c>
      <c r="L3" s="16">
        <v>6.2040032000264</v>
      </c>
      <c r="M3" s="16">
        <v>6.3025647820301005</v>
      </c>
    </row>
    <row r="4" spans="1:13" s="15" customFormat="1" x14ac:dyDescent="0.2">
      <c r="A4" s="15" t="s">
        <v>101</v>
      </c>
      <c r="B4" s="15" t="s">
        <v>105</v>
      </c>
      <c r="C4" s="16">
        <f t="shared" ref="C4:M4" si="0">+C2/(C2+C3)*100</f>
        <v>81.950968423950911</v>
      </c>
      <c r="D4" s="16">
        <f t="shared" si="0"/>
        <v>105.75814581601517</v>
      </c>
      <c r="E4" s="16">
        <f t="shared" si="0"/>
        <v>104.80295624490029</v>
      </c>
      <c r="F4" s="16">
        <f t="shared" si="0"/>
        <v>73.491034495918569</v>
      </c>
      <c r="G4" s="16">
        <f t="shared" si="0"/>
        <v>68.995444737121062</v>
      </c>
      <c r="H4" s="16">
        <f t="shared" si="0"/>
        <v>65.738591995241492</v>
      </c>
      <c r="I4" s="16">
        <f t="shared" si="0"/>
        <v>41.984060177381096</v>
      </c>
      <c r="J4" s="16">
        <f t="shared" si="0"/>
        <v>46.152980207294846</v>
      </c>
      <c r="K4" s="16">
        <f t="shared" si="0"/>
        <v>41.574681832877701</v>
      </c>
      <c r="L4" s="16">
        <f t="shared" si="0"/>
        <v>32.102935317101867</v>
      </c>
      <c r="M4" s="16">
        <f t="shared" si="0"/>
        <v>32.328532990980136</v>
      </c>
    </row>
    <row r="6" spans="1:13" x14ac:dyDescent="0.2">
      <c r="J6" s="18">
        <f>+J3+J2</f>
        <v>7.3584266900935997</v>
      </c>
      <c r="K6" s="18">
        <f>+K3+K2</f>
        <v>6.8627787260013999</v>
      </c>
      <c r="L6" s="18">
        <f>+L3+L2</f>
        <v>9.1373658478480007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AFB0-7210-4336-ADB6-B450189C87DB}">
  <sheetPr codeName="Munka7"/>
  <dimension ref="A1:O45"/>
  <sheetViews>
    <sheetView showGridLines="0" zoomScaleNormal="100" workbookViewId="0">
      <pane xSplit="1" ySplit="1" topLeftCell="B2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2" x14ac:dyDescent="0.2"/>
  <cols>
    <col min="1" max="1" width="28.42578125" style="1" bestFit="1" customWidth="1"/>
    <col min="2" max="2" width="28.42578125" style="1" customWidth="1"/>
    <col min="3" max="16384" width="9.140625" style="1"/>
  </cols>
  <sheetData>
    <row r="1" spans="1:13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</row>
    <row r="2" spans="1:13" x14ac:dyDescent="0.2">
      <c r="A2" s="1" t="s">
        <v>60</v>
      </c>
      <c r="B2" s="1" t="s">
        <v>75</v>
      </c>
      <c r="C2" s="3">
        <v>9.6908226401418993</v>
      </c>
      <c r="D2" s="3">
        <v>-0.74971797868719947</v>
      </c>
      <c r="E2" s="3">
        <v>-1.8406456308056982</v>
      </c>
      <c r="F2" s="3">
        <v>-2.6885228572656024</v>
      </c>
      <c r="G2" s="3">
        <v>-8.7129110654673987</v>
      </c>
      <c r="H2" s="3">
        <v>-8.4911001382563995</v>
      </c>
      <c r="I2" s="3">
        <v>-5.8406031294635001</v>
      </c>
      <c r="J2" s="3">
        <v>-9.1045514380441013</v>
      </c>
      <c r="K2" s="3">
        <v>-5.9422545073013007</v>
      </c>
      <c r="L2" s="3">
        <v>-4.4928901515001005</v>
      </c>
      <c r="M2" s="3">
        <v>-4.6552146000836991</v>
      </c>
    </row>
    <row r="3" spans="1:13" x14ac:dyDescent="0.2">
      <c r="A3" s="1" t="s">
        <v>70</v>
      </c>
      <c r="B3" s="1" t="s">
        <v>71</v>
      </c>
      <c r="C3" s="3">
        <v>-1.0572617189508</v>
      </c>
      <c r="D3" s="3">
        <v>1.8583051419947005</v>
      </c>
      <c r="E3" s="3">
        <v>1.8887442634784006</v>
      </c>
      <c r="F3" s="3">
        <v>2.2379206904656983</v>
      </c>
      <c r="G3" s="3">
        <v>-2.1150557980154003</v>
      </c>
      <c r="H3" s="3">
        <v>-5.2541495062278001</v>
      </c>
      <c r="I3" s="3">
        <v>-2.8774413293188004</v>
      </c>
      <c r="J3" s="3">
        <v>-2.2779989666257006</v>
      </c>
      <c r="K3" s="3">
        <v>3.5000427556450995</v>
      </c>
      <c r="L3" s="3">
        <v>-3.2642899898929998</v>
      </c>
      <c r="M3" s="3">
        <v>-2.5789682210944997</v>
      </c>
    </row>
    <row r="4" spans="1:13" x14ac:dyDescent="0.2">
      <c r="A4" s="1" t="s">
        <v>72</v>
      </c>
      <c r="B4" s="1" t="s">
        <v>36</v>
      </c>
      <c r="C4" s="3">
        <v>9.0980671238980992</v>
      </c>
      <c r="D4" s="3">
        <v>-4.0988238033600002</v>
      </c>
      <c r="E4" s="3">
        <v>-4.0437616139111991</v>
      </c>
      <c r="F4" s="3">
        <v>-4.2008403408962005</v>
      </c>
      <c r="G4" s="3">
        <v>-4.5074817942348995</v>
      </c>
      <c r="H4" s="3">
        <v>-2.8404023023875</v>
      </c>
      <c r="I4" s="3">
        <v>-1.3654703388846001</v>
      </c>
      <c r="J4" s="3">
        <v>-4.8351581416893001</v>
      </c>
      <c r="K4" s="3">
        <v>-7.9647207383350995</v>
      </c>
      <c r="L4" s="3">
        <v>1.0668369314963997</v>
      </c>
      <c r="M4" s="3">
        <v>-1.5354125526362998</v>
      </c>
    </row>
    <row r="5" spans="1:13" x14ac:dyDescent="0.2">
      <c r="A5" s="1" t="s">
        <v>73</v>
      </c>
      <c r="B5" s="1" t="s">
        <v>74</v>
      </c>
      <c r="C5" s="3">
        <v>1.6500172351945999</v>
      </c>
      <c r="D5" s="3">
        <v>1.4908006826781002</v>
      </c>
      <c r="E5" s="3">
        <v>0.31437171962709998</v>
      </c>
      <c r="F5" s="3">
        <v>-0.72560320683509993</v>
      </c>
      <c r="G5" s="3">
        <v>-2.0903734732170998</v>
      </c>
      <c r="H5" s="3">
        <v>-0.39654832964110004</v>
      </c>
      <c r="I5" s="3">
        <v>-1.5976914612600999</v>
      </c>
      <c r="J5" s="3">
        <v>-1.9913943297291004</v>
      </c>
      <c r="K5" s="3">
        <v>-1.4775765246113</v>
      </c>
      <c r="L5" s="3">
        <v>-2.2954370931035006</v>
      </c>
      <c r="M5" s="3">
        <v>-0.54083382635290012</v>
      </c>
    </row>
    <row r="7" spans="1:13" x14ac:dyDescent="0.2">
      <c r="J7" s="8"/>
    </row>
    <row r="33" spans="12:15" x14ac:dyDescent="0.2">
      <c r="L33" s="3"/>
      <c r="O33" s="3"/>
    </row>
    <row r="34" spans="12:15" x14ac:dyDescent="0.2">
      <c r="L34" s="3"/>
      <c r="O34" s="3"/>
    </row>
    <row r="35" spans="12:15" x14ac:dyDescent="0.2">
      <c r="L35" s="3"/>
    </row>
    <row r="37" spans="12:15" x14ac:dyDescent="0.2">
      <c r="L37" s="3"/>
    </row>
    <row r="39" spans="12:15" x14ac:dyDescent="0.2">
      <c r="L39" s="3"/>
    </row>
    <row r="40" spans="12:15" x14ac:dyDescent="0.2">
      <c r="L40" s="3"/>
    </row>
    <row r="41" spans="12:15" x14ac:dyDescent="0.2">
      <c r="L41" s="3"/>
    </row>
    <row r="43" spans="12:15" x14ac:dyDescent="0.2">
      <c r="L43" s="3"/>
    </row>
    <row r="44" spans="12:15" x14ac:dyDescent="0.2">
      <c r="L44" s="3"/>
    </row>
    <row r="45" spans="12:15" x14ac:dyDescent="0.2">
      <c r="L45" s="3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5FEE-3EA9-4467-BE50-49C8E90F60C8}">
  <sheetPr codeName="Munka8"/>
  <dimension ref="A1:AU14"/>
  <sheetViews>
    <sheetView showGridLines="0" zoomScaleNormal="100" workbookViewId="0">
      <pane xSplit="1" ySplit="2" topLeftCell="B3" activePane="bottomRight" state="frozen"/>
      <selection activeCell="AY44" sqref="AY44"/>
      <selection pane="topRight" activeCell="AY44" sqref="AY44"/>
      <selection pane="bottomLeft" activeCell="AY44" sqref="AY44"/>
      <selection pane="bottomRight" activeCell="E29" sqref="E29"/>
    </sheetView>
  </sheetViews>
  <sheetFormatPr defaultRowHeight="12" x14ac:dyDescent="0.2"/>
  <cols>
    <col min="1" max="1" width="15.140625" style="1" bestFit="1" customWidth="1"/>
    <col min="2" max="2" width="15.140625" style="1" customWidth="1"/>
    <col min="3" max="16384" width="9.140625" style="1"/>
  </cols>
  <sheetData>
    <row r="1" spans="1:47" x14ac:dyDescent="0.2">
      <c r="C1" s="2" t="s">
        <v>3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1</v>
      </c>
      <c r="J1" s="2" t="s">
        <v>2</v>
      </c>
      <c r="K1" s="2" t="s">
        <v>3</v>
      </c>
      <c r="L1" s="2" t="s">
        <v>5</v>
      </c>
      <c r="M1" s="2" t="s">
        <v>1</v>
      </c>
      <c r="N1" s="2" t="s">
        <v>2</v>
      </c>
      <c r="O1" s="2" t="s">
        <v>3</v>
      </c>
      <c r="P1" s="2" t="s">
        <v>6</v>
      </c>
      <c r="Q1" s="2" t="s">
        <v>1</v>
      </c>
      <c r="R1" s="2" t="s">
        <v>2</v>
      </c>
      <c r="S1" s="2" t="s">
        <v>3</v>
      </c>
      <c r="T1" s="2" t="s">
        <v>7</v>
      </c>
      <c r="U1" s="2" t="s">
        <v>1</v>
      </c>
      <c r="V1" s="2" t="s">
        <v>2</v>
      </c>
      <c r="W1" s="2" t="s">
        <v>3</v>
      </c>
      <c r="X1" s="2" t="s">
        <v>8</v>
      </c>
      <c r="Y1" s="2" t="s">
        <v>1</v>
      </c>
      <c r="Z1" s="2" t="s">
        <v>2</v>
      </c>
      <c r="AA1" s="2" t="s">
        <v>3</v>
      </c>
      <c r="AB1" s="2" t="s">
        <v>9</v>
      </c>
      <c r="AC1" s="2" t="s">
        <v>1</v>
      </c>
      <c r="AD1" s="2" t="s">
        <v>2</v>
      </c>
      <c r="AE1" s="2" t="s">
        <v>3</v>
      </c>
      <c r="AF1" s="2" t="s">
        <v>10</v>
      </c>
      <c r="AG1" s="2" t="s">
        <v>1</v>
      </c>
      <c r="AH1" s="2" t="s">
        <v>2</v>
      </c>
      <c r="AI1" s="2" t="s">
        <v>3</v>
      </c>
      <c r="AJ1" s="2" t="s">
        <v>11</v>
      </c>
      <c r="AK1" s="2" t="s">
        <v>1</v>
      </c>
      <c r="AL1" s="2" t="s">
        <v>2</v>
      </c>
      <c r="AM1" s="2" t="s">
        <v>3</v>
      </c>
      <c r="AN1" s="2" t="s">
        <v>45</v>
      </c>
      <c r="AO1" s="2" t="s">
        <v>1</v>
      </c>
      <c r="AP1" s="2" t="s">
        <v>2</v>
      </c>
      <c r="AQ1" s="2" t="s">
        <v>3</v>
      </c>
      <c r="AR1" s="2" t="s">
        <v>46</v>
      </c>
      <c r="AS1" s="2" t="s">
        <v>1</v>
      </c>
      <c r="AT1" s="2" t="s">
        <v>2</v>
      </c>
      <c r="AU1" s="2" t="s">
        <v>3</v>
      </c>
    </row>
    <row r="2" spans="1:47" x14ac:dyDescent="0.2">
      <c r="C2" s="1" t="s">
        <v>17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15</v>
      </c>
      <c r="J2" s="1" t="s">
        <v>16</v>
      </c>
      <c r="K2" s="1" t="s">
        <v>17</v>
      </c>
      <c r="L2" s="1" t="s">
        <v>69</v>
      </c>
      <c r="M2" s="1" t="s">
        <v>15</v>
      </c>
      <c r="N2" s="1" t="s">
        <v>16</v>
      </c>
      <c r="O2" s="1" t="s">
        <v>17</v>
      </c>
      <c r="P2" s="1" t="s">
        <v>20</v>
      </c>
      <c r="Q2" s="1" t="s">
        <v>15</v>
      </c>
      <c r="R2" s="1" t="s">
        <v>16</v>
      </c>
      <c r="S2" s="1" t="s">
        <v>17</v>
      </c>
      <c r="T2" s="1" t="s">
        <v>21</v>
      </c>
      <c r="U2" s="1" t="s">
        <v>15</v>
      </c>
      <c r="V2" s="1" t="s">
        <v>16</v>
      </c>
      <c r="W2" s="1" t="s">
        <v>17</v>
      </c>
      <c r="X2" s="1" t="s">
        <v>22</v>
      </c>
      <c r="Y2" s="1" t="s">
        <v>15</v>
      </c>
      <c r="Z2" s="1" t="s">
        <v>16</v>
      </c>
      <c r="AA2" s="1" t="s">
        <v>17</v>
      </c>
      <c r="AB2" s="1" t="s">
        <v>23</v>
      </c>
      <c r="AC2" s="1" t="s">
        <v>15</v>
      </c>
      <c r="AD2" s="1" t="s">
        <v>16</v>
      </c>
      <c r="AE2" s="1" t="s">
        <v>17</v>
      </c>
      <c r="AF2" s="1" t="s">
        <v>24</v>
      </c>
      <c r="AG2" s="1" t="s">
        <v>15</v>
      </c>
      <c r="AH2" s="1" t="s">
        <v>16</v>
      </c>
      <c r="AI2" s="1" t="s">
        <v>17</v>
      </c>
      <c r="AJ2" s="1" t="s">
        <v>25</v>
      </c>
      <c r="AK2" s="1" t="s">
        <v>15</v>
      </c>
      <c r="AL2" s="1" t="s">
        <v>16</v>
      </c>
      <c r="AM2" s="1" t="s">
        <v>17</v>
      </c>
      <c r="AN2" s="1" t="s">
        <v>26</v>
      </c>
      <c r="AO2" s="1" t="s">
        <v>15</v>
      </c>
      <c r="AP2" s="1" t="s">
        <v>16</v>
      </c>
      <c r="AQ2" s="1" t="s">
        <v>17</v>
      </c>
      <c r="AR2" s="1" t="s">
        <v>27</v>
      </c>
      <c r="AS2" s="1" t="s">
        <v>15</v>
      </c>
      <c r="AT2" s="1" t="s">
        <v>16</v>
      </c>
      <c r="AU2" s="1" t="s">
        <v>17</v>
      </c>
    </row>
    <row r="3" spans="1:47" x14ac:dyDescent="0.2">
      <c r="A3" s="1" t="s">
        <v>76</v>
      </c>
      <c r="B3" s="1" t="s">
        <v>77</v>
      </c>
      <c r="C3" s="3">
        <v>0</v>
      </c>
      <c r="D3" s="3">
        <v>2.8051611365658</v>
      </c>
      <c r="E3" s="3">
        <v>6.0474132202175994</v>
      </c>
      <c r="F3" s="3">
        <v>8.4060925593534996</v>
      </c>
      <c r="G3" s="3">
        <v>11.0421774243716</v>
      </c>
      <c r="H3" s="3">
        <v>11.6193295352763</v>
      </c>
      <c r="I3" s="3">
        <v>8.8179118836919006</v>
      </c>
      <c r="J3" s="3">
        <v>6.8958637876652009</v>
      </c>
      <c r="K3" s="3">
        <v>6.9489672198221006</v>
      </c>
      <c r="L3" s="3">
        <v>6.9168803757236006</v>
      </c>
      <c r="M3" s="3">
        <v>6.5672190439355003</v>
      </c>
      <c r="N3" s="3">
        <v>5.7167791906437007</v>
      </c>
      <c r="O3" s="3">
        <v>1.769556473806301</v>
      </c>
      <c r="P3" s="3">
        <v>3.3021143481996011</v>
      </c>
      <c r="Q3" s="3">
        <v>2.097291987845801</v>
      </c>
      <c r="R3" s="3">
        <v>0.43328320428560119</v>
      </c>
      <c r="S3" s="3">
        <v>-3.3937050449754986</v>
      </c>
      <c r="T3" s="3">
        <v>-3.9996879888846988</v>
      </c>
      <c r="U3" s="3">
        <v>-5.1711186679327987</v>
      </c>
      <c r="V3" s="3">
        <v>-7.8078169697180986</v>
      </c>
      <c r="W3" s="3">
        <v>-10.358203168436498</v>
      </c>
      <c r="X3" s="3">
        <v>-10.128968083075298</v>
      </c>
      <c r="Y3" s="3">
        <v>-11.699630705016999</v>
      </c>
      <c r="Z3" s="3">
        <v>-12.051468097153499</v>
      </c>
      <c r="AA3" s="3">
        <v>-14.044468457421599</v>
      </c>
      <c r="AB3" s="3">
        <v>-13.623486512550299</v>
      </c>
      <c r="AC3" s="3">
        <v>-14.796137858220998</v>
      </c>
      <c r="AD3" s="3">
        <v>-14.996547854617399</v>
      </c>
      <c r="AE3" s="3">
        <v>-15.490225117569398</v>
      </c>
      <c r="AF3" s="3">
        <v>-15.157009280370598</v>
      </c>
      <c r="AG3" s="3">
        <v>-14.757602323224297</v>
      </c>
      <c r="AH3" s="3">
        <v>-16.939384071769098</v>
      </c>
      <c r="AI3" s="3">
        <v>-17.483988962146597</v>
      </c>
      <c r="AJ3" s="3">
        <v>-17.440450446239296</v>
      </c>
      <c r="AK3" s="3">
        <v>-17.158947256813498</v>
      </c>
      <c r="AL3" s="3">
        <v>-18.021262035489897</v>
      </c>
      <c r="AM3" s="3">
        <v>-18.744149429472397</v>
      </c>
      <c r="AN3" s="3">
        <v>-17.034136856340599</v>
      </c>
      <c r="AO3" s="3">
        <v>-15.467766575785998</v>
      </c>
      <c r="AP3" s="3">
        <v>-15.285328270142598</v>
      </c>
      <c r="AQ3" s="3">
        <v>-16.110821514115898</v>
      </c>
      <c r="AR3" s="3">
        <v>-15.913880179675697</v>
      </c>
      <c r="AS3" s="3">
        <v>-15.998747644949397</v>
      </c>
      <c r="AT3" s="3">
        <v>-15.558702945794996</v>
      </c>
      <c r="AU3" s="3">
        <v>-16.449821348274597</v>
      </c>
    </row>
    <row r="4" spans="1:47" x14ac:dyDescent="0.2">
      <c r="A4" s="1" t="s">
        <v>78</v>
      </c>
      <c r="B4" s="1" t="s">
        <v>79</v>
      </c>
      <c r="C4" s="3">
        <v>0</v>
      </c>
      <c r="D4" s="3">
        <v>1.1548511258628</v>
      </c>
      <c r="E4" s="3">
        <v>2.1441512304498</v>
      </c>
      <c r="F4" s="3">
        <v>4.2312640612618999</v>
      </c>
      <c r="G4" s="3">
        <v>1.9441103004735001</v>
      </c>
      <c r="H4" s="3">
        <v>1.8061597359796</v>
      </c>
      <c r="I4" s="3">
        <v>2.7460121460855</v>
      </c>
      <c r="J4" s="3">
        <v>1.8453237904348998</v>
      </c>
      <c r="K4" s="3">
        <v>1.9497238992839998</v>
      </c>
      <c r="L4" s="3">
        <v>1.7551047588911999</v>
      </c>
      <c r="M4" s="3">
        <v>1.6237895100717998</v>
      </c>
      <c r="N4" s="3">
        <v>1.7591510088997999</v>
      </c>
      <c r="O4" s="3">
        <v>0.81407476717939986</v>
      </c>
      <c r="P4" s="3">
        <v>0.40856783696269983</v>
      </c>
      <c r="Q4" s="3">
        <v>-0.11142245501090009</v>
      </c>
      <c r="R4" s="3">
        <v>6.6911456417199922E-2</v>
      </c>
      <c r="S4" s="3">
        <v>-0.14834641070620005</v>
      </c>
      <c r="T4" s="3">
        <v>-0.3871689852093001</v>
      </c>
      <c r="U4" s="3">
        <v>-2.0136745922565003</v>
      </c>
      <c r="V4" s="3">
        <v>-2.0444964348738002</v>
      </c>
      <c r="W4" s="3">
        <v>-2.6053627399323003</v>
      </c>
      <c r="X4" s="3">
        <v>-2.1763778587582001</v>
      </c>
      <c r="Y4" s="3">
        <v>-2.8939935971093003</v>
      </c>
      <c r="Z4" s="3">
        <v>-3.4748944208262005</v>
      </c>
      <c r="AA4" s="3">
        <v>-3.4512257265299007</v>
      </c>
      <c r="AB4" s="3">
        <v>-3.7889185289324008</v>
      </c>
      <c r="AC4" s="3">
        <v>-4.819762874062401</v>
      </c>
      <c r="AD4" s="3">
        <v>-4.797438921807001</v>
      </c>
      <c r="AE4" s="3">
        <v>-3.5315120477931012</v>
      </c>
      <c r="AF4" s="3">
        <v>-3.4191055934574011</v>
      </c>
      <c r="AG4" s="3">
        <v>-2.933408183463301</v>
      </c>
      <c r="AH4" s="3">
        <v>-2.933259897183301</v>
      </c>
      <c r="AI4" s="3">
        <v>-0.69011775068100123</v>
      </c>
      <c r="AJ4" s="3">
        <v>1.1969857114233988</v>
      </c>
      <c r="AK4" s="3">
        <v>3.8734183767912986</v>
      </c>
      <c r="AL4" s="3">
        <v>5.1868413053298985</v>
      </c>
      <c r="AM4" s="3">
        <v>6.0144425203282985</v>
      </c>
      <c r="AN4" s="3">
        <v>6.951244652523398</v>
      </c>
      <c r="AO4" s="3">
        <v>7.3031360927325979</v>
      </c>
      <c r="AP4" s="3">
        <v>8.6347196462683975</v>
      </c>
      <c r="AQ4" s="3">
        <v>7.5809335041883976</v>
      </c>
      <c r="AR4" s="3">
        <v>8.4519731614888975</v>
      </c>
      <c r="AS4" s="3">
        <v>8.046642419199598</v>
      </c>
      <c r="AT4" s="3">
        <v>8.9358938596248976</v>
      </c>
      <c r="AU4" s="3">
        <v>8.7773462226659973</v>
      </c>
    </row>
    <row r="5" spans="1:47" x14ac:dyDescent="0.2">
      <c r="A5" s="1" t="s">
        <v>80</v>
      </c>
      <c r="B5" s="1" t="s">
        <v>81</v>
      </c>
      <c r="C5" s="3">
        <v>0</v>
      </c>
      <c r="D5" s="3">
        <f t="shared" ref="D5:AU5" si="0">+D3-D4</f>
        <v>1.650310010703</v>
      </c>
      <c r="E5" s="3">
        <f t="shared" si="0"/>
        <v>3.9032619897677994</v>
      </c>
      <c r="F5" s="3">
        <f t="shared" si="0"/>
        <v>4.1748284980915997</v>
      </c>
      <c r="G5" s="3">
        <f t="shared" si="0"/>
        <v>9.0980671238980992</v>
      </c>
      <c r="H5" s="3">
        <f t="shared" si="0"/>
        <v>9.8131697992967002</v>
      </c>
      <c r="I5" s="3">
        <f t="shared" si="0"/>
        <v>6.071899737606401</v>
      </c>
      <c r="J5" s="3">
        <f t="shared" si="0"/>
        <v>5.0505399972303007</v>
      </c>
      <c r="K5" s="3">
        <f t="shared" si="0"/>
        <v>4.9992433205381008</v>
      </c>
      <c r="L5" s="3">
        <f t="shared" si="0"/>
        <v>5.1617756168324007</v>
      </c>
      <c r="M5" s="3">
        <f t="shared" si="0"/>
        <v>4.9434295338637</v>
      </c>
      <c r="N5" s="3">
        <f t="shared" si="0"/>
        <v>3.9576281817439005</v>
      </c>
      <c r="O5" s="3">
        <f t="shared" si="0"/>
        <v>0.95548170662690113</v>
      </c>
      <c r="P5" s="3">
        <f t="shared" si="0"/>
        <v>2.8935465112369014</v>
      </c>
      <c r="Q5" s="3">
        <f t="shared" si="0"/>
        <v>2.2087144428567012</v>
      </c>
      <c r="R5" s="3">
        <f t="shared" si="0"/>
        <v>0.36637174786840127</v>
      </c>
      <c r="S5" s="3">
        <f t="shared" si="0"/>
        <v>-3.2453586342692984</v>
      </c>
      <c r="T5" s="3">
        <f t="shared" si="0"/>
        <v>-3.6125190036753985</v>
      </c>
      <c r="U5" s="3">
        <f t="shared" si="0"/>
        <v>-3.1574440756762985</v>
      </c>
      <c r="V5" s="3">
        <f t="shared" si="0"/>
        <v>-5.7633205348442988</v>
      </c>
      <c r="W5" s="3">
        <f t="shared" si="0"/>
        <v>-7.7528404285041983</v>
      </c>
      <c r="X5" s="3">
        <f t="shared" si="0"/>
        <v>-7.9525902243170981</v>
      </c>
      <c r="Y5" s="3">
        <f t="shared" si="0"/>
        <v>-8.8056371079076978</v>
      </c>
      <c r="Z5" s="3">
        <f t="shared" si="0"/>
        <v>-8.5765736763272997</v>
      </c>
      <c r="AA5" s="3">
        <f t="shared" si="0"/>
        <v>-10.593242730891699</v>
      </c>
      <c r="AB5" s="3">
        <f t="shared" si="0"/>
        <v>-9.8345679836178981</v>
      </c>
      <c r="AC5" s="3">
        <f t="shared" si="0"/>
        <v>-9.9763749841585962</v>
      </c>
      <c r="AD5" s="3">
        <f t="shared" si="0"/>
        <v>-10.199108932810397</v>
      </c>
      <c r="AE5" s="3">
        <f t="shared" si="0"/>
        <v>-11.958713069776298</v>
      </c>
      <c r="AF5" s="3">
        <f t="shared" si="0"/>
        <v>-11.737903686913198</v>
      </c>
      <c r="AG5" s="3">
        <f t="shared" si="0"/>
        <v>-11.824194139760996</v>
      </c>
      <c r="AH5" s="3">
        <f t="shared" si="0"/>
        <v>-14.006124174585796</v>
      </c>
      <c r="AI5" s="3">
        <f t="shared" si="0"/>
        <v>-16.793871211465596</v>
      </c>
      <c r="AJ5" s="3">
        <f t="shared" si="0"/>
        <v>-18.637436157662695</v>
      </c>
      <c r="AK5" s="3">
        <f t="shared" si="0"/>
        <v>-21.032365633604797</v>
      </c>
      <c r="AL5" s="3">
        <f t="shared" si="0"/>
        <v>-23.208103340819797</v>
      </c>
      <c r="AM5" s="3">
        <f t="shared" si="0"/>
        <v>-24.758591949800696</v>
      </c>
      <c r="AN5" s="3">
        <f t="shared" si="0"/>
        <v>-23.985381508863995</v>
      </c>
      <c r="AO5" s="3">
        <f t="shared" si="0"/>
        <v>-22.770902668518595</v>
      </c>
      <c r="AP5" s="3">
        <f t="shared" si="0"/>
        <v>-23.920047916410994</v>
      </c>
      <c r="AQ5" s="3">
        <f t="shared" si="0"/>
        <v>-23.691755018304296</v>
      </c>
      <c r="AR5" s="3">
        <f t="shared" si="0"/>
        <v>-24.365853341164595</v>
      </c>
      <c r="AS5" s="3">
        <f t="shared" si="0"/>
        <v>-24.045390064148997</v>
      </c>
      <c r="AT5" s="3">
        <f t="shared" si="0"/>
        <v>-24.494596805419896</v>
      </c>
      <c r="AU5" s="3">
        <f t="shared" si="0"/>
        <v>-25.227167570940594</v>
      </c>
    </row>
    <row r="7" spans="1:47" x14ac:dyDescent="0.2"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3">
        <f t="shared" ref="AN7:AQ9" si="1">+AN3-AM3</f>
        <v>1.7100125731317988</v>
      </c>
      <c r="AO7" s="3">
        <f t="shared" si="1"/>
        <v>1.5663702805546009</v>
      </c>
      <c r="AP7" s="3">
        <f t="shared" si="1"/>
        <v>0.1824383056433998</v>
      </c>
      <c r="AQ7" s="3">
        <f>+AQ3-AP3</f>
        <v>-0.82549324397330004</v>
      </c>
      <c r="AR7" s="3">
        <f t="shared" ref="AR7:AU9" si="2">+AR3-AQ3</f>
        <v>0.19694133444020068</v>
      </c>
      <c r="AS7" s="3">
        <f t="shared" si="2"/>
        <v>-8.4867465273699594E-2</v>
      </c>
      <c r="AT7" s="3">
        <f t="shared" si="2"/>
        <v>0.44004469915440048</v>
      </c>
      <c r="AU7" s="3">
        <f t="shared" si="2"/>
        <v>-0.89111840247960039</v>
      </c>
    </row>
    <row r="8" spans="1:47" x14ac:dyDescent="0.2"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3">
        <f t="shared" si="1"/>
        <v>0.93680213219509945</v>
      </c>
      <c r="AO8" s="3">
        <f t="shared" si="1"/>
        <v>0.35189144020919993</v>
      </c>
      <c r="AP8" s="3">
        <f t="shared" si="1"/>
        <v>1.3315835535357996</v>
      </c>
      <c r="AQ8" s="3">
        <f t="shared" si="1"/>
        <v>-1.0537861420799999</v>
      </c>
      <c r="AR8" s="3">
        <f t="shared" si="2"/>
        <v>0.87103965730049993</v>
      </c>
      <c r="AS8" s="3">
        <f t="shared" si="2"/>
        <v>-0.40533074228929955</v>
      </c>
      <c r="AT8" s="3">
        <f t="shared" si="2"/>
        <v>0.88925144042529958</v>
      </c>
      <c r="AU8" s="3">
        <f t="shared" si="2"/>
        <v>-0.15854763695890028</v>
      </c>
    </row>
    <row r="9" spans="1:47" x14ac:dyDescent="0.2"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6"/>
      <c r="AJ9" s="9"/>
      <c r="AK9" s="9"/>
      <c r="AL9" s="6"/>
      <c r="AM9" s="9"/>
      <c r="AN9" s="3">
        <f t="shared" si="1"/>
        <v>0.7732104409367011</v>
      </c>
      <c r="AO9" s="3">
        <f t="shared" si="1"/>
        <v>1.2144788403454001</v>
      </c>
      <c r="AP9" s="3">
        <f t="shared" si="1"/>
        <v>-1.1491452478923989</v>
      </c>
      <c r="AQ9" s="3">
        <f>+AQ5-AP5</f>
        <v>0.22829289810669806</v>
      </c>
      <c r="AR9" s="3">
        <f t="shared" si="2"/>
        <v>-0.67409832286029925</v>
      </c>
      <c r="AS9" s="3">
        <f t="shared" si="2"/>
        <v>0.32046327701559818</v>
      </c>
      <c r="AT9" s="3">
        <f t="shared" si="2"/>
        <v>-0.4492067412708991</v>
      </c>
      <c r="AU9" s="3">
        <f t="shared" si="2"/>
        <v>-0.73257076552069833</v>
      </c>
    </row>
    <row r="12" spans="1:47" x14ac:dyDescent="0.2">
      <c r="S12" s="3"/>
      <c r="W12" s="3"/>
      <c r="AA12" s="3"/>
      <c r="AE12" s="3"/>
      <c r="AI12" s="3"/>
      <c r="AM12" s="3"/>
    </row>
    <row r="13" spans="1:47" x14ac:dyDescent="0.2">
      <c r="S13" s="3"/>
      <c r="W13" s="3"/>
      <c r="AA13" s="3"/>
      <c r="AE13" s="3"/>
      <c r="AI13" s="3"/>
      <c r="AM13" s="3"/>
    </row>
    <row r="14" spans="1:47" x14ac:dyDescent="0.2">
      <c r="S14" s="3"/>
      <c r="W14" s="3"/>
      <c r="AA14" s="3"/>
      <c r="AE14" s="3"/>
      <c r="AI14" s="3"/>
      <c r="AM14" s="3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5D76-0C67-41EA-BCAD-5AC77016D927}">
  <sheetPr codeName="Munka9"/>
  <dimension ref="A1:AU27"/>
  <sheetViews>
    <sheetView showGridLines="0" zoomScaleNormal="100" workbookViewId="0">
      <pane xSplit="1" ySplit="2" topLeftCell="B3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2" x14ac:dyDescent="0.2"/>
  <cols>
    <col min="1" max="1" width="45.5703125" style="10" bestFit="1" customWidth="1"/>
    <col min="2" max="2" width="45.5703125" style="10" customWidth="1"/>
    <col min="3" max="31" width="9.140625" style="10"/>
    <col min="32" max="32" width="8.7109375" style="10" customWidth="1"/>
    <col min="33" max="16384" width="9.140625" style="10"/>
  </cols>
  <sheetData>
    <row r="1" spans="1:47" x14ac:dyDescent="0.2"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45</v>
      </c>
      <c r="AN1" s="2" t="s">
        <v>1</v>
      </c>
      <c r="AO1" s="2" t="s">
        <v>2</v>
      </c>
      <c r="AP1" s="2" t="s">
        <v>3</v>
      </c>
      <c r="AQ1" s="2" t="s">
        <v>46</v>
      </c>
      <c r="AR1" s="2" t="s">
        <v>1</v>
      </c>
      <c r="AS1" s="2" t="s">
        <v>2</v>
      </c>
      <c r="AT1" s="2" t="s">
        <v>3</v>
      </c>
    </row>
    <row r="2" spans="1:47" x14ac:dyDescent="0.2">
      <c r="C2" s="11" t="s">
        <v>14</v>
      </c>
      <c r="D2" s="11" t="s">
        <v>15</v>
      </c>
      <c r="E2" s="11" t="s">
        <v>16</v>
      </c>
      <c r="F2" s="11" t="s">
        <v>17</v>
      </c>
      <c r="G2" s="11" t="s">
        <v>18</v>
      </c>
      <c r="H2" s="11" t="s">
        <v>15</v>
      </c>
      <c r="I2" s="11" t="s">
        <v>16</v>
      </c>
      <c r="J2" s="11" t="s">
        <v>17</v>
      </c>
      <c r="K2" s="11" t="s">
        <v>69</v>
      </c>
      <c r="L2" s="11" t="s">
        <v>15</v>
      </c>
      <c r="M2" s="11" t="s">
        <v>16</v>
      </c>
      <c r="N2" s="11" t="s">
        <v>17</v>
      </c>
      <c r="O2" s="11" t="s">
        <v>20</v>
      </c>
      <c r="P2" s="11" t="s">
        <v>15</v>
      </c>
      <c r="Q2" s="11" t="s">
        <v>16</v>
      </c>
      <c r="R2" s="11" t="s">
        <v>17</v>
      </c>
      <c r="S2" s="11" t="s">
        <v>21</v>
      </c>
      <c r="T2" s="11" t="s">
        <v>15</v>
      </c>
      <c r="U2" s="11" t="s">
        <v>16</v>
      </c>
      <c r="V2" s="11" t="s">
        <v>17</v>
      </c>
      <c r="W2" s="11" t="s">
        <v>22</v>
      </c>
      <c r="X2" s="11" t="s">
        <v>15</v>
      </c>
      <c r="Y2" s="11" t="s">
        <v>16</v>
      </c>
      <c r="Z2" s="11" t="s">
        <v>17</v>
      </c>
      <c r="AA2" s="10" t="s">
        <v>23</v>
      </c>
      <c r="AB2" s="11" t="s">
        <v>15</v>
      </c>
      <c r="AC2" s="10" t="s">
        <v>16</v>
      </c>
      <c r="AD2" s="11" t="s">
        <v>17</v>
      </c>
      <c r="AE2" s="10" t="s">
        <v>24</v>
      </c>
      <c r="AF2" s="11" t="s">
        <v>15</v>
      </c>
      <c r="AG2" s="10" t="s">
        <v>16</v>
      </c>
      <c r="AH2" s="10" t="s">
        <v>17</v>
      </c>
      <c r="AI2" s="10" t="s">
        <v>25</v>
      </c>
      <c r="AJ2" s="11" t="s">
        <v>15</v>
      </c>
      <c r="AK2" s="10" t="s">
        <v>16</v>
      </c>
      <c r="AL2" s="11" t="s">
        <v>17</v>
      </c>
      <c r="AM2" s="10" t="s">
        <v>26</v>
      </c>
      <c r="AN2" s="11" t="s">
        <v>15</v>
      </c>
      <c r="AO2" s="10" t="s">
        <v>16</v>
      </c>
      <c r="AP2" s="11" t="s">
        <v>17</v>
      </c>
      <c r="AQ2" s="10" t="s">
        <v>27</v>
      </c>
      <c r="AR2" s="11" t="s">
        <v>15</v>
      </c>
      <c r="AS2" s="10" t="s">
        <v>16</v>
      </c>
      <c r="AT2" s="11" t="s">
        <v>17</v>
      </c>
    </row>
    <row r="3" spans="1:47" x14ac:dyDescent="0.2">
      <c r="A3" s="10" t="s">
        <v>82</v>
      </c>
      <c r="B3" s="10" t="s">
        <v>83</v>
      </c>
      <c r="C3" s="10">
        <v>0</v>
      </c>
      <c r="D3" s="12">
        <f>+SUM(D4:D6)</f>
        <v>-0.51387129425900002</v>
      </c>
      <c r="E3" s="12">
        <f t="shared" ref="E3:K3" si="0">+SUM(E4:E6)</f>
        <v>0.69147914787959996</v>
      </c>
      <c r="F3" s="12">
        <f t="shared" si="0"/>
        <v>-1.5809313231026003</v>
      </c>
      <c r="G3" s="12">
        <f t="shared" si="0"/>
        <v>-0.29707700960129735</v>
      </c>
      <c r="H3" s="12">
        <f t="shared" si="0"/>
        <v>0.85830591792660194</v>
      </c>
      <c r="I3" s="12">
        <f t="shared" si="0"/>
        <v>1.6221764866091046</v>
      </c>
      <c r="J3" s="12">
        <f t="shared" si="0"/>
        <v>0.27737381889210333</v>
      </c>
      <c r="K3" s="12">
        <f t="shared" si="0"/>
        <v>0.44000949665830191</v>
      </c>
      <c r="L3" s="12">
        <f t="shared" ref="L3:AT3" si="1">+SUM(L4:L6)</f>
        <v>-0.33355246752529766</v>
      </c>
      <c r="M3" s="12">
        <f t="shared" si="1"/>
        <v>0.81797219554509937</v>
      </c>
      <c r="N3" s="12">
        <f t="shared" si="1"/>
        <v>2.1661180823704989</v>
      </c>
      <c r="O3" s="12">
        <f t="shared" si="1"/>
        <v>0.86917982081229894</v>
      </c>
      <c r="P3" s="12">
        <f t="shared" si="1"/>
        <v>1.9087966245985974</v>
      </c>
      <c r="Q3" s="12">
        <f t="shared" si="1"/>
        <v>3.815315656869295</v>
      </c>
      <c r="R3" s="12">
        <f t="shared" si="1"/>
        <v>4.4040387728361949</v>
      </c>
      <c r="S3" s="12">
        <f t="shared" si="1"/>
        <v>4.6477741572391942</v>
      </c>
      <c r="T3" s="12">
        <f t="shared" si="1"/>
        <v>2.9887665518091957</v>
      </c>
      <c r="U3" s="12">
        <f t="shared" si="1"/>
        <v>3.5590648274212953</v>
      </c>
      <c r="V3" s="12">
        <f t="shared" si="1"/>
        <v>2.2889829748207937</v>
      </c>
      <c r="W3" s="12">
        <f t="shared" si="1"/>
        <v>-0.80208728721760636</v>
      </c>
      <c r="X3" s="12">
        <f t="shared" si="1"/>
        <v>-0.71243423020420593</v>
      </c>
      <c r="Y3" s="12">
        <f t="shared" si="1"/>
        <v>-1.2832352095935065</v>
      </c>
      <c r="Z3" s="12">
        <f t="shared" si="1"/>
        <v>-2.9651665314070073</v>
      </c>
      <c r="AA3" s="12">
        <f t="shared" si="1"/>
        <v>-4.7699183919838077</v>
      </c>
      <c r="AB3" s="12">
        <f t="shared" si="1"/>
        <v>-3.7233171800420095</v>
      </c>
      <c r="AC3" s="12">
        <f t="shared" si="1"/>
        <v>-5.1299278470784095</v>
      </c>
      <c r="AD3" s="12">
        <f t="shared" si="1"/>
        <v>-5.8426078607258098</v>
      </c>
      <c r="AE3" s="12">
        <f t="shared" si="1"/>
        <v>-7.0078707354818111</v>
      </c>
      <c r="AF3" s="12">
        <f t="shared" si="1"/>
        <v>-7.6302720613701105</v>
      </c>
      <c r="AG3" s="12">
        <f t="shared" si="1"/>
        <v>-7.2149273433810102</v>
      </c>
      <c r="AH3" s="12">
        <f t="shared" si="1"/>
        <v>-8.1206068273515104</v>
      </c>
      <c r="AI3" s="12">
        <f t="shared" si="1"/>
        <v>-6.7338985795774091</v>
      </c>
      <c r="AJ3" s="12">
        <f t="shared" si="1"/>
        <v>-5.1832099418469086</v>
      </c>
      <c r="AK3" s="12">
        <f t="shared" si="1"/>
        <v>-4.1672418572136083</v>
      </c>
      <c r="AL3" s="12">
        <f t="shared" si="1"/>
        <v>-4.6205640717064096</v>
      </c>
      <c r="AM3" s="12">
        <f t="shared" si="1"/>
        <v>-4.8977564134058094</v>
      </c>
      <c r="AN3" s="12">
        <f t="shared" si="1"/>
        <v>-6.5276330703144092</v>
      </c>
      <c r="AO3" s="12">
        <f t="shared" si="1"/>
        <v>-6.0136816592476094</v>
      </c>
      <c r="AP3" s="12">
        <f t="shared" si="1"/>
        <v>-7.884854061599408</v>
      </c>
      <c r="AQ3" s="12">
        <f>+SUM(AQ4:AQ6)</f>
        <v>-7.6635284674284092</v>
      </c>
      <c r="AR3" s="12">
        <f t="shared" si="1"/>
        <v>-9.5310151069296083</v>
      </c>
      <c r="AS3" s="12">
        <f t="shared" si="1"/>
        <v>-9.809970654347909</v>
      </c>
      <c r="AT3" s="12">
        <f t="shared" si="1"/>
        <v>-10.463822282693908</v>
      </c>
    </row>
    <row r="4" spans="1:47" x14ac:dyDescent="0.2">
      <c r="A4" s="10" t="s">
        <v>84</v>
      </c>
      <c r="B4" s="10" t="s">
        <v>85</v>
      </c>
      <c r="C4" s="10">
        <v>0</v>
      </c>
      <c r="D4" s="12">
        <v>-0.76280749521419999</v>
      </c>
      <c r="E4" s="12">
        <v>-0.63596412178640005</v>
      </c>
      <c r="F4" s="12">
        <v>-7.2310195972742006</v>
      </c>
      <c r="G4" s="12">
        <v>-10.5254507617204</v>
      </c>
      <c r="H4" s="12">
        <v>-9.9946632963103994</v>
      </c>
      <c r="I4" s="12">
        <v>-13.721302084171398</v>
      </c>
      <c r="J4" s="12">
        <v>-13.798505844728199</v>
      </c>
      <c r="K4" s="12">
        <v>-16.708688593473799</v>
      </c>
      <c r="L4" s="12">
        <v>-17.6646610808994</v>
      </c>
      <c r="M4" s="12">
        <v>-16.517377705241699</v>
      </c>
      <c r="N4" s="12">
        <v>-16.8163690834071</v>
      </c>
      <c r="O4" s="12">
        <v>-19.236141091141899</v>
      </c>
      <c r="P4" s="12">
        <v>-20.508399000618301</v>
      </c>
      <c r="Q4" s="12">
        <v>-21.786373296309002</v>
      </c>
      <c r="R4" s="12">
        <v>-20.690012811625103</v>
      </c>
      <c r="S4" s="12">
        <v>-17.882438793910001</v>
      </c>
      <c r="T4" s="12">
        <v>-18.371964374921401</v>
      </c>
      <c r="U4" s="12">
        <v>-17.482555769344401</v>
      </c>
      <c r="V4" s="12">
        <v>-17.338749894333002</v>
      </c>
      <c r="W4" s="12">
        <v>-19.183866577531003</v>
      </c>
      <c r="X4" s="12">
        <v>-18.527588411387704</v>
      </c>
      <c r="Y4" s="12">
        <v>-15.210090953716504</v>
      </c>
      <c r="Z4" s="12">
        <v>-18.548530460694405</v>
      </c>
      <c r="AA4" s="12">
        <v>-20.964869225131306</v>
      </c>
      <c r="AB4" s="12">
        <v>-20.773740487159806</v>
      </c>
      <c r="AC4" s="12">
        <v>-20.229872734637006</v>
      </c>
      <c r="AD4" s="12">
        <v>-19.288197319716307</v>
      </c>
      <c r="AE4" s="12">
        <v>-20.512617653155008</v>
      </c>
      <c r="AF4" s="12">
        <v>-18.874892764828008</v>
      </c>
      <c r="AG4" s="12">
        <v>-16.349047639448809</v>
      </c>
      <c r="AH4" s="12">
        <v>-14.374846205465008</v>
      </c>
      <c r="AI4" s="12">
        <v>-11.571751795869808</v>
      </c>
      <c r="AJ4" s="12">
        <v>-8.2754551711882076</v>
      </c>
      <c r="AK4" s="12">
        <v>-7.2079359260456073</v>
      </c>
      <c r="AL4" s="12">
        <v>-8.2753353198115072</v>
      </c>
      <c r="AM4" s="12">
        <v>-8.2428752258044078</v>
      </c>
      <c r="AN4" s="12">
        <v>-7.9071340551335076</v>
      </c>
      <c r="AO4" s="12">
        <v>-6.9902511294271079</v>
      </c>
      <c r="AP4" s="12">
        <v>-8.3032653205931073</v>
      </c>
      <c r="AQ4" s="12">
        <v>-8.0128999155464076</v>
      </c>
      <c r="AR4" s="12">
        <v>-8.7462494052655071</v>
      </c>
      <c r="AS4" s="12">
        <v>-8.5868410302394071</v>
      </c>
      <c r="AT4" s="12">
        <v>-11.900428381206407</v>
      </c>
    </row>
    <row r="5" spans="1:47" x14ac:dyDescent="0.2">
      <c r="A5" s="10" t="s">
        <v>86</v>
      </c>
      <c r="B5" s="10" t="s">
        <v>87</v>
      </c>
      <c r="C5" s="10">
        <v>0</v>
      </c>
      <c r="D5" s="12">
        <v>-8.8480272166899993E-2</v>
      </c>
      <c r="E5" s="12">
        <v>-6.2385682262099992E-2</v>
      </c>
      <c r="F5" s="12">
        <v>-0.15208810743349999</v>
      </c>
      <c r="G5" s="12">
        <v>-6.2229778132399993E-2</v>
      </c>
      <c r="H5" s="12">
        <v>7.6695371977300031E-2</v>
      </c>
      <c r="I5" s="12">
        <v>0.13624344518360004</v>
      </c>
      <c r="J5" s="12">
        <v>-0.40890098418889992</v>
      </c>
      <c r="K5" s="12">
        <v>0.11968442010640007</v>
      </c>
      <c r="L5" s="12">
        <v>0.40987702288990002</v>
      </c>
      <c r="M5" s="12">
        <v>0.31680412352450005</v>
      </c>
      <c r="N5" s="12">
        <v>-0.51076121670009988</v>
      </c>
      <c r="O5" s="12">
        <v>0.2134956286227</v>
      </c>
      <c r="P5" s="12">
        <v>7.4823214650500014E-2</v>
      </c>
      <c r="Q5" s="12">
        <v>0.23408443248360003</v>
      </c>
      <c r="R5" s="12">
        <v>-5.4243463880399939E-2</v>
      </c>
      <c r="S5" s="12">
        <v>0.43047037521680009</v>
      </c>
      <c r="T5" s="12">
        <v>0.56927761925500009</v>
      </c>
      <c r="U5" s="12">
        <v>0.56346266595060013</v>
      </c>
      <c r="V5" s="12">
        <v>3.4162783759300153E-2</v>
      </c>
      <c r="W5" s="12">
        <v>0.21722069498500016</v>
      </c>
      <c r="X5" s="12">
        <v>-0.12971733596409982</v>
      </c>
      <c r="Y5" s="12">
        <v>-0.30668338776979981</v>
      </c>
      <c r="Z5" s="12">
        <v>-0.49509326569089984</v>
      </c>
      <c r="AA5" s="12">
        <v>-0.61076748813719983</v>
      </c>
      <c r="AB5" s="12">
        <v>-0.12830467293599984</v>
      </c>
      <c r="AC5" s="12">
        <v>-8.5994533319985744E-4</v>
      </c>
      <c r="AD5" s="12">
        <v>7.3789196637900151E-2</v>
      </c>
      <c r="AE5" s="12">
        <v>-1.1825945109299851E-2</v>
      </c>
      <c r="AF5" s="12">
        <v>-5.2946057606599858E-2</v>
      </c>
      <c r="AG5" s="12">
        <v>-0.39658704345439988</v>
      </c>
      <c r="AH5" s="12">
        <v>-1.8743099297663999</v>
      </c>
      <c r="AI5" s="12">
        <v>-1.9069205087465999</v>
      </c>
      <c r="AJ5" s="12">
        <v>-1.9133995957982999</v>
      </c>
      <c r="AK5" s="12">
        <v>-0.72590939144959998</v>
      </c>
      <c r="AL5" s="12">
        <v>-0.12285242407340002</v>
      </c>
      <c r="AM5" s="12">
        <v>0.50357352299220004</v>
      </c>
      <c r="AN5" s="12">
        <v>-0.6780856259375998</v>
      </c>
      <c r="AO5" s="12">
        <v>0.1394637739479001</v>
      </c>
      <c r="AP5" s="12">
        <v>0.35237371322100008</v>
      </c>
      <c r="AQ5" s="12">
        <v>0.22338695102550007</v>
      </c>
      <c r="AR5" s="12">
        <v>-0.32477912715909985</v>
      </c>
      <c r="AS5" s="12">
        <v>-0.75645421997119988</v>
      </c>
      <c r="AT5" s="12">
        <v>0.75511411471930012</v>
      </c>
    </row>
    <row r="6" spans="1:47" x14ac:dyDescent="0.2">
      <c r="A6" s="10" t="s">
        <v>88</v>
      </c>
      <c r="B6" s="10" t="s">
        <v>89</v>
      </c>
      <c r="C6" s="10">
        <v>0</v>
      </c>
      <c r="D6" s="12">
        <v>0.33741647312209999</v>
      </c>
      <c r="E6" s="12">
        <v>1.3898289519281</v>
      </c>
      <c r="F6" s="12">
        <v>5.8021763816051006</v>
      </c>
      <c r="G6" s="12">
        <v>10.290603530251502</v>
      </c>
      <c r="H6" s="12">
        <v>10.776273842259702</v>
      </c>
      <c r="I6" s="12">
        <v>15.207235125596902</v>
      </c>
      <c r="J6" s="12">
        <v>14.484780647809202</v>
      </c>
      <c r="K6" s="12">
        <v>17.029013670025702</v>
      </c>
      <c r="L6" s="12">
        <v>16.921231590484201</v>
      </c>
      <c r="M6" s="12">
        <v>17.0185457772623</v>
      </c>
      <c r="N6" s="12">
        <v>19.493248382477699</v>
      </c>
      <c r="O6" s="12">
        <v>19.891825283331499</v>
      </c>
      <c r="P6" s="12">
        <v>22.342372410566398</v>
      </c>
      <c r="Q6" s="12">
        <v>25.367604520694698</v>
      </c>
      <c r="R6" s="12">
        <v>25.148295048341698</v>
      </c>
      <c r="S6" s="12">
        <v>22.099742575932396</v>
      </c>
      <c r="T6" s="12">
        <v>20.791453307475596</v>
      </c>
      <c r="U6" s="12">
        <v>20.478157930815097</v>
      </c>
      <c r="V6" s="12">
        <v>19.593570085394497</v>
      </c>
      <c r="W6" s="12">
        <v>18.164558595328398</v>
      </c>
      <c r="X6" s="12">
        <v>17.944871517147597</v>
      </c>
      <c r="Y6" s="12">
        <v>14.233539131892798</v>
      </c>
      <c r="Z6" s="12">
        <v>16.078457194978299</v>
      </c>
      <c r="AA6" s="12">
        <v>16.805718321284697</v>
      </c>
      <c r="AB6" s="12">
        <v>17.178727980053797</v>
      </c>
      <c r="AC6" s="12">
        <v>15.100804832891797</v>
      </c>
      <c r="AD6" s="12">
        <v>13.371800262352597</v>
      </c>
      <c r="AE6" s="12">
        <v>13.516572862782498</v>
      </c>
      <c r="AF6" s="12">
        <v>11.297566761064498</v>
      </c>
      <c r="AG6" s="12">
        <v>9.5307073395221984</v>
      </c>
      <c r="AH6" s="12">
        <v>8.1285493078798989</v>
      </c>
      <c r="AI6" s="12">
        <v>6.744773725038999</v>
      </c>
      <c r="AJ6" s="12">
        <v>5.0056448251395986</v>
      </c>
      <c r="AK6" s="12">
        <v>3.7666034602815985</v>
      </c>
      <c r="AL6" s="12">
        <v>3.7776236721784984</v>
      </c>
      <c r="AM6" s="12">
        <v>2.8415452894063984</v>
      </c>
      <c r="AN6" s="12">
        <v>2.0575866107566982</v>
      </c>
      <c r="AO6" s="12">
        <v>0.83710569623159836</v>
      </c>
      <c r="AP6" s="12">
        <v>6.6037545772698381E-2</v>
      </c>
      <c r="AQ6" s="12">
        <v>0.12598449709249845</v>
      </c>
      <c r="AR6" s="12">
        <v>-0.45998657450500147</v>
      </c>
      <c r="AS6" s="12">
        <v>-0.46667540413730157</v>
      </c>
      <c r="AT6" s="12">
        <v>0.68149198379319853</v>
      </c>
    </row>
    <row r="7" spans="1:47" x14ac:dyDescent="0.2">
      <c r="A7" s="10" t="s">
        <v>90</v>
      </c>
      <c r="B7" s="10" t="s">
        <v>91</v>
      </c>
      <c r="C7" s="10">
        <v>0</v>
      </c>
      <c r="D7" s="12">
        <f>+D5+D4</f>
        <v>-0.85128776738110001</v>
      </c>
      <c r="E7" s="12">
        <f t="shared" ref="E7:AP7" si="2">+E5+E4</f>
        <v>-0.6983498040485</v>
      </c>
      <c r="F7" s="12">
        <f t="shared" si="2"/>
        <v>-7.3831077047077009</v>
      </c>
      <c r="G7" s="12">
        <f t="shared" si="2"/>
        <v>-10.5876805398528</v>
      </c>
      <c r="H7" s="12">
        <f t="shared" si="2"/>
        <v>-9.9179679243330998</v>
      </c>
      <c r="I7" s="12">
        <f t="shared" si="2"/>
        <v>-13.585058638987798</v>
      </c>
      <c r="J7" s="12">
        <f t="shared" si="2"/>
        <v>-14.207406828917099</v>
      </c>
      <c r="K7" s="12">
        <f t="shared" si="2"/>
        <v>-16.5890041733674</v>
      </c>
      <c r="L7" s="12">
        <f t="shared" si="2"/>
        <v>-17.254784058009498</v>
      </c>
      <c r="M7" s="12">
        <f t="shared" si="2"/>
        <v>-16.200573581717201</v>
      </c>
      <c r="N7" s="12">
        <f t="shared" si="2"/>
        <v>-17.3271303001072</v>
      </c>
      <c r="O7" s="12">
        <f t="shared" si="2"/>
        <v>-19.022645462519201</v>
      </c>
      <c r="P7" s="12">
        <f t="shared" si="2"/>
        <v>-20.4335757859678</v>
      </c>
      <c r="Q7" s="12">
        <f t="shared" si="2"/>
        <v>-21.552288863825403</v>
      </c>
      <c r="R7" s="12">
        <f t="shared" si="2"/>
        <v>-20.744256275505503</v>
      </c>
      <c r="S7" s="12">
        <f t="shared" si="2"/>
        <v>-17.451968418693202</v>
      </c>
      <c r="T7" s="12">
        <f t="shared" si="2"/>
        <v>-17.8026867556664</v>
      </c>
      <c r="U7" s="12">
        <f t="shared" si="2"/>
        <v>-16.919093103393802</v>
      </c>
      <c r="V7" s="12">
        <f t="shared" si="2"/>
        <v>-17.304587110573703</v>
      </c>
      <c r="W7" s="12">
        <f t="shared" si="2"/>
        <v>-18.966645882546004</v>
      </c>
      <c r="X7" s="12">
        <f t="shared" si="2"/>
        <v>-18.657305747351803</v>
      </c>
      <c r="Y7" s="12">
        <f t="shared" si="2"/>
        <v>-15.516774341486304</v>
      </c>
      <c r="Z7" s="12">
        <f t="shared" si="2"/>
        <v>-19.043623726385306</v>
      </c>
      <c r="AA7" s="12">
        <f t="shared" si="2"/>
        <v>-21.575636713268505</v>
      </c>
      <c r="AB7" s="12">
        <f t="shared" si="2"/>
        <v>-20.902045160095806</v>
      </c>
      <c r="AC7" s="12">
        <f t="shared" si="2"/>
        <v>-20.230732679970206</v>
      </c>
      <c r="AD7" s="12">
        <f t="shared" si="2"/>
        <v>-19.214408123078407</v>
      </c>
      <c r="AE7" s="12">
        <f t="shared" si="2"/>
        <v>-20.524443598264309</v>
      </c>
      <c r="AF7" s="12">
        <f t="shared" si="2"/>
        <v>-18.927838822434609</v>
      </c>
      <c r="AG7" s="12">
        <f t="shared" si="2"/>
        <v>-16.745634682903209</v>
      </c>
      <c r="AH7" s="12">
        <f t="shared" si="2"/>
        <v>-16.249156135231409</v>
      </c>
      <c r="AI7" s="12">
        <f t="shared" si="2"/>
        <v>-13.478672304616408</v>
      </c>
      <c r="AJ7" s="12">
        <f t="shared" si="2"/>
        <v>-10.188854766986507</v>
      </c>
      <c r="AK7" s="12">
        <f t="shared" si="2"/>
        <v>-7.9338453174952068</v>
      </c>
      <c r="AL7" s="12">
        <f t="shared" si="2"/>
        <v>-8.3981877438849075</v>
      </c>
      <c r="AM7" s="12">
        <f t="shared" si="2"/>
        <v>-7.7393017028122078</v>
      </c>
      <c r="AN7" s="12">
        <f t="shared" si="2"/>
        <v>-8.5852196810711074</v>
      </c>
      <c r="AO7" s="12">
        <f t="shared" si="2"/>
        <v>-6.8507873554792074</v>
      </c>
      <c r="AP7" s="12">
        <f t="shared" si="2"/>
        <v>-7.9508916073721068</v>
      </c>
      <c r="AQ7" s="12">
        <f>+AQ5+AQ4</f>
        <v>-7.7895129645209078</v>
      </c>
      <c r="AR7" s="12">
        <f t="shared" ref="AR7:AT7" si="3">+AR5+AR4</f>
        <v>-9.0710285324246076</v>
      </c>
      <c r="AS7" s="12">
        <f t="shared" si="3"/>
        <v>-9.3432952502106073</v>
      </c>
      <c r="AT7" s="12">
        <f t="shared" si="3"/>
        <v>-11.145314266487107</v>
      </c>
    </row>
    <row r="8" spans="1:47" x14ac:dyDescent="0.2"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7" x14ac:dyDescent="0.2"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20"/>
    </row>
    <row r="10" spans="1:47" x14ac:dyDescent="0.2"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1"/>
      <c r="AG10" s="20"/>
      <c r="AH10" s="20"/>
      <c r="AI10" s="20"/>
      <c r="AJ10" s="21"/>
      <c r="AK10" s="20"/>
      <c r="AL10" s="21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x14ac:dyDescent="0.2"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0"/>
      <c r="AJ11" s="21"/>
      <c r="AK11" s="21"/>
      <c r="AL11" s="21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7" x14ac:dyDescent="0.2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1"/>
      <c r="AG12" s="20"/>
      <c r="AH12" s="20"/>
      <c r="AI12" s="20"/>
      <c r="AJ12" s="21"/>
      <c r="AK12" s="20"/>
      <c r="AL12" s="20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7" x14ac:dyDescent="0.2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  <c r="AG13" s="20"/>
      <c r="AH13" s="20"/>
      <c r="AI13" s="20"/>
      <c r="AJ13" s="20"/>
      <c r="AK13" s="20"/>
      <c r="AL13" s="20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7" x14ac:dyDescent="0.2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1:47" x14ac:dyDescent="0.2">
      <c r="Z15" s="13"/>
      <c r="AD15" s="13"/>
      <c r="AE15" s="13"/>
      <c r="AF15" s="13"/>
      <c r="AG15" s="13"/>
      <c r="AH15" s="13"/>
      <c r="AI15" s="13"/>
      <c r="AJ15" s="13"/>
      <c r="AK15" s="13"/>
      <c r="AL15" s="13"/>
      <c r="AP15" s="12"/>
    </row>
    <row r="16" spans="1:47" x14ac:dyDescent="0.2">
      <c r="AL16" s="13"/>
    </row>
    <row r="17" spans="21:38" x14ac:dyDescent="0.2">
      <c r="AL17" s="13"/>
    </row>
    <row r="18" spans="21:38" x14ac:dyDescent="0.2">
      <c r="AL18" s="13"/>
    </row>
    <row r="19" spans="21:38" x14ac:dyDescent="0.2">
      <c r="AL19" s="13"/>
    </row>
    <row r="22" spans="21:38" x14ac:dyDescent="0.2"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21:38" x14ac:dyDescent="0.2"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21:38" x14ac:dyDescent="0.2"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21:38" x14ac:dyDescent="0.2"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21:38" x14ac:dyDescent="0.2"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21:38" x14ac:dyDescent="0.2"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16. ábra</vt:lpstr>
      <vt:lpstr>17. ábra</vt:lpstr>
      <vt:lpstr>18. ábra</vt:lpstr>
      <vt:lpstr>19. ábra</vt:lpstr>
      <vt:lpstr>20. ábra</vt:lpstr>
      <vt:lpstr>21_. ábra</vt:lpstr>
      <vt:lpstr>22. ábra</vt:lpstr>
      <vt:lpstr>23. ábra</vt:lpstr>
      <vt:lpstr>24. ábra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Csortos Orsolya</dc:creator>
  <cp:lastModifiedBy>MNB</cp:lastModifiedBy>
  <cp:lastPrinted>2019-03-27T15:56:16Z</cp:lastPrinted>
  <dcterms:created xsi:type="dcterms:W3CDTF">2019-03-27T09:14:44Z</dcterms:created>
  <dcterms:modified xsi:type="dcterms:W3CDTF">2019-04-04T06:37:21Z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csortoso@mnb.hu</vt:lpwstr>
  </property>
  <property fmtid="{D5CDD505-2E9C-101B-9397-08002B2CF9AE}" pid="6" name="MSIP_Label_b0d11092-50c9-4e74-84b5-b1af078dc3d0_SetDate">
    <vt:lpwstr>2019-03-27T10:14:55.6570181+01:00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