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9942086F-F0F0-4FAB-AC2E-F1391D00E90E}" xr6:coauthVersionLast="47" xr6:coauthVersionMax="47" xr10:uidLastSave="{00000000-0000-0000-0000-000000000000}"/>
  <bookViews>
    <workbookView xWindow="-108" yWindow="-108" windowWidth="23256" windowHeight="12456" xr2:uid="{F308300E-CFF1-4A4C-9011-35B81F1BD8E7}"/>
  </bookViews>
  <sheets>
    <sheet name="12. ábra" sheetId="1" r:id="rId1"/>
    <sheet name="13. ábra" sheetId="5" r:id="rId2"/>
    <sheet name="14. ábra" sheetId="16" r:id="rId3"/>
    <sheet name="15. ábra" sheetId="12" r:id="rId4"/>
    <sheet name="16. ábra" sheetId="9" r:id="rId5"/>
    <sheet name="17. ábra" sheetId="17" r:id="rId6"/>
    <sheet name="18. ábra" sheetId="18" r:id="rId7"/>
    <sheet name="19. ábra" sheetId="20" r:id="rId8"/>
    <sheet name="20. ábra" sheetId="21" r:id="rId9"/>
    <sheet name="21. ábra" sheetId="22" r:id="rId10"/>
  </sheets>
  <definedNames>
    <definedName name="_" localSheetId="3" hidden="1">#REF!</definedName>
    <definedName name="_" hidden="1">#REF!</definedName>
    <definedName name="____________________________cp1" localSheetId="1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hidden="1">{"'előző év december'!$A$2:$CP$214"}</definedName>
    <definedName name="__123Graph_A" localSheetId="3" hidden="1">#REF!</definedName>
    <definedName name="__123Graph_A" hidden="1">#REF!</definedName>
    <definedName name="__123Graph_ADIFF" localSheetId="3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localSheetId="3" hidden="1">#REF!</definedName>
    <definedName name="__123Graph_ALINES" hidden="1">#REF!</definedName>
    <definedName name="__123Graph_B" localSheetId="3" hidden="1">#REF!</definedName>
    <definedName name="__123Graph_B" hidden="1">#REF!</definedName>
    <definedName name="__123Graph_BDIFF" localSheetId="3" hidden="1">#REF!</definedName>
    <definedName name="__123Graph_BDIFF" hidden="1">#REF!</definedName>
    <definedName name="__123Graph_BLINES" localSheetId="3" hidden="1">#REF!</definedName>
    <definedName name="__123Graph_BLINES" hidden="1">#REF!</definedName>
    <definedName name="__123Graph_C" localSheetId="3" hidden="1">#REF!</definedName>
    <definedName name="__123Graph_C" hidden="1">#REF!</definedName>
    <definedName name="__123Graph_CDIFF" localSheetId="3" hidden="1">#REF!</definedName>
    <definedName name="__123Graph_CDIFF" hidden="1">#REF!</definedName>
    <definedName name="__123Graph_CLINES" localSheetId="3" hidden="1">#REF!</definedName>
    <definedName name="__123Graph_CLINES" hidden="1">#REF!</definedName>
    <definedName name="__123Graph_DLINES" localSheetId="3" hidden="1">#REF!</definedName>
    <definedName name="__123Graph_DLINES" hidden="1">#REF!</definedName>
    <definedName name="__123Graph_X" localSheetId="3" hidden="1">#REF!</definedName>
    <definedName name="__123Graph_X" hidden="1">#REF!</definedName>
    <definedName name="__123Graph_XDIFF" localSheetId="3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localSheetId="3" hidden="1">#REF!</definedName>
    <definedName name="__123Graph_XLINES" hidden="1">#REF!</definedName>
    <definedName name="__cp1" localSheetId="1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hidden="1">{"'előző év december'!$A$2:$CP$214"}</definedName>
    <definedName name="_1_date">OFFSET(#REF!,0,0,,COUNTA(#REF!)-3)</definedName>
    <definedName name="_1_dátum">OFFSET(#REF!,0,0,,COUNTA(#REF!)-3)</definedName>
    <definedName name="_1_ffm">OFFSET(#REF!,0,0,,COUNTA(#REF!)-5)</definedName>
    <definedName name="_1_finképesség">OFFSET(#REF!,0,0,,COUNTA(#REF!)-5)</definedName>
    <definedName name="_1_jövedelemegyenleg">OFFSET(#REF!,0,0,,COUNTA(#REF!)-5)</definedName>
    <definedName name="_1_külker">OFFSET(#REF!,0,0,,COUNTA(#REF!)-5)</definedName>
    <definedName name="_1_transzferegyenleg">OFFSET(#REF!,0,0,,COUNTA(#REF!)-5)</definedName>
    <definedName name="_10_adósság">OFFSET(#REF!,0,0,,COUNTA(#REF!)-2)</definedName>
    <definedName name="_10_derivatív">OFFSET(#REF!,0,0,,COUNTA(#REF!)-2)</definedName>
    <definedName name="_10_nemadósság">OFFSET(#REF!,0,0,,COUNTA(#REF!)-2)</definedName>
    <definedName name="_10_nfk_fin">OFFSET(#REF!,0,0,,COUNTA(#REF!)-2)</definedName>
    <definedName name="_10_nfk_reál">OFFSET(#REF!,0,0,,COUNTA(#REF!)-2)</definedName>
    <definedName name="_11_külföld">OFFSET(#REF!,0,0,,COUNTA(#REF!)-2)</definedName>
    <definedName name="_11_nettóFDI">OFFSET(#REF!,0,0,,COUNTA(#REF!)-2)</definedName>
    <definedName name="_11_részesedés">OFFSET(#REF!,0,0,,COUNTA(#REF!)-2)</definedName>
    <definedName name="_11_újrabef">OFFSET(#REF!,0,0,,COUNTA(#REF!)-2)</definedName>
    <definedName name="_12" localSheetId="3" hidden="1">#REF!</definedName>
    <definedName name="_12" hidden="1">#REF!</definedName>
    <definedName name="_12_adósság">OFFSET(#REF!,0,0,,COUNTA(#REF!)-2)</definedName>
    <definedName name="_12_áh">OFFSET(#REF!,0,0,,COUNTA(#REF!)-2)</definedName>
    <definedName name="_12_bank">OFFSET(#REF!,0,0,,COUNTA(#REF!)-2)</definedName>
    <definedName name="_12_váll">OFFSET(#REF!,0,0,,COUNTA(#REF!)-2)</definedName>
    <definedName name="_123Graph_A" localSheetId="3" hidden="1">#REF!</definedName>
    <definedName name="_123Graph_A" hidden="1">#REF!</definedName>
    <definedName name="_13_br_adósság">OFFSET(#REF!,0,0,,COUNTA(#REF!)-2)</definedName>
    <definedName name="_13_eszközök">OFFSET(#REF!,0,0,,COUNTA(#REF!)-2)</definedName>
    <definedName name="_13_nettó">OFFSET(#REF!,0,0,,COUNTA(#REF!)-2)</definedName>
    <definedName name="_14_adósság">OFFSET(#REF!,0,0,,COUNTA(#REF!)-2)</definedName>
    <definedName name="_14_devizaÁP">OFFSET(#REF!,0,0,,COUNTA(#REF!)-2)</definedName>
    <definedName name="_14_devizatart">OFFSET(#REF!,0,0,,COUNTA(#REF!)-2)</definedName>
    <definedName name="_14_egyéb_köv">OFFSET(#REF!,0,0,,COUNTA(#REF!)-2)</definedName>
    <definedName name="_14_egyéb_tart">OFFSET(#REF!,0,0,,COUNTA(#REF!)-2)</definedName>
    <definedName name="_14_EUIMF">OFFSET(#REF!,0,0,,COUNTA(#REF!)-2)</definedName>
    <definedName name="_14_forintÁP">OFFSET(#REF!,0,0,,COUNTA(#REF!)-2)</definedName>
    <definedName name="_15_adósság">OFFSET(#REF!,0,0,,COUNTA(#REF!)-2)</definedName>
    <definedName name="_15_átért">OFFSET(#REF!,0,0,,COUNTA(#REF!)-2)</definedName>
    <definedName name="_15_gdp_vált">OFFSET(#REF!,0,0,,COUNTA(#REF!)-2)</definedName>
    <definedName name="_15_GDPhatas">OFFSET(#REF!,0,0,,COUNTA(#REF!)-2)</definedName>
    <definedName name="_15_nka">OFFSET(#REF!,0,0,,COUNTA(#REF!)-2)</definedName>
    <definedName name="_16_áht">OFFSET(#REF!,0,0,,COUNTA(#REF!)-2)</definedName>
    <definedName name="_16_bankr">OFFSET(#REF!,0,0,,COUNTA(#REF!)-2)</definedName>
    <definedName name="_16_bka">OFFSET(#REF!,0,0,,COUNTA(#REF!)-2)</definedName>
    <definedName name="_16_nka">OFFSET(#REF!,0,0,,COUNTA(#REF!)-2)</definedName>
    <definedName name="_16_váll">OFFSET(#REF!,0,0,,COUNTA(#REF!)-2)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OFFSET(#REF!,0,0,,COUNTA(#REF!)-2)</definedName>
    <definedName name="_19_tartalék">OFFSET(#REF!,0,0,,COUNTA(#REF!)-2)</definedName>
    <definedName name="_2_áru">OFFSET(#REF!,0,0,,COUNTA(#REF!)-2)</definedName>
    <definedName name="_2_date">OFFSET(#REF!,0,0,,COUNTA(#REF!))</definedName>
    <definedName name="_2_dátum">OFFSET(#REF!,0,0,,COUNTA(#REF!))</definedName>
    <definedName name="_2_külker">OFFSET(#REF!,0,0,,COUNTA(#REF!)-2)</definedName>
    <definedName name="_2_szolgáltatás">OFFSET(#REF!,0,0,,COUNTA(#REF!)-2)</definedName>
    <definedName name="_3_eszközök">OFFSET(#REF!,0,0,,COUNTA(#REF!)-2)</definedName>
    <definedName name="_3_export">OFFSET(#REF!,0,0,,COUNTA(#REF!)-2)</definedName>
    <definedName name="_3_import">OFFSET(#REF!,0,0,,COUNTA(#REF!)-2)</definedName>
    <definedName name="_3_különbség">OFFSET(#REF!,0,0,,COUNTA(#REF!)-2)</definedName>
    <definedName name="_4_áru_szolg_változás">OFFSET(#REF!,0,0,,COUNTA(#REF!)-2)</definedName>
    <definedName name="_4_cserearány">OFFSET(#REF!,0,0,,COUNTA(#REF!)-2)</definedName>
    <definedName name="_4_volumen">OFFSET(#REF!,0,0,,COUNTA(#REF!)-2)</definedName>
    <definedName name="_5_bf_felhasználás">OFFSET(#REF!,0,0,,COUNTA(#REF!)-2)</definedName>
    <definedName name="_5_netEX_hozzájárulás">OFFSET(#REF!,0,0,,COUNTA(#REF!)-2)</definedName>
    <definedName name="_6_jövedelemegyenleg">OFFSET(#REF!,0,0,,COUNTA(#REF!)-5)</definedName>
    <definedName name="_6_külföldi_hitelek">OFFSET(#REF!,0,0,,COUNTA(#REF!)-5)</definedName>
    <definedName name="_6_munkaváll_jövedelmek">OFFSET(#REF!,0,0,,COUNTA(#REF!)-5)</definedName>
    <definedName name="_6_részesedések">OFFSET(#REF!,0,0,,COUNTA(#REF!)-5)</definedName>
    <definedName name="_6_tulhitel_kamat">OFFSET(#REF!,0,0,,COUNTA(#REF!)-5)</definedName>
    <definedName name="_7_egyéb_folyó_transzfer">OFFSET(#REF!,0,0,,COUNTA(#REF!)-2)</definedName>
    <definedName name="_7_egyéb_tőketranszfer">OFFSET(#REF!,0,0,,COUNTA(#REF!)-2)</definedName>
    <definedName name="_7_EU_transzfer">OFFSET(#REF!,0,0,,COUNTA(#REF!)-2)</definedName>
    <definedName name="_7_transzferegyenleg">OFFSET(#REF!,0,0,,COUNTA(#REF!)-2)</definedName>
    <definedName name="_8_date">OFFSET(#REF!,0,0,2,COUNTA(#REF!)-2)</definedName>
    <definedName name="_8_dátum">OFFSET(#REF!,0,0,2,COUNTA(#REF!)-2)</definedName>
    <definedName name="_8_elválasztó">OFFSET(#REF!,0,0,,COUNTA(#REF!))</definedName>
    <definedName name="_8_ffm">OFFSET(#REF!,0,0,,COUNTA(#REF!)-2)</definedName>
    <definedName name="_8_finképesség">OFFSET(#REF!,0,0,,COUNTA(#REF!)-2)</definedName>
    <definedName name="_8_tőkemérleg">OFFSET(#REF!,0,0,,COUNTA(#REF!)-2)</definedName>
    <definedName name="_9_neo">OFFSET(#REF!,0,0,,COUNTA(#REF!)-2)</definedName>
    <definedName name="_9_nfk_fin">OFFSET(#REF!,0,0,,COUNTA(#REF!)-2)</definedName>
    <definedName name="_9_nfk_reál">OFFSET(#REF!,0,0,,COUNTA(#REF!)-2)</definedName>
    <definedName name="_cp1" localSheetId="1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hidden="1">{"'előző év december'!$A$2:$CP$214"}</definedName>
    <definedName name="_Fill" localSheetId="3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hidden="1">{"'előző év december'!$A$2:$CP$214"}</definedName>
    <definedName name="_Sort" localSheetId="3" hidden="1">#REF!</definedName>
    <definedName name="_Sort" hidden="1">#REF!</definedName>
    <definedName name="_X_XX" localSheetId="3" hidden="1">#REF!</definedName>
    <definedName name="_X_XX" hidden="1">#REF!</definedName>
    <definedName name="_zzz" localSheetId="3" hidden="1">#REF!</definedName>
    <definedName name="_zzz" hidden="1">#REF!</definedName>
    <definedName name="aa" localSheetId="3" hidden="1">#REF!</definedName>
    <definedName name="aa" hidden="1">#REF!</definedName>
    <definedName name="aaa" localSheetId="1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elf_dev">OFFSET(#REF!,0,0,1,COUNT(#REF!))</definedName>
    <definedName name="blabla" localSheetId="3" hidden="1">#REF!</definedName>
    <definedName name="blabla" hidden="1">#REF!</definedName>
    <definedName name="bn" localSheetId="1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sa">OFFSET(#REF!,0,0,COUNTA(#REF!),1)</definedName>
    <definedName name="dfhdf" localSheetId="1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localSheetId="1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hidden="1">{"'előző év december'!$A$2:$CP$214"}</definedName>
    <definedName name="esi">OFFSET(#REF!,0,0,COUNT(#REF!),1)</definedName>
    <definedName name="ew" localSheetId="3" hidden="1">#REF!</definedName>
    <definedName name="ew" hidden="1">#REF!</definedName>
    <definedName name="f" localSheetId="1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hidden="1">{"'előző év december'!$A$2:$CP$214"}</definedName>
    <definedName name="fiskalis2" localSheetId="3" hidden="1">#REF!</definedName>
    <definedName name="fiskalis2" hidden="1">#REF!</definedName>
    <definedName name="frt" localSheetId="1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hidden="1">{"'előző év december'!$A$2:$CP$214"}</definedName>
    <definedName name="gf" localSheetId="3" hidden="1">#REF!</definedName>
    <definedName name="gf" hidden="1">#REF!</definedName>
    <definedName name="gg" localSheetId="1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hidden="1">{"'előző év december'!$A$2:$CP$214"}</definedName>
    <definedName name="GraphX" hidden="1">#REF!</definedName>
    <definedName name="gvi">OFFSET(#REF!,0,0,COUNT(#REF!),1)</definedName>
    <definedName name="hgf" localSheetId="1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nfláció">OFFSET(#REF!,0,0,COUNTA(#REF!),1)</definedName>
    <definedName name="infláció_mtm">OFFSET(#REF!,0,0,COUNTA(#REF!),1)</definedName>
    <definedName name="k" hidden="1">#REF!</definedName>
    <definedName name="kopint">OFFSET(#REF!,0,0,COUNT(#REF!),1)</definedName>
    <definedName name="Koveteles">OFFSET(#REF!,0,0,COUNTA(#REF!),1)</definedName>
    <definedName name="kulker" localSheetId="1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hidden="1">{"'előző év december'!$A$2:$CP$214"}</definedName>
    <definedName name="legfrisebb_datum">OFFSET(#REF!,1,0,COUNT(#REF!),1)</definedName>
    <definedName name="m" localSheetId="1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1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onthField">#REF!</definedName>
    <definedName name="Netto_finanszirozasi_kepesseg">OFFSET(#REF!,0,0,COUNTA(#REF!),1)</definedName>
    <definedName name="nm" localSheetId="1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#REF!</definedName>
    <definedName name="ss" localSheetId="1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hidden="1">{"'előző év december'!$A$2:$CP$214"}</definedName>
    <definedName name="Tartozas">OFFSET(#REF!,0,0,COUNTA(#REF!),1)</definedName>
    <definedName name="test" localSheetId="1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hidden="1">{"'előző év december'!$A$2:$CP$214"}</definedName>
    <definedName name="tge" localSheetId="3" hidden="1">#REF!</definedName>
    <definedName name="tge" hidden="1">#REF!</definedName>
    <definedName name="tgz" localSheetId="1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hidden="1">{"'előző év december'!$A$2:$CP$214"}</definedName>
    <definedName name="zzzz" localSheetId="3" hidden="1">#REF!</definedName>
    <definedName name="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" i="20" l="1"/>
  <c r="BM2" i="20"/>
  <c r="BL2" i="20"/>
  <c r="BN1" i="20"/>
  <c r="BM1" i="20"/>
  <c r="BL1" i="20"/>
  <c r="BN3" i="17" l="1"/>
  <c r="BM3" i="17"/>
  <c r="BL3" i="17"/>
  <c r="BN2" i="17"/>
  <c r="BM2" i="17"/>
  <c r="BL2" i="17"/>
  <c r="P1" i="5" l="1"/>
  <c r="Q1" i="5" s="1"/>
  <c r="R1" i="5" s="1"/>
</calcChain>
</file>

<file path=xl/sharedStrings.xml><?xml version="1.0" encoding="utf-8"?>
<sst xmlns="http://schemas.openxmlformats.org/spreadsheetml/2006/main" count="693" uniqueCount="127">
  <si>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</si>
  <si>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</si>
  <si>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</si>
  <si>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</si>
  <si>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</si>
  <si>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</si>
  <si>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</si>
  <si>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</si>
  <si>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</si>
  <si>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</si>
  <si>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</si>
  <si>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</si>
  <si>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II.</t>
  </si>
  <si>
    <t>III.</t>
  </si>
  <si>
    <t>IV.</t>
  </si>
  <si>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</si>
  <si>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</si>
  <si>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</si>
  <si>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</si>
  <si>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</si>
  <si>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 borrowing</t>
  </si>
  <si>
    <t>Banks</t>
  </si>
  <si>
    <t>Government</t>
  </si>
  <si>
    <t>Vállalat</t>
  </si>
  <si>
    <t>2017 Q1</t>
  </si>
  <si>
    <t>2018 Q1</t>
  </si>
  <si>
    <t>Adóssággeneráló finanszírozás</t>
  </si>
  <si>
    <t>Nettó FDI-befektetés</t>
  </si>
  <si>
    <t>Net FDI</t>
  </si>
  <si>
    <t>Külső finanszírozási igény (a pénzügyi mérleg oldaláról)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</si>
  <si>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</si>
  <si>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</si>
  <si>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</si>
  <si>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</si>
  <si>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</si>
  <si>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</si>
  <si>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</si>
  <si>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</si>
  <si>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>Nettó FDI</t>
  </si>
  <si>
    <t>2020 Q1</t>
  </si>
  <si>
    <t>2019 Q1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</si>
  <si>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</si>
  <si>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</si>
  <si>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</si>
  <si>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</si>
  <si>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</si>
  <si>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</si>
  <si>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</si>
  <si>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</si>
  <si>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</si>
  <si>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</si>
  <si>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</si>
  <si>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</si>
  <si>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</si>
  <si>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2021 Q1</t>
  </si>
  <si>
    <t>2021. I.</t>
  </si>
  <si>
    <t>2020. I.</t>
  </si>
  <si>
    <t>Net lending (real economy side)</t>
  </si>
  <si>
    <t>2022. I.</t>
  </si>
  <si>
    <t>2022 Q1</t>
  </si>
  <si>
    <t>Net debt type funds inflow</t>
  </si>
  <si>
    <t>Nettó adóssággeneráló finanszírozás</t>
  </si>
  <si>
    <t>2023 Q1</t>
  </si>
  <si>
    <t>2023. I.</t>
  </si>
  <si>
    <t>Külföldön</t>
  </si>
  <si>
    <t>Abroad</t>
  </si>
  <si>
    <t>In Hungary</t>
  </si>
  <si>
    <t>net FDI</t>
  </si>
  <si>
    <t>Magyarországon</t>
  </si>
  <si>
    <t>Éves adatok</t>
  </si>
  <si>
    <t>Nettó külső tartozás</t>
  </si>
  <si>
    <t>NIIP</t>
  </si>
  <si>
    <t>Nettó külső adósság</t>
  </si>
  <si>
    <t>Net external debt</t>
  </si>
  <si>
    <t>Nettó nem-adósság típusú tartozás</t>
  </si>
  <si>
    <t>Net non debt liabilities</t>
  </si>
  <si>
    <t xml:space="preserve">  2008 Q1</t>
  </si>
  <si>
    <t xml:space="preserve">  2009 Q1</t>
  </si>
  <si>
    <t xml:space="preserve"> 2010 Q1</t>
  </si>
  <si>
    <t xml:space="preserve"> 2011 Q1</t>
  </si>
  <si>
    <t xml:space="preserve"> 2012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</si>
  <si>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</si>
  <si>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</si>
  <si>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</si>
  <si>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</si>
  <si>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</si>
  <si>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2018 Q1</t>
  </si>
  <si>
    <t xml:space="preserve"> 2019 Q1</t>
  </si>
  <si>
    <t xml:space="preserve"> 2020 Q1</t>
  </si>
  <si>
    <t>Bankrendszer</t>
  </si>
  <si>
    <t>Banking sector</t>
  </si>
  <si>
    <t>Államháztartás</t>
  </si>
  <si>
    <t>Coporate sector</t>
  </si>
  <si>
    <t>Bruttó külső adósság (j. t.)</t>
  </si>
  <si>
    <t>Gross external debt (rhs)</t>
  </si>
  <si>
    <t>Nettó külső adósság (jobb skála)</t>
  </si>
  <si>
    <t>Net external debt (rhs)</t>
  </si>
  <si>
    <t>Összes változás</t>
  </si>
  <si>
    <t>Total change</t>
  </si>
  <si>
    <t>Tranzakció</t>
  </si>
  <si>
    <t>Transactions</t>
  </si>
  <si>
    <t>Árfolyam-hatás</t>
  </si>
  <si>
    <t>Exchange rate effect</t>
  </si>
  <si>
    <t>Árhatás és egyéb hatások</t>
  </si>
  <si>
    <t>Price and other effects</t>
  </si>
  <si>
    <t>Nominális GDP hatása</t>
  </si>
  <si>
    <t xml:space="preserve">Effect of nominal GDP </t>
  </si>
  <si>
    <t xml:space="preserve"> 2021 Q1</t>
  </si>
  <si>
    <t xml:space="preserve"> 2022 Q1</t>
  </si>
  <si>
    <t xml:space="preserve"> 2023 Q1</t>
  </si>
  <si>
    <t>Bruttó külső adósság (Eurostat)</t>
  </si>
  <si>
    <t>Gross external debt (Eurostat)</t>
  </si>
  <si>
    <t>Bruttó külső adósság (SCV-k és tulajdonosi hitelek nélkül)</t>
  </si>
  <si>
    <t>Gross external debt (excl. SPEs and intercompany loans)</t>
  </si>
  <si>
    <t>Nettó külső adósság (Eurostat)</t>
  </si>
  <si>
    <t>Net external debt (Eurostat)</t>
  </si>
  <si>
    <t>Nettó külső adósság (SCV-k és tulajdonosi hitelek nélkül)</t>
  </si>
  <si>
    <t>Net external debt (excl. SPEs and intercompany loans)</t>
  </si>
  <si>
    <t>Nettó külső finanszírozási igény</t>
  </si>
  <si>
    <t>Lejáró adósság</t>
  </si>
  <si>
    <t>Maturing debt</t>
  </si>
  <si>
    <t>Bruttó külső finanszírozási igény</t>
  </si>
  <si>
    <t>Gross financing need</t>
  </si>
  <si>
    <t>Short-term external debt</t>
  </si>
  <si>
    <t>Tartalékszint</t>
  </si>
  <si>
    <t>Reserves</t>
  </si>
  <si>
    <t>Rövid külső adósság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</si>
</sst>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.0"/>
    <numFmt numFmtId="167" formatCode="#,##0.000"/>
    <numFmt numFmtId="168" formatCode="_-* #,##0.00\ _F_t_-;\-* #,##0.00\ _F_t_-;_-* &quot;-&quot;??\ _F_t_-;_-@_-"/>
    <numFmt numFmtId="169" formatCode="_-* #,##0.0\ _F_t_-;\-* #,##0.0\ _F_t_-;_-* &quot;-&quot;??\ _F_t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sz val="10"/>
      <color theme="1"/>
      <name val="Trebuchet MS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9" fillId="0" borderId="0"/>
  </cellStyleXfs>
  <cellXfs count="55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0" fontId="3" fillId="0" borderId="0" xfId="2" applyFont="1"/>
    <xf numFmtId="164" fontId="3" fillId="0" borderId="0" xfId="2" applyNumberFormat="1" applyFont="1"/>
    <xf numFmtId="0" fontId="3" fillId="0" borderId="0" xfId="5" applyFont="1"/>
    <xf numFmtId="4" fontId="3" fillId="0" borderId="0" xfId="5" applyNumberFormat="1" applyFont="1"/>
    <xf numFmtId="3" fontId="3" fillId="0" borderId="0" xfId="5" applyNumberFormat="1" applyFont="1"/>
    <xf numFmtId="166" fontId="4" fillId="0" borderId="0" xfId="5" applyNumberFormat="1" applyFont="1"/>
    <xf numFmtId="167" fontId="4" fillId="0" borderId="0" xfId="5" applyNumberFormat="1" applyFont="1"/>
    <xf numFmtId="14" fontId="8" fillId="0" borderId="0" xfId="7" applyNumberFormat="1" applyFont="1"/>
    <xf numFmtId="0" fontId="3" fillId="0" borderId="0" xfId="7" applyFont="1"/>
    <xf numFmtId="14" fontId="3" fillId="0" borderId="0" xfId="7" applyNumberFormat="1" applyFont="1"/>
    <xf numFmtId="164" fontId="3" fillId="0" borderId="0" xfId="7" applyNumberFormat="1" applyFont="1"/>
    <xf numFmtId="14" fontId="5" fillId="0" borderId="0" xfId="7" applyNumberFormat="1" applyFont="1"/>
    <xf numFmtId="2" fontId="5" fillId="0" borderId="0" xfId="7" applyNumberFormat="1" applyFont="1"/>
    <xf numFmtId="2" fontId="3" fillId="0" borderId="0" xfId="7" applyNumberFormat="1" applyFont="1"/>
    <xf numFmtId="0" fontId="10" fillId="0" borderId="0" xfId="8" applyFont="1" applyAlignment="1">
      <alignment horizontal="center" vertical="center"/>
    </xf>
    <xf numFmtId="0" fontId="10" fillId="0" borderId="0" xfId="8" applyFont="1"/>
    <xf numFmtId="14" fontId="10" fillId="0" borderId="0" xfId="8" applyNumberFormat="1" applyFont="1" applyAlignment="1">
      <alignment horizontal="center" vertical="center"/>
    </xf>
    <xf numFmtId="164" fontId="10" fillId="0" borderId="0" xfId="8" applyNumberFormat="1" applyFont="1" applyAlignment="1">
      <alignment horizontal="center" vertical="center"/>
    </xf>
    <xf numFmtId="164" fontId="10" fillId="0" borderId="0" xfId="8" applyNumberFormat="1" applyFont="1"/>
    <xf numFmtId="0" fontId="11" fillId="0" borderId="0" xfId="8" applyFont="1"/>
    <xf numFmtId="0" fontId="11" fillId="0" borderId="0" xfId="8" applyFont="1" applyAlignment="1">
      <alignment horizontal="center"/>
    </xf>
    <xf numFmtId="0" fontId="10" fillId="0" borderId="0" xfId="8" applyFont="1" applyAlignment="1">
      <alignment horizontal="center"/>
    </xf>
    <xf numFmtId="0" fontId="12" fillId="3" borderId="0" xfId="2" applyFont="1" applyFill="1"/>
    <xf numFmtId="164" fontId="3" fillId="0" borderId="0" xfId="5" applyNumberFormat="1" applyFont="1"/>
    <xf numFmtId="0" fontId="5" fillId="2" borderId="0" xfId="7" applyFont="1" applyFill="1"/>
    <xf numFmtId="14" fontId="5" fillId="2" borderId="0" xfId="7" applyNumberFormat="1" applyFont="1" applyFill="1"/>
    <xf numFmtId="0" fontId="5" fillId="2" borderId="0" xfId="5" applyFont="1" applyFill="1"/>
    <xf numFmtId="0" fontId="13" fillId="4" borderId="0" xfId="7" applyFont="1" applyFill="1"/>
    <xf numFmtId="168" fontId="5" fillId="2" borderId="0" xfId="7" applyNumberFormat="1" applyFont="1" applyFill="1"/>
    <xf numFmtId="2" fontId="5" fillId="2" borderId="0" xfId="7" applyNumberFormat="1" applyFont="1" applyFill="1"/>
    <xf numFmtId="164" fontId="5" fillId="2" borderId="0" xfId="7" applyNumberFormat="1" applyFont="1" applyFill="1"/>
    <xf numFmtId="169" fontId="5" fillId="2" borderId="0" xfId="7" applyNumberFormat="1" applyFont="1" applyFill="1"/>
    <xf numFmtId="0" fontId="3" fillId="0" borderId="0" xfId="2" applyFont="1" applyFill="1"/>
    <xf numFmtId="0" fontId="12" fillId="0" borderId="0" xfId="2" applyFont="1" applyFill="1"/>
    <xf numFmtId="164" fontId="3" fillId="0" borderId="0" xfId="2" applyNumberFormat="1" applyFont="1" applyFill="1"/>
    <xf numFmtId="0" fontId="11" fillId="0" borderId="0" xfId="8" applyFont="1" applyFill="1" applyAlignment="1">
      <alignment horizontal="center" vertical="center"/>
    </xf>
    <xf numFmtId="2" fontId="11" fillId="0" borderId="0" xfId="8" applyNumberFormat="1" applyFont="1" applyFill="1" applyAlignment="1">
      <alignment horizontal="center" vertical="center"/>
    </xf>
    <xf numFmtId="0" fontId="11" fillId="0" borderId="0" xfId="8" applyFont="1" applyFill="1"/>
    <xf numFmtId="0" fontId="4" fillId="0" borderId="0" xfId="7" applyFont="1" applyFill="1"/>
    <xf numFmtId="0" fontId="11" fillId="0" borderId="0" xfId="8" applyFont="1" applyFill="1" applyAlignment="1">
      <alignment horizontal="center"/>
    </xf>
    <xf numFmtId="165" fontId="4" fillId="0" borderId="0" xfId="7" applyNumberFormat="1" applyFont="1" applyFill="1"/>
    <xf numFmtId="164" fontId="4" fillId="0" borderId="0" xfId="7" applyNumberFormat="1" applyFont="1" applyFill="1"/>
    <xf numFmtId="164" fontId="11" fillId="0" borderId="0" xfId="8" applyNumberFormat="1" applyFont="1" applyFill="1"/>
    <xf numFmtId="165" fontId="11" fillId="0" borderId="0" xfId="8" applyNumberFormat="1" applyFont="1" applyFill="1"/>
    <xf numFmtId="0" fontId="10" fillId="0" borderId="0" xfId="8" applyFont="1" applyFill="1" applyAlignment="1">
      <alignment horizontal="center" vertical="center"/>
    </xf>
    <xf numFmtId="0" fontId="3" fillId="0" borderId="0" xfId="7" applyFont="1" applyFill="1"/>
    <xf numFmtId="164" fontId="3" fillId="0" borderId="0" xfId="7" applyNumberFormat="1" applyFont="1" applyFill="1"/>
    <xf numFmtId="0" fontId="3" fillId="0" borderId="0" xfId="6" applyFont="1" applyFill="1"/>
    <xf numFmtId="166" fontId="3" fillId="0" borderId="0" xfId="5" applyNumberFormat="1" applyFont="1" applyFill="1"/>
    <xf numFmtId="4" fontId="3" fillId="0" borderId="0" xfId="5" applyNumberFormat="1" applyFont="1" applyFill="1"/>
    <xf numFmtId="0" fontId="3" fillId="0" borderId="0" xfId="5" applyFont="1" applyFill="1"/>
  </cellXfs>
  <cellStyles count="9">
    <cellStyle name="Normal" xfId="0" builtinId="0"/>
    <cellStyle name="Normal 11" xfId="4" xr:uid="{B7F77595-0583-4F16-AE19-4F33B32AD436}"/>
    <cellStyle name="Normál 12" xfId="5" xr:uid="{4923A8AE-CEF8-4CC8-A8C3-898E3B41C9C7}"/>
    <cellStyle name="Normál 12 2" xfId="6" xr:uid="{D747FDA2-9104-42A8-88D8-806A067A1C8E}"/>
    <cellStyle name="Normal 2" xfId="7" xr:uid="{307F214F-3C0C-42C7-BB64-0A70846E6598}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  <cellStyle name="Normál 7" xfId="8" xr:uid="{30DB9663-5034-44AA-9F31-C806CB3CB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295603135748147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'12.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'12.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'12. ábra'!$C$5:$BN$5</c:f>
              <c:numCache>
                <c:formatCode>0.0</c:formatCode>
                <c:ptCount val="64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-1.6979755390237672</c:v>
                </c:pt>
                <c:pt idx="45">
                  <c:v>-1.2770288569207038</c:v>
                </c:pt>
                <c:pt idx="46">
                  <c:v>-0.71965892001823062</c:v>
                </c:pt>
                <c:pt idx="47">
                  <c:v>-0.94812060904428641</c:v>
                </c:pt>
                <c:pt idx="48">
                  <c:v>-1.1734023088545007</c:v>
                </c:pt>
                <c:pt idx="49">
                  <c:v>-1.6916256502574309</c:v>
                </c:pt>
                <c:pt idx="50">
                  <c:v>-2.3575235385604749</c:v>
                </c:pt>
                <c:pt idx="51">
                  <c:v>-2.6462414723936876</c:v>
                </c:pt>
                <c:pt idx="52">
                  <c:v>-2.361885657029597</c:v>
                </c:pt>
                <c:pt idx="53">
                  <c:v>-2.9710727026640615</c:v>
                </c:pt>
                <c:pt idx="54">
                  <c:v>-3.0606284757271771</c:v>
                </c:pt>
                <c:pt idx="55">
                  <c:v>-2.7014555221225911</c:v>
                </c:pt>
                <c:pt idx="56">
                  <c:v>-2.9917491594018197</c:v>
                </c:pt>
                <c:pt idx="57">
                  <c:v>-2.7258217980729249</c:v>
                </c:pt>
                <c:pt idx="58">
                  <c:v>-2.9338692560553787</c:v>
                </c:pt>
                <c:pt idx="59">
                  <c:v>-2.7863010428702242</c:v>
                </c:pt>
                <c:pt idx="60">
                  <c:v>-2.286934523895253</c:v>
                </c:pt>
                <c:pt idx="61">
                  <c:v>-2.3379766215133544</c:v>
                </c:pt>
                <c:pt idx="62">
                  <c:v>-1.8930485096440779</c:v>
                </c:pt>
                <c:pt idx="63">
                  <c:v>-2.1664652913558498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'12.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'12.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'12. ábra'!$C$4:$BN$4</c:f>
              <c:numCache>
                <c:formatCode>0.0</c:formatCode>
                <c:ptCount val="64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5.1669910129309238E-3</c:v>
                </c:pt>
                <c:pt idx="45">
                  <c:v>8.5848163469750577E-2</c:v>
                </c:pt>
                <c:pt idx="46">
                  <c:v>0.37940315207396569</c:v>
                </c:pt>
                <c:pt idx="47">
                  <c:v>0.1125073434751272</c:v>
                </c:pt>
                <c:pt idx="48">
                  <c:v>-9.6172548833799484E-2</c:v>
                </c:pt>
                <c:pt idx="49">
                  <c:v>-1.6229735857171042</c:v>
                </c:pt>
                <c:pt idx="50">
                  <c:v>-1.4949825597670128</c:v>
                </c:pt>
                <c:pt idx="51">
                  <c:v>-1.7075311376661633</c:v>
                </c:pt>
                <c:pt idx="52">
                  <c:v>-1.0050575363811949</c:v>
                </c:pt>
                <c:pt idx="53">
                  <c:v>-1.517438889085559</c:v>
                </c:pt>
                <c:pt idx="54">
                  <c:v>-3.388284684050598</c:v>
                </c:pt>
                <c:pt idx="55">
                  <c:v>-4.4856259591365104</c:v>
                </c:pt>
                <c:pt idx="56">
                  <c:v>-5.6541877302792374</c:v>
                </c:pt>
                <c:pt idx="57">
                  <c:v>-6.0203379682249656</c:v>
                </c:pt>
                <c:pt idx="58">
                  <c:v>-7.6643238379035097</c:v>
                </c:pt>
                <c:pt idx="59">
                  <c:v>-9.0775715753974424</c:v>
                </c:pt>
                <c:pt idx="60">
                  <c:v>-8.1122911675356395</c:v>
                </c:pt>
                <c:pt idx="61">
                  <c:v>-6.1344691183335094</c:v>
                </c:pt>
                <c:pt idx="62">
                  <c:v>-2.8779124034751682</c:v>
                </c:pt>
                <c:pt idx="63">
                  <c:v>-0.97718103808159906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'12.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'12.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'12. ábra'!$C$3:$BN$3</c:f>
              <c:numCache>
                <c:formatCode>0.0</c:formatCode>
                <c:ptCount val="64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1.0772297600207013</c:v>
                </c:pt>
                <c:pt idx="49">
                  <c:v>6.865206454032699E-2</c:v>
                </c:pt>
                <c:pt idx="50">
                  <c:v>0.86254097879346192</c:v>
                </c:pt>
                <c:pt idx="51">
                  <c:v>0.93871033472752419</c:v>
                </c:pt>
                <c:pt idx="52">
                  <c:v>1.3568281206484023</c:v>
                </c:pt>
                <c:pt idx="53">
                  <c:v>1.4536338135785023</c:v>
                </c:pt>
                <c:pt idx="54">
                  <c:v>-0.32765620832342068</c:v>
                </c:pt>
                <c:pt idx="55">
                  <c:v>-1.7841704370139186</c:v>
                </c:pt>
                <c:pt idx="56">
                  <c:v>-2.6624385708774181</c:v>
                </c:pt>
                <c:pt idx="57">
                  <c:v>-3.2945161701520411</c:v>
                </c:pt>
                <c:pt idx="58">
                  <c:v>-4.7304545818481296</c:v>
                </c:pt>
                <c:pt idx="59">
                  <c:v>-6.2912705325272196</c:v>
                </c:pt>
                <c:pt idx="60">
                  <c:v>-5.8253566436403865</c:v>
                </c:pt>
                <c:pt idx="61">
                  <c:v>-3.7964924968201537</c:v>
                </c:pt>
                <c:pt idx="62">
                  <c:v>-0.98486389383109041</c:v>
                </c:pt>
                <c:pt idx="63">
                  <c:v>1.1892842532742507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3032705506726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149314308913674E-2"/>
              <c:y val="1.973982492240086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312521302636881"/>
          <c:w val="1"/>
          <c:h val="0.126874786973631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6096179468905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ábra'!$C$3:$R$3</c:f>
              <c:numCache>
                <c:formatCode>0.0</c:formatCode>
                <c:ptCount val="16"/>
                <c:pt idx="0">
                  <c:v>-1.0385851799853563</c:v>
                </c:pt>
                <c:pt idx="1">
                  <c:v>1.9908671043239869</c:v>
                </c:pt>
                <c:pt idx="2">
                  <c:v>1.8778568430874929</c:v>
                </c:pt>
                <c:pt idx="3">
                  <c:v>2.1954044910014123</c:v>
                </c:pt>
                <c:pt idx="4">
                  <c:v>-2.0964220857979883</c:v>
                </c:pt>
                <c:pt idx="5">
                  <c:v>-5.1861572321349296</c:v>
                </c:pt>
                <c:pt idx="6">
                  <c:v>-2.7682217665269282</c:v>
                </c:pt>
                <c:pt idx="7">
                  <c:v>-2.0265501569412474</c:v>
                </c:pt>
                <c:pt idx="8">
                  <c:v>3.0332414663761464</c:v>
                </c:pt>
                <c:pt idx="9">
                  <c:v>-2.3305395334806116</c:v>
                </c:pt>
                <c:pt idx="10">
                  <c:v>-1.9541557066440736</c:v>
                </c:pt>
                <c:pt idx="11">
                  <c:v>-1.3574914805875442</c:v>
                </c:pt>
                <c:pt idx="12">
                  <c:v>2.3004865061119992</c:v>
                </c:pt>
                <c:pt idx="13">
                  <c:v>3.1794666326546359</c:v>
                </c:pt>
                <c:pt idx="14">
                  <c:v>4.7745323342412407</c:v>
                </c:pt>
                <c:pt idx="15">
                  <c:v>2.3152665713676104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5-4590-9AE9-CBD96261587F}"/>
            </c:ext>
          </c:extLst>
        </c:ser>
        <c:ser>
          <c:idx val="1"/>
          <c:order val="2"/>
          <c:tx>
            <c:strRef>
              <c:f>'16.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ábra'!$C$4:$R$4</c:f>
              <c:numCache>
                <c:formatCode>0.0</c:formatCode>
                <c:ptCount val="16"/>
                <c:pt idx="0">
                  <c:v>8.0811394328751494</c:v>
                </c:pt>
                <c:pt idx="1">
                  <c:v>-4.2719904190868654</c:v>
                </c:pt>
                <c:pt idx="2">
                  <c:v>-4.0501470403262143</c:v>
                </c:pt>
                <c:pt idx="3">
                  <c:v>-4.1111101107206052</c:v>
                </c:pt>
                <c:pt idx="4">
                  <c:v>-4.4842317664439983</c:v>
                </c:pt>
                <c:pt idx="5">
                  <c:v>-2.7848789407407457</c:v>
                </c:pt>
                <c:pt idx="6">
                  <c:v>-1.2886959713428645</c:v>
                </c:pt>
                <c:pt idx="7">
                  <c:v>-4.2838428508034401</c:v>
                </c:pt>
                <c:pt idx="8">
                  <c:v>-6.8481921876117751</c:v>
                </c:pt>
                <c:pt idx="9">
                  <c:v>0.8401749099397513</c:v>
                </c:pt>
                <c:pt idx="10">
                  <c:v>-1.129255190333323</c:v>
                </c:pt>
                <c:pt idx="11">
                  <c:v>1.3826736834746449</c:v>
                </c:pt>
                <c:pt idx="12">
                  <c:v>-2.1368276462822937</c:v>
                </c:pt>
                <c:pt idx="13">
                  <c:v>-0.37160901034137589</c:v>
                </c:pt>
                <c:pt idx="14">
                  <c:v>2.9059976283082838</c:v>
                </c:pt>
                <c:pt idx="15">
                  <c:v>1.9671575651465993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5-4590-9AE9-CBD96261587F}"/>
            </c:ext>
          </c:extLst>
        </c:ser>
        <c:ser>
          <c:idx val="3"/>
          <c:order val="3"/>
          <c:tx>
            <c:strRef>
              <c:f>'16.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ábra'!$C$5:$R$5</c:f>
              <c:numCache>
                <c:formatCode>0.0</c:formatCode>
                <c:ptCount val="16"/>
                <c:pt idx="0">
                  <c:v>1.5199427179913165</c:v>
                </c:pt>
                <c:pt idx="1">
                  <c:v>1.5272073021795065</c:v>
                </c:pt>
                <c:pt idx="2">
                  <c:v>0.27451466900764909</c:v>
                </c:pt>
                <c:pt idx="3">
                  <c:v>-0.76297007199407274</c:v>
                </c:pt>
                <c:pt idx="4">
                  <c:v>-2.079689547349056</c:v>
                </c:pt>
                <c:pt idx="5">
                  <c:v>-0.40714278517068353</c:v>
                </c:pt>
                <c:pt idx="6">
                  <c:v>-1.5290859027650505</c:v>
                </c:pt>
                <c:pt idx="7">
                  <c:v>-1.7664698248633797</c:v>
                </c:pt>
                <c:pt idx="8">
                  <c:v>-1.2771622053442633</c:v>
                </c:pt>
                <c:pt idx="9">
                  <c:v>-1.8012878136038142</c:v>
                </c:pt>
                <c:pt idx="10">
                  <c:v>-0.41658744841202761</c:v>
                </c:pt>
                <c:pt idx="11">
                  <c:v>-0.64231950252299708</c:v>
                </c:pt>
                <c:pt idx="12">
                  <c:v>0.72742213226616537</c:v>
                </c:pt>
                <c:pt idx="13">
                  <c:v>0.7122282712476361</c:v>
                </c:pt>
                <c:pt idx="14">
                  <c:v>-1.8725228255544675</c:v>
                </c:pt>
                <c:pt idx="15">
                  <c:v>-2.9668968893824643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'16.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ábra'!$C$2:$R$2</c:f>
              <c:numCache>
                <c:formatCode>0.0</c:formatCode>
                <c:ptCount val="16"/>
                <c:pt idx="0">
                  <c:v>8.5624969708811101</c:v>
                </c:pt>
                <c:pt idx="1">
                  <c:v>-0.75391601258337193</c:v>
                </c:pt>
                <c:pt idx="2">
                  <c:v>-1.8977755282310724</c:v>
                </c:pt>
                <c:pt idx="3">
                  <c:v>-2.6786756917132655</c:v>
                </c:pt>
                <c:pt idx="4">
                  <c:v>-8.6603433995910422</c:v>
                </c:pt>
                <c:pt idx="5">
                  <c:v>-8.3781789580463588</c:v>
                </c:pt>
                <c:pt idx="6">
                  <c:v>-5.5860036406348428</c:v>
                </c:pt>
                <c:pt idx="7">
                  <c:v>-8.076862832608068</c:v>
                </c:pt>
                <c:pt idx="8">
                  <c:v>-5.0921129265798921</c:v>
                </c:pt>
                <c:pt idx="9">
                  <c:v>-3.2916524371446743</c:v>
                </c:pt>
                <c:pt idx="10">
                  <c:v>-3.4999983453894243</c:v>
                </c:pt>
                <c:pt idx="11">
                  <c:v>-0.61713729963589636</c:v>
                </c:pt>
                <c:pt idx="12">
                  <c:v>0.89108099209587088</c:v>
                </c:pt>
                <c:pt idx="13">
                  <c:v>3.5200858935608959</c:v>
                </c:pt>
                <c:pt idx="14">
                  <c:v>5.808007136995057</c:v>
                </c:pt>
                <c:pt idx="15">
                  <c:v>1.3155272471317452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1469907407407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3347380162984539"/>
          <c:w val="0.98558858267716531"/>
          <c:h val="6.579214823536702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372833333333333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ábra'!$C$3:$BN$3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'17. ábra'!$C$4:$BN$4</c:f>
              <c:numCache>
                <c:formatCode>0.0</c:formatCode>
                <c:ptCount val="64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27.323158104652073</c:v>
                </c:pt>
                <c:pt idx="9">
                  <c:v>27.050224229638204</c:v>
                </c:pt>
                <c:pt idx="10">
                  <c:v>25.912531240213749</c:v>
                </c:pt>
                <c:pt idx="11">
                  <c:v>23.116642563127673</c:v>
                </c:pt>
                <c:pt idx="12">
                  <c:v>24.887302243691344</c:v>
                </c:pt>
                <c:pt idx="13">
                  <c:v>24.412339866866873</c:v>
                </c:pt>
                <c:pt idx="14">
                  <c:v>21.689243065232848</c:v>
                </c:pt>
                <c:pt idx="15">
                  <c:v>18.104442047309181</c:v>
                </c:pt>
                <c:pt idx="16">
                  <c:v>18.361914109090659</c:v>
                </c:pt>
                <c:pt idx="17">
                  <c:v>19.340711310459525</c:v>
                </c:pt>
                <c:pt idx="18">
                  <c:v>16.894289969032496</c:v>
                </c:pt>
                <c:pt idx="19">
                  <c:v>14.629108930562385</c:v>
                </c:pt>
                <c:pt idx="20">
                  <c:v>14.328158862570477</c:v>
                </c:pt>
                <c:pt idx="21">
                  <c:v>13.339585388100234</c:v>
                </c:pt>
                <c:pt idx="22">
                  <c:v>13.601896867382882</c:v>
                </c:pt>
                <c:pt idx="23">
                  <c:v>11.723470211045665</c:v>
                </c:pt>
                <c:pt idx="24">
                  <c:v>12.350583977219616</c:v>
                </c:pt>
                <c:pt idx="25">
                  <c:v>12.137121942310083</c:v>
                </c:pt>
                <c:pt idx="26">
                  <c:v>11.890631028596992</c:v>
                </c:pt>
                <c:pt idx="27">
                  <c:v>10.149048646498358</c:v>
                </c:pt>
                <c:pt idx="28">
                  <c:v>10.905501446655652</c:v>
                </c:pt>
                <c:pt idx="29">
                  <c:v>10.329154836121807</c:v>
                </c:pt>
                <c:pt idx="30">
                  <c:v>8.2252595676657112</c:v>
                </c:pt>
                <c:pt idx="31">
                  <c:v>5.6289756088797258</c:v>
                </c:pt>
                <c:pt idx="32">
                  <c:v>3.9316634617568411</c:v>
                </c:pt>
                <c:pt idx="33">
                  <c:v>1.8001001839027431</c:v>
                </c:pt>
                <c:pt idx="34">
                  <c:v>-6.7723291013223608E-2</c:v>
                </c:pt>
                <c:pt idx="35">
                  <c:v>-1.3682181608155546</c:v>
                </c:pt>
                <c:pt idx="36">
                  <c:v>-0.62379465169588943</c:v>
                </c:pt>
                <c:pt idx="37">
                  <c:v>0.3455954358114165</c:v>
                </c:pt>
                <c:pt idx="38">
                  <c:v>-0.59870458074172639</c:v>
                </c:pt>
                <c:pt idx="39">
                  <c:v>-0.42628442611391842</c:v>
                </c:pt>
                <c:pt idx="40">
                  <c:v>-0.99059313385020442</c:v>
                </c:pt>
                <c:pt idx="41">
                  <c:v>-0.84189392015492237</c:v>
                </c:pt>
                <c:pt idx="42">
                  <c:v>-1.1239831344808766</c:v>
                </c:pt>
                <c:pt idx="43">
                  <c:v>-1.6224012797090885</c:v>
                </c:pt>
                <c:pt idx="44">
                  <c:v>-0.87150291436687788</c:v>
                </c:pt>
                <c:pt idx="45">
                  <c:v>-1.2567713376310978</c:v>
                </c:pt>
                <c:pt idx="46">
                  <c:v>-1.0145453249050074</c:v>
                </c:pt>
                <c:pt idx="47">
                  <c:v>-0.29425746969882904</c:v>
                </c:pt>
                <c:pt idx="48">
                  <c:v>-0.29035383908868639</c:v>
                </c:pt>
                <c:pt idx="49">
                  <c:v>0.22006186711121281</c:v>
                </c:pt>
                <c:pt idx="50">
                  <c:v>-1.4818495541555681</c:v>
                </c:pt>
                <c:pt idx="51">
                  <c:v>-2.4133587442177094</c:v>
                </c:pt>
                <c:pt idx="52">
                  <c:v>-1.3620888377304674</c:v>
                </c:pt>
                <c:pt idx="53">
                  <c:v>-0.44430435143148217</c:v>
                </c:pt>
                <c:pt idx="54">
                  <c:v>-0.86986392058079798</c:v>
                </c:pt>
                <c:pt idx="55">
                  <c:v>-2.4964021874265887</c:v>
                </c:pt>
                <c:pt idx="56">
                  <c:v>-0.37324879766316554</c:v>
                </c:pt>
                <c:pt idx="57">
                  <c:v>-0.73795110982277345</c:v>
                </c:pt>
                <c:pt idx="58">
                  <c:v>-0.41646706830436275</c:v>
                </c:pt>
                <c:pt idx="59">
                  <c:v>0.32762804496639103</c:v>
                </c:pt>
                <c:pt idx="60">
                  <c:v>2.3183135511839295</c:v>
                </c:pt>
                <c:pt idx="61">
                  <c:v>2.9181066747462037</c:v>
                </c:pt>
                <c:pt idx="62">
                  <c:v>2.7724014999982804</c:v>
                </c:pt>
                <c:pt idx="63">
                  <c:v>2.4151661875540591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9-4B06-AB79-C707AA9E3301}"/>
            </c:ext>
          </c:extLst>
        </c:ser>
        <c:ser>
          <c:idx val="1"/>
          <c:order val="2"/>
          <c:tx>
            <c:strRef>
              <c:f>'17.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ábra'!$C$3:$BN$3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'17. ábra'!$C$5:$BN$5</c:f>
              <c:numCache>
                <c:formatCode>0.0</c:formatCode>
                <c:ptCount val="64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17.709136438639408</c:v>
                </c:pt>
                <c:pt idx="9">
                  <c:v>15.676618817962048</c:v>
                </c:pt>
                <c:pt idx="10">
                  <c:v>17.173702307227355</c:v>
                </c:pt>
                <c:pt idx="11">
                  <c:v>17.938102360829745</c:v>
                </c:pt>
                <c:pt idx="12">
                  <c:v>17.660132289573209</c:v>
                </c:pt>
                <c:pt idx="13">
                  <c:v>18.395359896178835</c:v>
                </c:pt>
                <c:pt idx="14">
                  <c:v>18.017532847215861</c:v>
                </c:pt>
                <c:pt idx="15">
                  <c:v>16.257919669881968</c:v>
                </c:pt>
                <c:pt idx="16">
                  <c:v>18.001427295783504</c:v>
                </c:pt>
                <c:pt idx="17">
                  <c:v>18.758202660578441</c:v>
                </c:pt>
                <c:pt idx="18">
                  <c:v>21.195545881179896</c:v>
                </c:pt>
                <c:pt idx="19">
                  <c:v>20.171341709720405</c:v>
                </c:pt>
                <c:pt idx="20">
                  <c:v>16.109938854763506</c:v>
                </c:pt>
                <c:pt idx="21">
                  <c:v>16.88194862321436</c:v>
                </c:pt>
                <c:pt idx="22">
                  <c:v>16.388609683193593</c:v>
                </c:pt>
                <c:pt idx="23">
                  <c:v>15.399661429108605</c:v>
                </c:pt>
                <c:pt idx="24">
                  <c:v>13.401372558988431</c:v>
                </c:pt>
                <c:pt idx="25">
                  <c:v>15.447880346323222</c:v>
                </c:pt>
                <c:pt idx="26">
                  <c:v>14.464941107595289</c:v>
                </c:pt>
                <c:pt idx="27">
                  <c:v>14.601108486060241</c:v>
                </c:pt>
                <c:pt idx="28">
                  <c:v>15.844532321820346</c:v>
                </c:pt>
                <c:pt idx="29">
                  <c:v>13.340055298156242</c:v>
                </c:pt>
                <c:pt idx="30">
                  <c:v>13.850071917349121</c:v>
                </c:pt>
                <c:pt idx="31">
                  <c:v>12.857025684934218</c:v>
                </c:pt>
                <c:pt idx="32">
                  <c:v>13.887900904078009</c:v>
                </c:pt>
                <c:pt idx="33">
                  <c:v>14.611976741502572</c:v>
                </c:pt>
                <c:pt idx="34">
                  <c:v>16.116424364845745</c:v>
                </c:pt>
                <c:pt idx="35">
                  <c:v>15.86803485143353</c:v>
                </c:pt>
                <c:pt idx="36">
                  <c:v>15.313728685700086</c:v>
                </c:pt>
                <c:pt idx="37">
                  <c:v>13.557884257254848</c:v>
                </c:pt>
                <c:pt idx="38">
                  <c:v>13.621945547221229</c:v>
                </c:pt>
                <c:pt idx="39">
                  <c:v>12.115225394214782</c:v>
                </c:pt>
                <c:pt idx="40">
                  <c:v>11.192911820225691</c:v>
                </c:pt>
                <c:pt idx="41">
                  <c:v>8.9394018962473165</c:v>
                </c:pt>
                <c:pt idx="42">
                  <c:v>8.9033389254884838</c:v>
                </c:pt>
                <c:pt idx="43">
                  <c:v>8.0073486616917524</c:v>
                </c:pt>
                <c:pt idx="44">
                  <c:v>8.235472694531861</c:v>
                </c:pt>
                <c:pt idx="45">
                  <c:v>8.897278343237776</c:v>
                </c:pt>
                <c:pt idx="46">
                  <c:v>8.1420127917536131</c:v>
                </c:pt>
                <c:pt idx="47">
                  <c:v>6.4047802771694515</c:v>
                </c:pt>
                <c:pt idx="48">
                  <c:v>5.0103554200008196</c:v>
                </c:pt>
                <c:pt idx="49">
                  <c:v>5.5496797132453795</c:v>
                </c:pt>
                <c:pt idx="50">
                  <c:v>6.6056943483569874</c:v>
                </c:pt>
                <c:pt idx="51">
                  <c:v>8.0060423976797299</c:v>
                </c:pt>
                <c:pt idx="52">
                  <c:v>7.5035766448697752</c:v>
                </c:pt>
                <c:pt idx="53">
                  <c:v>8.0641116666849886</c:v>
                </c:pt>
                <c:pt idx="54">
                  <c:v>8.6744881089254129</c:v>
                </c:pt>
                <c:pt idx="55">
                  <c:v>8.6790536123070687</c:v>
                </c:pt>
                <c:pt idx="56">
                  <c:v>7.1295718461061348</c:v>
                </c:pt>
                <c:pt idx="57">
                  <c:v>5.4828402387044655</c:v>
                </c:pt>
                <c:pt idx="58">
                  <c:v>5.0702755857029915</c:v>
                </c:pt>
                <c:pt idx="59">
                  <c:v>8.9059222297769711</c:v>
                </c:pt>
                <c:pt idx="60">
                  <c:v>10.880717211579116</c:v>
                </c:pt>
                <c:pt idx="61">
                  <c:v>12.54739159201822</c:v>
                </c:pt>
                <c:pt idx="62">
                  <c:v>10.330728098385743</c:v>
                </c:pt>
                <c:pt idx="63">
                  <c:v>11.874374344130045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9-4B06-AB79-C707AA9E3301}"/>
            </c:ext>
          </c:extLst>
        </c:ser>
        <c:ser>
          <c:idx val="3"/>
          <c:order val="3"/>
          <c:tx>
            <c:strRef>
              <c:f>'17.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ábra'!$C$3:$BN$3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'17. ábra'!$C$6:$BN$6</c:f>
              <c:numCache>
                <c:formatCode>0.0</c:formatCode>
                <c:ptCount val="64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11.434150734863294</c:v>
                </c:pt>
                <c:pt idx="9">
                  <c:v>12.098966484334415</c:v>
                </c:pt>
                <c:pt idx="10">
                  <c:v>11.79048426614416</c:v>
                </c:pt>
                <c:pt idx="11">
                  <c:v>11.880182185027827</c:v>
                </c:pt>
                <c:pt idx="12">
                  <c:v>11.548471206762343</c:v>
                </c:pt>
                <c:pt idx="13">
                  <c:v>10.845363533749069</c:v>
                </c:pt>
                <c:pt idx="14">
                  <c:v>10.013217085019157</c:v>
                </c:pt>
                <c:pt idx="15">
                  <c:v>11.244537859301804</c:v>
                </c:pt>
                <c:pt idx="16">
                  <c:v>11.530282530837747</c:v>
                </c:pt>
                <c:pt idx="17">
                  <c:v>11.251571793353685</c:v>
                </c:pt>
                <c:pt idx="18">
                  <c:v>10.012735183625013</c:v>
                </c:pt>
                <c:pt idx="19">
                  <c:v>9.8260682379198059</c:v>
                </c:pt>
                <c:pt idx="20">
                  <c:v>10.887126321751809</c:v>
                </c:pt>
                <c:pt idx="21">
                  <c:v>10.36682563549191</c:v>
                </c:pt>
                <c:pt idx="22">
                  <c:v>9.4005771041376427</c:v>
                </c:pt>
                <c:pt idx="23">
                  <c:v>9.369822779851571</c:v>
                </c:pt>
                <c:pt idx="24">
                  <c:v>9.501670676760412</c:v>
                </c:pt>
                <c:pt idx="25">
                  <c:v>9.1870360200745225</c:v>
                </c:pt>
                <c:pt idx="26">
                  <c:v>8.6972715201857529</c:v>
                </c:pt>
                <c:pt idx="27">
                  <c:v>7.7025240725586741</c:v>
                </c:pt>
                <c:pt idx="28">
                  <c:v>7.8598906839684828</c:v>
                </c:pt>
                <c:pt idx="29">
                  <c:v>7.0840069792685885</c:v>
                </c:pt>
                <c:pt idx="30">
                  <c:v>6.1064191676979771</c:v>
                </c:pt>
                <c:pt idx="31">
                  <c:v>5.7037180657443729</c:v>
                </c:pt>
                <c:pt idx="32">
                  <c:v>5.7931964771053748</c:v>
                </c:pt>
                <c:pt idx="33">
                  <c:v>5.3760858632916664</c:v>
                </c:pt>
                <c:pt idx="34">
                  <c:v>4.0885033205166881</c:v>
                </c:pt>
                <c:pt idx="35">
                  <c:v>4.3155055728849705</c:v>
                </c:pt>
                <c:pt idx="36">
                  <c:v>3.4908178562696226</c:v>
                </c:pt>
                <c:pt idx="37">
                  <c:v>2.5357275531630794</c:v>
                </c:pt>
                <c:pt idx="38">
                  <c:v>2.1534140446482679</c:v>
                </c:pt>
                <c:pt idx="39">
                  <c:v>1.8752425906129342</c:v>
                </c:pt>
                <c:pt idx="40">
                  <c:v>1.2417431808752781</c:v>
                </c:pt>
                <c:pt idx="41">
                  <c:v>1.7094691576406147</c:v>
                </c:pt>
                <c:pt idx="42">
                  <c:v>1.2284474035519113</c:v>
                </c:pt>
                <c:pt idx="43">
                  <c:v>1.5524437252714141</c:v>
                </c:pt>
                <c:pt idx="44">
                  <c:v>0.58604367721627748</c:v>
                </c:pt>
                <c:pt idx="45">
                  <c:v>0.11232999676165445</c:v>
                </c:pt>
                <c:pt idx="46">
                  <c:v>0.32809277069618809</c:v>
                </c:pt>
                <c:pt idx="47">
                  <c:v>0.82528579060724139</c:v>
                </c:pt>
                <c:pt idx="48">
                  <c:v>0.8986527702929159</c:v>
                </c:pt>
                <c:pt idx="49">
                  <c:v>1.1871993573725275</c:v>
                </c:pt>
                <c:pt idx="50">
                  <c:v>1.4447275088219722</c:v>
                </c:pt>
                <c:pt idx="51">
                  <c:v>1.7769032991268232</c:v>
                </c:pt>
                <c:pt idx="52">
                  <c:v>1.5445037393197543</c:v>
                </c:pt>
                <c:pt idx="53">
                  <c:v>1.6942954985473588</c:v>
                </c:pt>
                <c:pt idx="54">
                  <c:v>1.7187572603100676</c:v>
                </c:pt>
                <c:pt idx="55">
                  <c:v>2.5316608096526716</c:v>
                </c:pt>
                <c:pt idx="56">
                  <c:v>2.3592808958951301</c:v>
                </c:pt>
                <c:pt idx="57">
                  <c:v>2.7471641638532978</c:v>
                </c:pt>
                <c:pt idx="58">
                  <c:v>2.4898065850401951</c:v>
                </c:pt>
                <c:pt idx="59">
                  <c:v>0.70220845250795283</c:v>
                </c:pt>
                <c:pt idx="60">
                  <c:v>-0.47634039359148206</c:v>
                </c:pt>
                <c:pt idx="61">
                  <c:v>-0.92906766022844445</c:v>
                </c:pt>
                <c:pt idx="62">
                  <c:v>-1.2786714093625275</c:v>
                </c:pt>
                <c:pt idx="63">
                  <c:v>-2.5206342940899811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'17.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'17. ábra'!$C$3:$BN$3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'17. ábra'!$C$7:$BN$7</c:f>
              <c:numCache>
                <c:formatCode>0.0</c:formatCode>
                <c:ptCount val="64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11.444061867250763</c:v>
                </c:pt>
                <c:pt idx="41">
                  <c:v>9.8069771337330103</c:v>
                </c:pt>
                <c:pt idx="42">
                  <c:v>9.0078031945595232</c:v>
                </c:pt>
                <c:pt idx="43">
                  <c:v>7.9373911072540784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5.618654351205052</c:v>
                </c:pt>
                <c:pt idx="49">
                  <c:v>6.9569409377291169</c:v>
                </c:pt>
                <c:pt idx="50">
                  <c:v>6.5685723030233882</c:v>
                </c:pt>
                <c:pt idx="51">
                  <c:v>7.3695869525888327</c:v>
                </c:pt>
                <c:pt idx="52">
                  <c:v>7.6859915464590616</c:v>
                </c:pt>
                <c:pt idx="53">
                  <c:v>9.3141028138008721</c:v>
                </c:pt>
                <c:pt idx="54">
                  <c:v>9.5233814486546855</c:v>
                </c:pt>
                <c:pt idx="55">
                  <c:v>8.7143122345331552</c:v>
                </c:pt>
                <c:pt idx="56">
                  <c:v>9.1156039443381012</c:v>
                </c:pt>
                <c:pt idx="57">
                  <c:v>7.4920532927349921</c:v>
                </c:pt>
                <c:pt idx="58">
                  <c:v>7.1436151024388232</c:v>
                </c:pt>
                <c:pt idx="59">
                  <c:v>9.9357587272513186</c:v>
                </c:pt>
                <c:pt idx="60">
                  <c:v>12.722690369171568</c:v>
                </c:pt>
                <c:pt idx="61">
                  <c:v>14.53643060653598</c:v>
                </c:pt>
                <c:pt idx="62">
                  <c:v>11.824458189021501</c:v>
                </c:pt>
                <c:pt idx="63">
                  <c:v>11.76890623759412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4224"/>
        <c:axId val="354144616"/>
      </c:lineChart>
      <c:lineChart>
        <c:grouping val="standard"/>
        <c:varyColors val="0"/>
        <c:ser>
          <c:idx val="4"/>
          <c:order val="4"/>
          <c:tx>
            <c:strRef>
              <c:f>'17. ábra'!$B$8</c:f>
              <c:strCache>
                <c:ptCount val="1"/>
                <c:pt idx="0">
                  <c:v>Gross external debt (rhs)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'17. ábra'!$C$3:$BN$3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'17. ábra'!$C$8:$BN$8</c:f>
              <c:numCache>
                <c:formatCode>0.0</c:formatCode>
                <c:ptCount val="64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57.461479078909171</c:v>
                </c:pt>
                <c:pt idx="41">
                  <c:v>55.91564058599198</c:v>
                </c:pt>
                <c:pt idx="42">
                  <c:v>55.699209464815588</c:v>
                </c:pt>
                <c:pt idx="43">
                  <c:v>55.385095671645182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50.883853041833646</c:v>
                </c:pt>
                <c:pt idx="49">
                  <c:v>55.81941968150084</c:v>
                </c:pt>
                <c:pt idx="50">
                  <c:v>58.013845924277</c:v>
                </c:pt>
                <c:pt idx="51">
                  <c:v>59.845059718455893</c:v>
                </c:pt>
                <c:pt idx="52">
                  <c:v>60.754866639887595</c:v>
                </c:pt>
                <c:pt idx="53">
                  <c:v>59.244582696264459</c:v>
                </c:pt>
                <c:pt idx="54">
                  <c:v>63.176246212220036</c:v>
                </c:pt>
                <c:pt idx="55">
                  <c:v>62.125993159444938</c:v>
                </c:pt>
                <c:pt idx="56">
                  <c:v>62.496540714464857</c:v>
                </c:pt>
                <c:pt idx="57">
                  <c:v>60.372464358279196</c:v>
                </c:pt>
                <c:pt idx="58">
                  <c:v>62.171717348839138</c:v>
                </c:pt>
                <c:pt idx="59">
                  <c:v>64.845368490553781</c:v>
                </c:pt>
                <c:pt idx="60">
                  <c:v>70.336017388737787</c:v>
                </c:pt>
                <c:pt idx="61">
                  <c:v>69.703917002345349</c:v>
                </c:pt>
                <c:pt idx="62">
                  <c:v>64.554453722477007</c:v>
                </c:pt>
                <c:pt idx="63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99825232813863E-2"/>
              <c:y val="2.129513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ax val="140"/>
          <c:min val="-2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181751900677761"/>
          <c:h val="9.95395833333333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681513888888889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ábra'!$C$2:$BN$2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'17. ábra'!$C$4:$BN$4</c:f>
              <c:numCache>
                <c:formatCode>0.0</c:formatCode>
                <c:ptCount val="64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27.323158104652073</c:v>
                </c:pt>
                <c:pt idx="9">
                  <c:v>27.050224229638204</c:v>
                </c:pt>
                <c:pt idx="10">
                  <c:v>25.912531240213749</c:v>
                </c:pt>
                <c:pt idx="11">
                  <c:v>23.116642563127673</c:v>
                </c:pt>
                <c:pt idx="12">
                  <c:v>24.887302243691344</c:v>
                </c:pt>
                <c:pt idx="13">
                  <c:v>24.412339866866873</c:v>
                </c:pt>
                <c:pt idx="14">
                  <c:v>21.689243065232848</c:v>
                </c:pt>
                <c:pt idx="15">
                  <c:v>18.104442047309181</c:v>
                </c:pt>
                <c:pt idx="16">
                  <c:v>18.361914109090659</c:v>
                </c:pt>
                <c:pt idx="17">
                  <c:v>19.340711310459525</c:v>
                </c:pt>
                <c:pt idx="18">
                  <c:v>16.894289969032496</c:v>
                </c:pt>
                <c:pt idx="19">
                  <c:v>14.629108930562385</c:v>
                </c:pt>
                <c:pt idx="20">
                  <c:v>14.328158862570477</c:v>
                </c:pt>
                <c:pt idx="21">
                  <c:v>13.339585388100234</c:v>
                </c:pt>
                <c:pt idx="22">
                  <c:v>13.601896867382882</c:v>
                </c:pt>
                <c:pt idx="23">
                  <c:v>11.723470211045665</c:v>
                </c:pt>
                <c:pt idx="24">
                  <c:v>12.350583977219616</c:v>
                </c:pt>
                <c:pt idx="25">
                  <c:v>12.137121942310083</c:v>
                </c:pt>
                <c:pt idx="26">
                  <c:v>11.890631028596992</c:v>
                </c:pt>
                <c:pt idx="27">
                  <c:v>10.149048646498358</c:v>
                </c:pt>
                <c:pt idx="28">
                  <c:v>10.905501446655652</c:v>
                </c:pt>
                <c:pt idx="29">
                  <c:v>10.329154836121807</c:v>
                </c:pt>
                <c:pt idx="30">
                  <c:v>8.2252595676657112</c:v>
                </c:pt>
                <c:pt idx="31">
                  <c:v>5.6289756088797258</c:v>
                </c:pt>
                <c:pt idx="32">
                  <c:v>3.9316634617568411</c:v>
                </c:pt>
                <c:pt idx="33">
                  <c:v>1.8001001839027431</c:v>
                </c:pt>
                <c:pt idx="34">
                  <c:v>-6.7723291013223608E-2</c:v>
                </c:pt>
                <c:pt idx="35">
                  <c:v>-1.3682181608155546</c:v>
                </c:pt>
                <c:pt idx="36">
                  <c:v>-0.62379465169588943</c:v>
                </c:pt>
                <c:pt idx="37">
                  <c:v>0.3455954358114165</c:v>
                </c:pt>
                <c:pt idx="38">
                  <c:v>-0.59870458074172639</c:v>
                </c:pt>
                <c:pt idx="39">
                  <c:v>-0.42628442611391842</c:v>
                </c:pt>
                <c:pt idx="40">
                  <c:v>-0.99059313385020442</c:v>
                </c:pt>
                <c:pt idx="41">
                  <c:v>-0.84189392015492237</c:v>
                </c:pt>
                <c:pt idx="42">
                  <c:v>-1.1239831344808766</c:v>
                </c:pt>
                <c:pt idx="43">
                  <c:v>-1.6224012797090885</c:v>
                </c:pt>
                <c:pt idx="44">
                  <c:v>-0.87150291436687788</c:v>
                </c:pt>
                <c:pt idx="45">
                  <c:v>-1.2567713376310978</c:v>
                </c:pt>
                <c:pt idx="46">
                  <c:v>-1.0145453249050074</c:v>
                </c:pt>
                <c:pt idx="47">
                  <c:v>-0.29425746969882904</c:v>
                </c:pt>
                <c:pt idx="48">
                  <c:v>-0.29035383908868639</c:v>
                </c:pt>
                <c:pt idx="49">
                  <c:v>0.22006186711121281</c:v>
                </c:pt>
                <c:pt idx="50">
                  <c:v>-1.4818495541555681</c:v>
                </c:pt>
                <c:pt idx="51">
                  <c:v>-2.4133587442177094</c:v>
                </c:pt>
                <c:pt idx="52">
                  <c:v>-1.3620888377304674</c:v>
                </c:pt>
                <c:pt idx="53">
                  <c:v>-0.44430435143148217</c:v>
                </c:pt>
                <c:pt idx="54">
                  <c:v>-0.86986392058079798</c:v>
                </c:pt>
                <c:pt idx="55">
                  <c:v>-2.4964021874265887</c:v>
                </c:pt>
                <c:pt idx="56">
                  <c:v>-0.37324879766316554</c:v>
                </c:pt>
                <c:pt idx="57">
                  <c:v>-0.73795110982277345</c:v>
                </c:pt>
                <c:pt idx="58">
                  <c:v>-0.41646706830436275</c:v>
                </c:pt>
                <c:pt idx="59">
                  <c:v>0.32762804496639103</c:v>
                </c:pt>
                <c:pt idx="60">
                  <c:v>2.3183135511839295</c:v>
                </c:pt>
                <c:pt idx="61">
                  <c:v>2.9181066747462037</c:v>
                </c:pt>
                <c:pt idx="62">
                  <c:v>2.7724014999982804</c:v>
                </c:pt>
                <c:pt idx="63">
                  <c:v>2.4151661875540591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4-4CAA-9FB3-0DAA87A6A982}"/>
            </c:ext>
          </c:extLst>
        </c:ser>
        <c:ser>
          <c:idx val="1"/>
          <c:order val="2"/>
          <c:tx>
            <c:strRef>
              <c:f>'17.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ábra'!$C$2:$BN$2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'17. ábra'!$C$5:$BN$5</c:f>
              <c:numCache>
                <c:formatCode>0.0</c:formatCode>
                <c:ptCount val="64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17.709136438639408</c:v>
                </c:pt>
                <c:pt idx="9">
                  <c:v>15.676618817962048</c:v>
                </c:pt>
                <c:pt idx="10">
                  <c:v>17.173702307227355</c:v>
                </c:pt>
                <c:pt idx="11">
                  <c:v>17.938102360829745</c:v>
                </c:pt>
                <c:pt idx="12">
                  <c:v>17.660132289573209</c:v>
                </c:pt>
                <c:pt idx="13">
                  <c:v>18.395359896178835</c:v>
                </c:pt>
                <c:pt idx="14">
                  <c:v>18.017532847215861</c:v>
                </c:pt>
                <c:pt idx="15">
                  <c:v>16.257919669881968</c:v>
                </c:pt>
                <c:pt idx="16">
                  <c:v>18.001427295783504</c:v>
                </c:pt>
                <c:pt idx="17">
                  <c:v>18.758202660578441</c:v>
                </c:pt>
                <c:pt idx="18">
                  <c:v>21.195545881179896</c:v>
                </c:pt>
                <c:pt idx="19">
                  <c:v>20.171341709720405</c:v>
                </c:pt>
                <c:pt idx="20">
                  <c:v>16.109938854763506</c:v>
                </c:pt>
                <c:pt idx="21">
                  <c:v>16.88194862321436</c:v>
                </c:pt>
                <c:pt idx="22">
                  <c:v>16.388609683193593</c:v>
                </c:pt>
                <c:pt idx="23">
                  <c:v>15.399661429108605</c:v>
                </c:pt>
                <c:pt idx="24">
                  <c:v>13.401372558988431</c:v>
                </c:pt>
                <c:pt idx="25">
                  <c:v>15.447880346323222</c:v>
                </c:pt>
                <c:pt idx="26">
                  <c:v>14.464941107595289</c:v>
                </c:pt>
                <c:pt idx="27">
                  <c:v>14.601108486060241</c:v>
                </c:pt>
                <c:pt idx="28">
                  <c:v>15.844532321820346</c:v>
                </c:pt>
                <c:pt idx="29">
                  <c:v>13.340055298156242</c:v>
                </c:pt>
                <c:pt idx="30">
                  <c:v>13.850071917349121</c:v>
                </c:pt>
                <c:pt idx="31">
                  <c:v>12.857025684934218</c:v>
                </c:pt>
                <c:pt idx="32">
                  <c:v>13.887900904078009</c:v>
                </c:pt>
                <c:pt idx="33">
                  <c:v>14.611976741502572</c:v>
                </c:pt>
                <c:pt idx="34">
                  <c:v>16.116424364845745</c:v>
                </c:pt>
                <c:pt idx="35">
                  <c:v>15.86803485143353</c:v>
                </c:pt>
                <c:pt idx="36">
                  <c:v>15.313728685700086</c:v>
                </c:pt>
                <c:pt idx="37">
                  <c:v>13.557884257254848</c:v>
                </c:pt>
                <c:pt idx="38">
                  <c:v>13.621945547221229</c:v>
                </c:pt>
                <c:pt idx="39">
                  <c:v>12.115225394214782</c:v>
                </c:pt>
                <c:pt idx="40">
                  <c:v>11.192911820225691</c:v>
                </c:pt>
                <c:pt idx="41">
                  <c:v>8.9394018962473165</c:v>
                </c:pt>
                <c:pt idx="42">
                  <c:v>8.9033389254884838</c:v>
                </c:pt>
                <c:pt idx="43">
                  <c:v>8.0073486616917524</c:v>
                </c:pt>
                <c:pt idx="44">
                  <c:v>8.235472694531861</c:v>
                </c:pt>
                <c:pt idx="45">
                  <c:v>8.897278343237776</c:v>
                </c:pt>
                <c:pt idx="46">
                  <c:v>8.1420127917536131</c:v>
                </c:pt>
                <c:pt idx="47">
                  <c:v>6.4047802771694515</c:v>
                </c:pt>
                <c:pt idx="48">
                  <c:v>5.0103554200008196</c:v>
                </c:pt>
                <c:pt idx="49">
                  <c:v>5.5496797132453795</c:v>
                </c:pt>
                <c:pt idx="50">
                  <c:v>6.6056943483569874</c:v>
                </c:pt>
                <c:pt idx="51">
                  <c:v>8.0060423976797299</c:v>
                </c:pt>
                <c:pt idx="52">
                  <c:v>7.5035766448697752</c:v>
                </c:pt>
                <c:pt idx="53">
                  <c:v>8.0641116666849886</c:v>
                </c:pt>
                <c:pt idx="54">
                  <c:v>8.6744881089254129</c:v>
                </c:pt>
                <c:pt idx="55">
                  <c:v>8.6790536123070687</c:v>
                </c:pt>
                <c:pt idx="56">
                  <c:v>7.1295718461061348</c:v>
                </c:pt>
                <c:pt idx="57">
                  <c:v>5.4828402387044655</c:v>
                </c:pt>
                <c:pt idx="58">
                  <c:v>5.0702755857029915</c:v>
                </c:pt>
                <c:pt idx="59">
                  <c:v>8.9059222297769711</c:v>
                </c:pt>
                <c:pt idx="60">
                  <c:v>10.880717211579116</c:v>
                </c:pt>
                <c:pt idx="61">
                  <c:v>12.54739159201822</c:v>
                </c:pt>
                <c:pt idx="62">
                  <c:v>10.330728098385743</c:v>
                </c:pt>
                <c:pt idx="63">
                  <c:v>11.874374344130045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4-4CAA-9FB3-0DAA87A6A982}"/>
            </c:ext>
          </c:extLst>
        </c:ser>
        <c:ser>
          <c:idx val="3"/>
          <c:order val="3"/>
          <c:tx>
            <c:strRef>
              <c:f>'17.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ábra'!$C$2:$BN$2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'17. ábra'!$C$6:$BN$6</c:f>
              <c:numCache>
                <c:formatCode>0.0</c:formatCode>
                <c:ptCount val="64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11.434150734863294</c:v>
                </c:pt>
                <c:pt idx="9">
                  <c:v>12.098966484334415</c:v>
                </c:pt>
                <c:pt idx="10">
                  <c:v>11.79048426614416</c:v>
                </c:pt>
                <c:pt idx="11">
                  <c:v>11.880182185027827</c:v>
                </c:pt>
                <c:pt idx="12">
                  <c:v>11.548471206762343</c:v>
                </c:pt>
                <c:pt idx="13">
                  <c:v>10.845363533749069</c:v>
                </c:pt>
                <c:pt idx="14">
                  <c:v>10.013217085019157</c:v>
                </c:pt>
                <c:pt idx="15">
                  <c:v>11.244537859301804</c:v>
                </c:pt>
                <c:pt idx="16">
                  <c:v>11.530282530837747</c:v>
                </c:pt>
                <c:pt idx="17">
                  <c:v>11.251571793353685</c:v>
                </c:pt>
                <c:pt idx="18">
                  <c:v>10.012735183625013</c:v>
                </c:pt>
                <c:pt idx="19">
                  <c:v>9.8260682379198059</c:v>
                </c:pt>
                <c:pt idx="20">
                  <c:v>10.887126321751809</c:v>
                </c:pt>
                <c:pt idx="21">
                  <c:v>10.36682563549191</c:v>
                </c:pt>
                <c:pt idx="22">
                  <c:v>9.4005771041376427</c:v>
                </c:pt>
                <c:pt idx="23">
                  <c:v>9.369822779851571</c:v>
                </c:pt>
                <c:pt idx="24">
                  <c:v>9.501670676760412</c:v>
                </c:pt>
                <c:pt idx="25">
                  <c:v>9.1870360200745225</c:v>
                </c:pt>
                <c:pt idx="26">
                  <c:v>8.6972715201857529</c:v>
                </c:pt>
                <c:pt idx="27">
                  <c:v>7.7025240725586741</c:v>
                </c:pt>
                <c:pt idx="28">
                  <c:v>7.8598906839684828</c:v>
                </c:pt>
                <c:pt idx="29">
                  <c:v>7.0840069792685885</c:v>
                </c:pt>
                <c:pt idx="30">
                  <c:v>6.1064191676979771</c:v>
                </c:pt>
                <c:pt idx="31">
                  <c:v>5.7037180657443729</c:v>
                </c:pt>
                <c:pt idx="32">
                  <c:v>5.7931964771053748</c:v>
                </c:pt>
                <c:pt idx="33">
                  <c:v>5.3760858632916664</c:v>
                </c:pt>
                <c:pt idx="34">
                  <c:v>4.0885033205166881</c:v>
                </c:pt>
                <c:pt idx="35">
                  <c:v>4.3155055728849705</c:v>
                </c:pt>
                <c:pt idx="36">
                  <c:v>3.4908178562696226</c:v>
                </c:pt>
                <c:pt idx="37">
                  <c:v>2.5357275531630794</c:v>
                </c:pt>
                <c:pt idx="38">
                  <c:v>2.1534140446482679</c:v>
                </c:pt>
                <c:pt idx="39">
                  <c:v>1.8752425906129342</c:v>
                </c:pt>
                <c:pt idx="40">
                  <c:v>1.2417431808752781</c:v>
                </c:pt>
                <c:pt idx="41">
                  <c:v>1.7094691576406147</c:v>
                </c:pt>
                <c:pt idx="42">
                  <c:v>1.2284474035519113</c:v>
                </c:pt>
                <c:pt idx="43">
                  <c:v>1.5524437252714141</c:v>
                </c:pt>
                <c:pt idx="44">
                  <c:v>0.58604367721627748</c:v>
                </c:pt>
                <c:pt idx="45">
                  <c:v>0.11232999676165445</c:v>
                </c:pt>
                <c:pt idx="46">
                  <c:v>0.32809277069618809</c:v>
                </c:pt>
                <c:pt idx="47">
                  <c:v>0.82528579060724139</c:v>
                </c:pt>
                <c:pt idx="48">
                  <c:v>0.8986527702929159</c:v>
                </c:pt>
                <c:pt idx="49">
                  <c:v>1.1871993573725275</c:v>
                </c:pt>
                <c:pt idx="50">
                  <c:v>1.4447275088219722</c:v>
                </c:pt>
                <c:pt idx="51">
                  <c:v>1.7769032991268232</c:v>
                </c:pt>
                <c:pt idx="52">
                  <c:v>1.5445037393197543</c:v>
                </c:pt>
                <c:pt idx="53">
                  <c:v>1.6942954985473588</c:v>
                </c:pt>
                <c:pt idx="54">
                  <c:v>1.7187572603100676</c:v>
                </c:pt>
                <c:pt idx="55">
                  <c:v>2.5316608096526716</c:v>
                </c:pt>
                <c:pt idx="56">
                  <c:v>2.3592808958951301</c:v>
                </c:pt>
                <c:pt idx="57">
                  <c:v>2.7471641638532978</c:v>
                </c:pt>
                <c:pt idx="58">
                  <c:v>2.4898065850401951</c:v>
                </c:pt>
                <c:pt idx="59">
                  <c:v>0.70220845250795283</c:v>
                </c:pt>
                <c:pt idx="60">
                  <c:v>-0.47634039359148206</c:v>
                </c:pt>
                <c:pt idx="61">
                  <c:v>-0.92906766022844445</c:v>
                </c:pt>
                <c:pt idx="62">
                  <c:v>-1.2786714093625275</c:v>
                </c:pt>
                <c:pt idx="63">
                  <c:v>-2.5206342940899811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'17.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'17. ábra'!$C$2:$BN$2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'17. ábra'!$C$7:$BN$7</c:f>
              <c:numCache>
                <c:formatCode>0.0</c:formatCode>
                <c:ptCount val="64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11.444061867250763</c:v>
                </c:pt>
                <c:pt idx="41">
                  <c:v>9.8069771337330103</c:v>
                </c:pt>
                <c:pt idx="42">
                  <c:v>9.0078031945595232</c:v>
                </c:pt>
                <c:pt idx="43">
                  <c:v>7.9373911072540784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5.618654351205052</c:v>
                </c:pt>
                <c:pt idx="49">
                  <c:v>6.9569409377291169</c:v>
                </c:pt>
                <c:pt idx="50">
                  <c:v>6.5685723030233882</c:v>
                </c:pt>
                <c:pt idx="51">
                  <c:v>7.3695869525888327</c:v>
                </c:pt>
                <c:pt idx="52">
                  <c:v>7.6859915464590616</c:v>
                </c:pt>
                <c:pt idx="53">
                  <c:v>9.3141028138008721</c:v>
                </c:pt>
                <c:pt idx="54">
                  <c:v>9.5233814486546855</c:v>
                </c:pt>
                <c:pt idx="55">
                  <c:v>8.7143122345331552</c:v>
                </c:pt>
                <c:pt idx="56">
                  <c:v>9.1156039443381012</c:v>
                </c:pt>
                <c:pt idx="57">
                  <c:v>7.4920532927349921</c:v>
                </c:pt>
                <c:pt idx="58">
                  <c:v>7.1436151024388232</c:v>
                </c:pt>
                <c:pt idx="59">
                  <c:v>9.9357587272513186</c:v>
                </c:pt>
                <c:pt idx="60">
                  <c:v>12.722690369171568</c:v>
                </c:pt>
                <c:pt idx="61">
                  <c:v>14.53643060653598</c:v>
                </c:pt>
                <c:pt idx="62">
                  <c:v>11.824458189021501</c:v>
                </c:pt>
                <c:pt idx="63">
                  <c:v>11.76890623759412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4224"/>
        <c:axId val="354144616"/>
      </c:lineChart>
      <c:lineChart>
        <c:grouping val="standard"/>
        <c:varyColors val="0"/>
        <c:ser>
          <c:idx val="4"/>
          <c:order val="4"/>
          <c:tx>
            <c:strRef>
              <c:f>'17. ábra'!$A$8</c:f>
              <c:strCache>
                <c:ptCount val="1"/>
                <c:pt idx="0">
                  <c:v>Bruttó külső adósság (j. t.)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'17. ábra'!$C$2:$BN$2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'17. ábra'!$C$8:$BN$8</c:f>
              <c:numCache>
                <c:formatCode>0.0</c:formatCode>
                <c:ptCount val="64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57.461479078909171</c:v>
                </c:pt>
                <c:pt idx="41">
                  <c:v>55.91564058599198</c:v>
                </c:pt>
                <c:pt idx="42">
                  <c:v>55.699209464815588</c:v>
                </c:pt>
                <c:pt idx="43">
                  <c:v>55.385095671645182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50.883853041833646</c:v>
                </c:pt>
                <c:pt idx="49">
                  <c:v>55.81941968150084</c:v>
                </c:pt>
                <c:pt idx="50">
                  <c:v>58.013845924277</c:v>
                </c:pt>
                <c:pt idx="51">
                  <c:v>59.845059718455893</c:v>
                </c:pt>
                <c:pt idx="52">
                  <c:v>60.754866639887595</c:v>
                </c:pt>
                <c:pt idx="53">
                  <c:v>59.244582696264459</c:v>
                </c:pt>
                <c:pt idx="54">
                  <c:v>63.176246212220036</c:v>
                </c:pt>
                <c:pt idx="55">
                  <c:v>62.125993159444938</c:v>
                </c:pt>
                <c:pt idx="56">
                  <c:v>62.496540714464857</c:v>
                </c:pt>
                <c:pt idx="57">
                  <c:v>60.372464358279196</c:v>
                </c:pt>
                <c:pt idx="58">
                  <c:v>62.171717348839138</c:v>
                </c:pt>
                <c:pt idx="59">
                  <c:v>64.845368490553781</c:v>
                </c:pt>
                <c:pt idx="60">
                  <c:v>70.336017388737787</c:v>
                </c:pt>
                <c:pt idx="61">
                  <c:v>69.703917002345349</c:v>
                </c:pt>
                <c:pt idx="62">
                  <c:v>64.554453722477007</c:v>
                </c:pt>
                <c:pt idx="63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ax val="140"/>
          <c:min val="-2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  <c:majorUnit val="20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217270772865973"/>
          <c:h val="9.95395833333333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ábra'!$C$5:$P$5</c:f>
              <c:numCache>
                <c:formatCode>0.0</c:formatCode>
                <c:ptCount val="14"/>
                <c:pt idx="0">
                  <c:v>-1.997798441977779</c:v>
                </c:pt>
                <c:pt idx="1">
                  <c:v>-2.7430334687316926</c:v>
                </c:pt>
                <c:pt idx="2">
                  <c:v>-8.5116988776873299</c:v>
                </c:pt>
                <c:pt idx="3">
                  <c:v>-8.4839309815163002</c:v>
                </c:pt>
                <c:pt idx="4">
                  <c:v>-5.7775740091423433</c:v>
                </c:pt>
                <c:pt idx="5">
                  <c:v>-8.538329457451777</c:v>
                </c:pt>
                <c:pt idx="6">
                  <c:v>-5.2328139530663149</c:v>
                </c:pt>
                <c:pt idx="7">
                  <c:v>-3.453881745597831</c:v>
                </c:pt>
                <c:pt idx="8">
                  <c:v>-3.6419188817395147</c:v>
                </c:pt>
                <c:pt idx="9">
                  <c:v>-0.61797421692038323</c:v>
                </c:pt>
                <c:pt idx="10">
                  <c:v>0.87861513559177706</c:v>
                </c:pt>
                <c:pt idx="11">
                  <c:v>3.8770761049959628</c:v>
                </c:pt>
                <c:pt idx="12">
                  <c:v>6.1203080522652691</c:v>
                </c:pt>
                <c:pt idx="13">
                  <c:v>1.6724851973839452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B-43D7-8B4B-334881AB8C4F}"/>
            </c:ext>
          </c:extLst>
        </c:ser>
        <c:ser>
          <c:idx val="2"/>
          <c:order val="3"/>
          <c:tx>
            <c:strRef>
              <c:f>'18.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ábra'!$C$6:$P$6</c:f>
              <c:numCache>
                <c:formatCode>0.0</c:formatCode>
                <c:ptCount val="14"/>
                <c:pt idx="0">
                  <c:v>2.467609228032444</c:v>
                </c:pt>
                <c:pt idx="1">
                  <c:v>-1.2587708025720852</c:v>
                </c:pt>
                <c:pt idx="2">
                  <c:v>1.2232630147781289</c:v>
                </c:pt>
                <c:pt idx="3">
                  <c:v>-0.57105326842052784</c:v>
                </c:pt>
                <c:pt idx="4">
                  <c:v>0.63775705923607107</c:v>
                </c:pt>
                <c:pt idx="5">
                  <c:v>1.507137485048051</c:v>
                </c:pt>
                <c:pt idx="6">
                  <c:v>0.20506296775128849</c:v>
                </c:pt>
                <c:pt idx="7">
                  <c:v>-1.0053687087387713</c:v>
                </c:pt>
                <c:pt idx="8">
                  <c:v>-0.42975298879095009</c:v>
                </c:pt>
                <c:pt idx="9">
                  <c:v>-0.71611899498633824</c:v>
                </c:pt>
                <c:pt idx="10">
                  <c:v>-1.4176084069025621</c:v>
                </c:pt>
                <c:pt idx="11">
                  <c:v>-0.28643860670458154</c:v>
                </c:pt>
                <c:pt idx="12">
                  <c:v>-0.77478760598694818</c:v>
                </c:pt>
                <c:pt idx="13">
                  <c:v>0.35426836947839102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B-43D7-8B4B-334881AB8C4F}"/>
            </c:ext>
          </c:extLst>
        </c:ser>
        <c:ser>
          <c:idx val="3"/>
          <c:order val="4"/>
          <c:tx>
            <c:strRef>
              <c:f>'18.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ábra'!$C$7:$P$7</c:f>
              <c:numCache>
                <c:formatCode>0.0</c:formatCode>
                <c:ptCount val="14"/>
                <c:pt idx="0">
                  <c:v>-0.51299788266257151</c:v>
                </c:pt>
                <c:pt idx="1">
                  <c:v>-2.2516349081975124</c:v>
                </c:pt>
                <c:pt idx="2">
                  <c:v>5.5589987355781201</c:v>
                </c:pt>
                <c:pt idx="3">
                  <c:v>1.5659574127576357</c:v>
                </c:pt>
                <c:pt idx="4">
                  <c:v>2.3991994446125986</c:v>
                </c:pt>
                <c:pt idx="5">
                  <c:v>0.25186839113271059</c:v>
                </c:pt>
                <c:pt idx="6">
                  <c:v>0.23556220942241007</c:v>
                </c:pt>
                <c:pt idx="7">
                  <c:v>0.60127976011175244</c:v>
                </c:pt>
                <c:pt idx="8">
                  <c:v>-0.89143948193578915</c:v>
                </c:pt>
                <c:pt idx="9">
                  <c:v>0.89660553929450448</c:v>
                </c:pt>
                <c:pt idx="10">
                  <c:v>0.55582912440037768</c:v>
                </c:pt>
                <c:pt idx="11">
                  <c:v>-1.1876526286164351</c:v>
                </c:pt>
                <c:pt idx="12">
                  <c:v>-3.3586606979919811</c:v>
                </c:pt>
                <c:pt idx="13">
                  <c:v>1.8689833072921913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B-43D7-8B4B-334881AB8C4F}"/>
            </c:ext>
          </c:extLst>
        </c:ser>
        <c:ser>
          <c:idx val="4"/>
          <c:order val="5"/>
          <c:tx>
            <c:strRef>
              <c:f>'18.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ábra'!$C$8:$P$8</c:f>
              <c:numCache>
                <c:formatCode>0.0</c:formatCode>
                <c:ptCount val="14"/>
                <c:pt idx="0">
                  <c:v>-2.7551897816878945</c:v>
                </c:pt>
                <c:pt idx="1">
                  <c:v>-1.0745883530121569</c:v>
                </c:pt>
                <c:pt idx="2">
                  <c:v>0.74905642904229408</c:v>
                </c:pt>
                <c:pt idx="3">
                  <c:v>-0.64453762101176482</c:v>
                </c:pt>
                <c:pt idx="4">
                  <c:v>-1.2996557095950934</c:v>
                </c:pt>
                <c:pt idx="5">
                  <c:v>-1.4836382642891639</c:v>
                </c:pt>
                <c:pt idx="6">
                  <c:v>-0.58220832016293023</c:v>
                </c:pt>
                <c:pt idx="7">
                  <c:v>-1.3931680105630924</c:v>
                </c:pt>
                <c:pt idx="8">
                  <c:v>-0.66368109899353767</c:v>
                </c:pt>
                <c:pt idx="9">
                  <c:v>-0.56409483656342108</c:v>
                </c:pt>
                <c:pt idx="10">
                  <c:v>0.41694250142194078</c:v>
                </c:pt>
                <c:pt idx="11">
                  <c:v>-1.0582595877299399</c:v>
                </c:pt>
                <c:pt idx="12">
                  <c:v>-0.76541325556200701</c:v>
                </c:pt>
                <c:pt idx="13">
                  <c:v>-2.00763583811705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'18.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ábra'!$C$4:$P$4</c:f>
              <c:numCache>
                <c:formatCode>0.0</c:formatCode>
                <c:ptCount val="14"/>
                <c:pt idx="0">
                  <c:v>-2.7983768782958007</c:v>
                </c:pt>
                <c:pt idx="1">
                  <c:v>-7.3280275325134472</c:v>
                </c:pt>
                <c:pt idx="2">
                  <c:v>-0.98038069828878571</c:v>
                </c:pt>
                <c:pt idx="3">
                  <c:v>-8.133564458190957</c:v>
                </c:pt>
                <c:pt idx="4">
                  <c:v>-4.0402732148887672</c:v>
                </c:pt>
                <c:pt idx="5">
                  <c:v>-8.262961845560179</c:v>
                </c:pt>
                <c:pt idx="6">
                  <c:v>-5.3743970960555467</c:v>
                </c:pt>
                <c:pt idx="7">
                  <c:v>-5.2511387047879552</c:v>
                </c:pt>
                <c:pt idx="8">
                  <c:v>-5.6267924514597176</c:v>
                </c:pt>
                <c:pt idx="9">
                  <c:v>-1.0015825091762061</c:v>
                </c:pt>
                <c:pt idx="10">
                  <c:v>0.4337783545109799</c:v>
                </c:pt>
                <c:pt idx="11">
                  <c:v>1.3447252819442932</c:v>
                </c:pt>
                <c:pt idx="12">
                  <c:v>1.2214464927181687</c:v>
                </c:pt>
                <c:pt idx="13">
                  <c:v>1.8331475103428119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'18.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ábra'!$C$3:$P$3</c:f>
              <c:numCache>
                <c:formatCode>0.0</c:formatCode>
                <c:ptCount val="14"/>
                <c:pt idx="0">
                  <c:v>52.934927108985249</c:v>
                </c:pt>
                <c:pt idx="1">
                  <c:v>45.60689957649295</c:v>
                </c:pt>
                <c:pt idx="2">
                  <c:v>44.626518878202589</c:v>
                </c:pt>
                <c:pt idx="3">
                  <c:v>36.492954420005844</c:v>
                </c:pt>
                <c:pt idx="4">
                  <c:v>32.452681205117273</c:v>
                </c:pt>
                <c:pt idx="5">
                  <c:v>24.189719359558325</c:v>
                </c:pt>
                <c:pt idx="6">
                  <c:v>18.815322263502949</c:v>
                </c:pt>
                <c:pt idx="7">
                  <c:v>13.564183558713793</c:v>
                </c:pt>
                <c:pt idx="8">
                  <c:v>7.9373911072540757</c:v>
                </c:pt>
                <c:pt idx="9">
                  <c:v>6.9358085980778696</c:v>
                </c:pt>
                <c:pt idx="10">
                  <c:v>7.3695869525888495</c:v>
                </c:pt>
                <c:pt idx="11">
                  <c:v>8.7143122345331427</c:v>
                </c:pt>
                <c:pt idx="12">
                  <c:v>9.9357587272513115</c:v>
                </c:pt>
                <c:pt idx="13">
                  <c:v>11.768906237594123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5765163398692812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469339506172839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ábra'!$C$5:$P$5</c:f>
              <c:numCache>
                <c:formatCode>0.0</c:formatCode>
                <c:ptCount val="14"/>
                <c:pt idx="0">
                  <c:v>-1.997798441977779</c:v>
                </c:pt>
                <c:pt idx="1">
                  <c:v>-2.7430334687316926</c:v>
                </c:pt>
                <c:pt idx="2">
                  <c:v>-8.5116988776873299</c:v>
                </c:pt>
                <c:pt idx="3">
                  <c:v>-8.4839309815163002</c:v>
                </c:pt>
                <c:pt idx="4">
                  <c:v>-5.7775740091423433</c:v>
                </c:pt>
                <c:pt idx="5">
                  <c:v>-8.538329457451777</c:v>
                </c:pt>
                <c:pt idx="6">
                  <c:v>-5.2328139530663149</c:v>
                </c:pt>
                <c:pt idx="7">
                  <c:v>-3.453881745597831</c:v>
                </c:pt>
                <c:pt idx="8">
                  <c:v>-3.6419188817395147</c:v>
                </c:pt>
                <c:pt idx="9">
                  <c:v>-0.61797421692038323</c:v>
                </c:pt>
                <c:pt idx="10">
                  <c:v>0.87861513559177706</c:v>
                </c:pt>
                <c:pt idx="11">
                  <c:v>3.8770761049959628</c:v>
                </c:pt>
                <c:pt idx="12">
                  <c:v>6.1203080522652691</c:v>
                </c:pt>
                <c:pt idx="13">
                  <c:v>1.6724851973839452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4-45FD-B6A1-22A765D38540}"/>
            </c:ext>
          </c:extLst>
        </c:ser>
        <c:ser>
          <c:idx val="2"/>
          <c:order val="3"/>
          <c:tx>
            <c:strRef>
              <c:f>'18.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ábra'!$C$6:$P$6</c:f>
              <c:numCache>
                <c:formatCode>0.0</c:formatCode>
                <c:ptCount val="14"/>
                <c:pt idx="0">
                  <c:v>2.467609228032444</c:v>
                </c:pt>
                <c:pt idx="1">
                  <c:v>-1.2587708025720852</c:v>
                </c:pt>
                <c:pt idx="2">
                  <c:v>1.2232630147781289</c:v>
                </c:pt>
                <c:pt idx="3">
                  <c:v>-0.57105326842052784</c:v>
                </c:pt>
                <c:pt idx="4">
                  <c:v>0.63775705923607107</c:v>
                </c:pt>
                <c:pt idx="5">
                  <c:v>1.507137485048051</c:v>
                </c:pt>
                <c:pt idx="6">
                  <c:v>0.20506296775128849</c:v>
                </c:pt>
                <c:pt idx="7">
                  <c:v>-1.0053687087387713</c:v>
                </c:pt>
                <c:pt idx="8">
                  <c:v>-0.42975298879095009</c:v>
                </c:pt>
                <c:pt idx="9">
                  <c:v>-0.71611899498633824</c:v>
                </c:pt>
                <c:pt idx="10">
                  <c:v>-1.4176084069025621</c:v>
                </c:pt>
                <c:pt idx="11">
                  <c:v>-0.28643860670458154</c:v>
                </c:pt>
                <c:pt idx="12">
                  <c:v>-0.77478760598694818</c:v>
                </c:pt>
                <c:pt idx="13">
                  <c:v>0.35426836947839102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4-45FD-B6A1-22A765D38540}"/>
            </c:ext>
          </c:extLst>
        </c:ser>
        <c:ser>
          <c:idx val="3"/>
          <c:order val="4"/>
          <c:tx>
            <c:strRef>
              <c:f>'18.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ábra'!$C$7:$P$7</c:f>
              <c:numCache>
                <c:formatCode>0.0</c:formatCode>
                <c:ptCount val="14"/>
                <c:pt idx="0">
                  <c:v>-0.51299788266257151</c:v>
                </c:pt>
                <c:pt idx="1">
                  <c:v>-2.2516349081975124</c:v>
                </c:pt>
                <c:pt idx="2">
                  <c:v>5.5589987355781201</c:v>
                </c:pt>
                <c:pt idx="3">
                  <c:v>1.5659574127576357</c:v>
                </c:pt>
                <c:pt idx="4">
                  <c:v>2.3991994446125986</c:v>
                </c:pt>
                <c:pt idx="5">
                  <c:v>0.25186839113271059</c:v>
                </c:pt>
                <c:pt idx="6">
                  <c:v>0.23556220942241007</c:v>
                </c:pt>
                <c:pt idx="7">
                  <c:v>0.60127976011175244</c:v>
                </c:pt>
                <c:pt idx="8">
                  <c:v>-0.89143948193578915</c:v>
                </c:pt>
                <c:pt idx="9">
                  <c:v>0.89660553929450448</c:v>
                </c:pt>
                <c:pt idx="10">
                  <c:v>0.55582912440037768</c:v>
                </c:pt>
                <c:pt idx="11">
                  <c:v>-1.1876526286164351</c:v>
                </c:pt>
                <c:pt idx="12">
                  <c:v>-3.3586606979919811</c:v>
                </c:pt>
                <c:pt idx="13">
                  <c:v>1.8689833072921913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64-45FD-B6A1-22A765D38540}"/>
            </c:ext>
          </c:extLst>
        </c:ser>
        <c:ser>
          <c:idx val="4"/>
          <c:order val="5"/>
          <c:tx>
            <c:strRef>
              <c:f>'18.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ábra'!$C$8:$P$8</c:f>
              <c:numCache>
                <c:formatCode>0.0</c:formatCode>
                <c:ptCount val="14"/>
                <c:pt idx="0">
                  <c:v>-2.7551897816878945</c:v>
                </c:pt>
                <c:pt idx="1">
                  <c:v>-1.0745883530121569</c:v>
                </c:pt>
                <c:pt idx="2">
                  <c:v>0.74905642904229408</c:v>
                </c:pt>
                <c:pt idx="3">
                  <c:v>-0.64453762101176482</c:v>
                </c:pt>
                <c:pt idx="4">
                  <c:v>-1.2996557095950934</c:v>
                </c:pt>
                <c:pt idx="5">
                  <c:v>-1.4836382642891639</c:v>
                </c:pt>
                <c:pt idx="6">
                  <c:v>-0.58220832016293023</c:v>
                </c:pt>
                <c:pt idx="7">
                  <c:v>-1.3931680105630924</c:v>
                </c:pt>
                <c:pt idx="8">
                  <c:v>-0.66368109899353767</c:v>
                </c:pt>
                <c:pt idx="9">
                  <c:v>-0.56409483656342108</c:v>
                </c:pt>
                <c:pt idx="10">
                  <c:v>0.41694250142194078</c:v>
                </c:pt>
                <c:pt idx="11">
                  <c:v>-1.0582595877299399</c:v>
                </c:pt>
                <c:pt idx="12">
                  <c:v>-0.76541325556200701</c:v>
                </c:pt>
                <c:pt idx="13">
                  <c:v>-2.00763583811705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'18.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ábra'!$C$4:$P$4</c:f>
              <c:numCache>
                <c:formatCode>0.0</c:formatCode>
                <c:ptCount val="14"/>
                <c:pt idx="0">
                  <c:v>-2.7983768782958007</c:v>
                </c:pt>
                <c:pt idx="1">
                  <c:v>-7.3280275325134472</c:v>
                </c:pt>
                <c:pt idx="2">
                  <c:v>-0.98038069828878571</c:v>
                </c:pt>
                <c:pt idx="3">
                  <c:v>-8.133564458190957</c:v>
                </c:pt>
                <c:pt idx="4">
                  <c:v>-4.0402732148887672</c:v>
                </c:pt>
                <c:pt idx="5">
                  <c:v>-8.262961845560179</c:v>
                </c:pt>
                <c:pt idx="6">
                  <c:v>-5.3743970960555467</c:v>
                </c:pt>
                <c:pt idx="7">
                  <c:v>-5.2511387047879552</c:v>
                </c:pt>
                <c:pt idx="8">
                  <c:v>-5.6267924514597176</c:v>
                </c:pt>
                <c:pt idx="9">
                  <c:v>-1.0015825091762061</c:v>
                </c:pt>
                <c:pt idx="10">
                  <c:v>0.4337783545109799</c:v>
                </c:pt>
                <c:pt idx="11">
                  <c:v>1.3447252819442932</c:v>
                </c:pt>
                <c:pt idx="12">
                  <c:v>1.2214464927181687</c:v>
                </c:pt>
                <c:pt idx="13">
                  <c:v>1.8331475103428119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'18. ábra'!$B$3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'18. ábra'!$C$1:$P$1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'18. ábra'!$C$3:$P$3</c:f>
              <c:numCache>
                <c:formatCode>0.0</c:formatCode>
                <c:ptCount val="14"/>
                <c:pt idx="0">
                  <c:v>52.934927108985249</c:v>
                </c:pt>
                <c:pt idx="1">
                  <c:v>45.60689957649295</c:v>
                </c:pt>
                <c:pt idx="2">
                  <c:v>44.626518878202589</c:v>
                </c:pt>
                <c:pt idx="3">
                  <c:v>36.492954420005844</c:v>
                </c:pt>
                <c:pt idx="4">
                  <c:v>32.452681205117273</c:v>
                </c:pt>
                <c:pt idx="5">
                  <c:v>24.189719359558325</c:v>
                </c:pt>
                <c:pt idx="6">
                  <c:v>18.815322263502949</c:v>
                </c:pt>
                <c:pt idx="7">
                  <c:v>13.564183558713793</c:v>
                </c:pt>
                <c:pt idx="8">
                  <c:v>7.9373911072540757</c:v>
                </c:pt>
                <c:pt idx="9">
                  <c:v>6.9358085980778696</c:v>
                </c:pt>
                <c:pt idx="10">
                  <c:v>7.3695869525888495</c:v>
                </c:pt>
                <c:pt idx="11">
                  <c:v>8.7143122345331427</c:v>
                </c:pt>
                <c:pt idx="12">
                  <c:v>9.9357587272513115</c:v>
                </c:pt>
                <c:pt idx="13">
                  <c:v>11.768906237594123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75790304861034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59027644987094163"/>
        </c:manualLayout>
      </c:layout>
      <c:lineChart>
        <c:grouping val="standard"/>
        <c:varyColors val="0"/>
        <c:ser>
          <c:idx val="0"/>
          <c:order val="0"/>
          <c:tx>
            <c:strRef>
              <c:f>'19.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'19.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'19. ábra'!$C$3:$BN$3</c:f>
              <c:numCache>
                <c:formatCode>0.0</c:formatCode>
                <c:ptCount val="64"/>
                <c:pt idx="0">
                  <c:v>120.09451022177203</c:v>
                </c:pt>
                <c:pt idx="1">
                  <c:v>114.77030960805152</c:v>
                </c:pt>
                <c:pt idx="2">
                  <c:v>138.88141904951041</c:v>
                </c:pt>
                <c:pt idx="3">
                  <c:v>154.14561347687678</c:v>
                </c:pt>
                <c:pt idx="4">
                  <c:v>191.2325618818177</c:v>
                </c:pt>
                <c:pt idx="5">
                  <c:v>168.77669174524956</c:v>
                </c:pt>
                <c:pt idx="6">
                  <c:v>171.58701477112797</c:v>
                </c:pt>
                <c:pt idx="7">
                  <c:v>172.09208088034131</c:v>
                </c:pt>
                <c:pt idx="8">
                  <c:v>184.39915777138799</c:v>
                </c:pt>
                <c:pt idx="9">
                  <c:v>181.07451086766508</c:v>
                </c:pt>
                <c:pt idx="10">
                  <c:v>173.98541896218006</c:v>
                </c:pt>
                <c:pt idx="11">
                  <c:v>157.46251537017764</c:v>
                </c:pt>
                <c:pt idx="12">
                  <c:v>158.34552164268882</c:v>
                </c:pt>
                <c:pt idx="13">
                  <c:v>158.83202130229898</c:v>
                </c:pt>
                <c:pt idx="14">
                  <c:v>155.27531520183251</c:v>
                </c:pt>
                <c:pt idx="15">
                  <c:v>160.91227908843427</c:v>
                </c:pt>
                <c:pt idx="16">
                  <c:v>162.59661622086196</c:v>
                </c:pt>
                <c:pt idx="17">
                  <c:v>168.7030464553776</c:v>
                </c:pt>
                <c:pt idx="18">
                  <c:v>163.1807173823876</c:v>
                </c:pt>
                <c:pt idx="19">
                  <c:v>156.47985535181749</c:v>
                </c:pt>
                <c:pt idx="20">
                  <c:v>155.87425779674828</c:v>
                </c:pt>
                <c:pt idx="21">
                  <c:v>155.93822063191436</c:v>
                </c:pt>
                <c:pt idx="22">
                  <c:v>146.26261326819431</c:v>
                </c:pt>
                <c:pt idx="23">
                  <c:v>144.2066792226538</c:v>
                </c:pt>
                <c:pt idx="24">
                  <c:v>144.70291133501516</c:v>
                </c:pt>
                <c:pt idx="25">
                  <c:v>145.4661059405361</c:v>
                </c:pt>
                <c:pt idx="26">
                  <c:v>145.79877936396863</c:v>
                </c:pt>
                <c:pt idx="27">
                  <c:v>143.77371678469012</c:v>
                </c:pt>
                <c:pt idx="28">
                  <c:v>153.58071096867224</c:v>
                </c:pt>
                <c:pt idx="29">
                  <c:v>146.76448207423539</c:v>
                </c:pt>
                <c:pt idx="30">
                  <c:v>138.69421564592921</c:v>
                </c:pt>
                <c:pt idx="31">
                  <c:v>128.8957004290468</c:v>
                </c:pt>
                <c:pt idx="32">
                  <c:v>126.06287888858556</c:v>
                </c:pt>
                <c:pt idx="33">
                  <c:v>126.09438059335956</c:v>
                </c:pt>
                <c:pt idx="34">
                  <c:v>120.39562399895311</c:v>
                </c:pt>
                <c:pt idx="35">
                  <c:v>119.28295070084</c:v>
                </c:pt>
                <c:pt idx="36">
                  <c:v>118.07438913335471</c:v>
                </c:pt>
                <c:pt idx="37">
                  <c:v>111.94393098183555</c:v>
                </c:pt>
                <c:pt idx="38">
                  <c:v>108.02234409590361</c:v>
                </c:pt>
                <c:pt idx="39">
                  <c:v>101.24181101491862</c:v>
                </c:pt>
                <c:pt idx="40">
                  <c:v>97.767482946422064</c:v>
                </c:pt>
                <c:pt idx="41">
                  <c:v>97.927239837231085</c:v>
                </c:pt>
                <c:pt idx="42">
                  <c:v>97.944823693011656</c:v>
                </c:pt>
                <c:pt idx="43">
                  <c:v>99.677132065856526</c:v>
                </c:pt>
                <c:pt idx="44">
                  <c:v>103.39739960996003</c:v>
                </c:pt>
                <c:pt idx="45">
                  <c:v>103.45754055367151</c:v>
                </c:pt>
                <c:pt idx="46">
                  <c:v>100.44350082076174</c:v>
                </c:pt>
                <c:pt idx="47">
                  <c:v>97.466726180154922</c:v>
                </c:pt>
                <c:pt idx="48">
                  <c:v>97.205470425312953</c:v>
                </c:pt>
                <c:pt idx="49">
                  <c:v>146.10632356565733</c:v>
                </c:pt>
                <c:pt idx="50">
                  <c:v>148.76647544132243</c:v>
                </c:pt>
                <c:pt idx="51">
                  <c:v>150.93219529729004</c:v>
                </c:pt>
                <c:pt idx="52">
                  <c:v>162.95292423427469</c:v>
                </c:pt>
                <c:pt idx="53">
                  <c:v>158.24382631865217</c:v>
                </c:pt>
                <c:pt idx="54">
                  <c:v>160.05513476061068</c:v>
                </c:pt>
                <c:pt idx="55">
                  <c:v>156.46031133980964</c:v>
                </c:pt>
                <c:pt idx="56">
                  <c:v>157.19355883354075</c:v>
                </c:pt>
                <c:pt idx="57">
                  <c:v>157.57191137042224</c:v>
                </c:pt>
                <c:pt idx="58">
                  <c:v>152.93426288579883</c:v>
                </c:pt>
                <c:pt idx="59">
                  <c:v>152.94015978474204</c:v>
                </c:pt>
                <c:pt idx="60">
                  <c:v>161.71913555347288</c:v>
                </c:pt>
                <c:pt idx="61">
                  <c:v>151.84115996781151</c:v>
                </c:pt>
                <c:pt idx="62">
                  <c:v>145.05166186904142</c:v>
                </c:pt>
                <c:pt idx="63">
                  <c:v>128.71243976719774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9-4222-BDBA-1E59D7EE97B0}"/>
            </c:ext>
          </c:extLst>
        </c:ser>
        <c:ser>
          <c:idx val="3"/>
          <c:order val="1"/>
          <c:tx>
            <c:strRef>
              <c:f>'19. ábra'!$A$5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'19.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'19. ábra'!$C$5:$BN$5</c:f>
              <c:numCache>
                <c:formatCode>0.0</c:formatCode>
                <c:ptCount val="64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9.770113705214845</c:v>
                </c:pt>
                <c:pt idx="36">
                  <c:v>22.408246032181676</c:v>
                </c:pt>
                <c:pt idx="37">
                  <c:v>20.075357659036097</c:v>
                </c:pt>
                <c:pt idx="38">
                  <c:v>17.716594207699039</c:v>
                </c:pt>
                <c:pt idx="39">
                  <c:v>11.236703512920419</c:v>
                </c:pt>
                <c:pt idx="40">
                  <c:v>7.6719293055707958</c:v>
                </c:pt>
                <c:pt idx="41">
                  <c:v>7.2226936185803128</c:v>
                </c:pt>
                <c:pt idx="42">
                  <c:v>6.8659381221937723</c:v>
                </c:pt>
                <c:pt idx="43">
                  <c:v>6.0367746821168291</c:v>
                </c:pt>
                <c:pt idx="44">
                  <c:v>-1.1426597510149803</c:v>
                </c:pt>
                <c:pt idx="45">
                  <c:v>-3.4346011105881367</c:v>
                </c:pt>
                <c:pt idx="46">
                  <c:v>-6.6402945259910249</c:v>
                </c:pt>
                <c:pt idx="47">
                  <c:v>-10.934497714771005</c:v>
                </c:pt>
                <c:pt idx="48">
                  <c:v>-12.063563925256071</c:v>
                </c:pt>
                <c:pt idx="49">
                  <c:v>-19.149058097879166</c:v>
                </c:pt>
                <c:pt idx="50">
                  <c:v>-23.004851167897169</c:v>
                </c:pt>
                <c:pt idx="51">
                  <c:v>-14.977224741343006</c:v>
                </c:pt>
                <c:pt idx="52">
                  <c:v>-14.498194772265199</c:v>
                </c:pt>
                <c:pt idx="53">
                  <c:v>-7.3928524689753017</c:v>
                </c:pt>
                <c:pt idx="54">
                  <c:v>-4.068275701826594</c:v>
                </c:pt>
                <c:pt idx="55">
                  <c:v>-7.9300633849676299</c:v>
                </c:pt>
                <c:pt idx="56">
                  <c:v>-3.0548531272405923</c:v>
                </c:pt>
                <c:pt idx="57">
                  <c:v>-2.1285405838762981</c:v>
                </c:pt>
                <c:pt idx="58">
                  <c:v>-5.6433784635146731</c:v>
                </c:pt>
                <c:pt idx="59">
                  <c:v>-1.4321765824245354</c:v>
                </c:pt>
                <c:pt idx="60">
                  <c:v>6.5988211341391771</c:v>
                </c:pt>
                <c:pt idx="61">
                  <c:v>9.698983827736031</c:v>
                </c:pt>
                <c:pt idx="62">
                  <c:v>7.7043894744310615</c:v>
                </c:pt>
                <c:pt idx="63">
                  <c:v>9.9771428531156516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9-4222-BDBA-1E59D7EE97B0}"/>
            </c:ext>
          </c:extLst>
        </c:ser>
        <c:ser>
          <c:idx val="2"/>
          <c:order val="2"/>
          <c:tx>
            <c:strRef>
              <c:f>'19. ábra'!$A$4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'19.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'19. ábra'!$C$4:$BN$4</c:f>
              <c:numCache>
                <c:formatCode>0.0</c:formatCode>
                <c:ptCount val="64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57.461479078909171</c:v>
                </c:pt>
                <c:pt idx="41">
                  <c:v>55.91564058599198</c:v>
                </c:pt>
                <c:pt idx="42">
                  <c:v>55.699209464815588</c:v>
                </c:pt>
                <c:pt idx="43">
                  <c:v>55.385095671645182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50.883853041833646</c:v>
                </c:pt>
                <c:pt idx="49">
                  <c:v>55.81941968150084</c:v>
                </c:pt>
                <c:pt idx="50">
                  <c:v>58.013845924277</c:v>
                </c:pt>
                <c:pt idx="51">
                  <c:v>59.845059718455893</c:v>
                </c:pt>
                <c:pt idx="52">
                  <c:v>60.754866639887595</c:v>
                </c:pt>
                <c:pt idx="53">
                  <c:v>59.244582696264459</c:v>
                </c:pt>
                <c:pt idx="54">
                  <c:v>63.176246212220036</c:v>
                </c:pt>
                <c:pt idx="55">
                  <c:v>62.125993159444938</c:v>
                </c:pt>
                <c:pt idx="56">
                  <c:v>62.496540714464857</c:v>
                </c:pt>
                <c:pt idx="57">
                  <c:v>60.372464358279196</c:v>
                </c:pt>
                <c:pt idx="58">
                  <c:v>62.171717348839138</c:v>
                </c:pt>
                <c:pt idx="59">
                  <c:v>64.845368490553781</c:v>
                </c:pt>
                <c:pt idx="60">
                  <c:v>70.336017388737787</c:v>
                </c:pt>
                <c:pt idx="61">
                  <c:v>69.703917002345349</c:v>
                </c:pt>
                <c:pt idx="62">
                  <c:v>64.554453722477007</c:v>
                </c:pt>
                <c:pt idx="63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9-4222-BDBA-1E59D7EE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'19. ábra'!$A$6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'19. ábra'!$C$1:$BM$1</c:f>
              <c:strCache>
                <c:ptCount val="6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</c:strCache>
            </c:strRef>
          </c:cat>
          <c:val>
            <c:numRef>
              <c:f>'19. ábra'!$C$6:$BN$6</c:f>
              <c:numCache>
                <c:formatCode>0.0</c:formatCode>
                <c:ptCount val="64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11.444061867250763</c:v>
                </c:pt>
                <c:pt idx="41">
                  <c:v>9.8069771337330103</c:v>
                </c:pt>
                <c:pt idx="42">
                  <c:v>9.0078031945595232</c:v>
                </c:pt>
                <c:pt idx="43">
                  <c:v>7.9373911072540784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5.618654351205052</c:v>
                </c:pt>
                <c:pt idx="49">
                  <c:v>6.9569409377291169</c:v>
                </c:pt>
                <c:pt idx="50">
                  <c:v>6.5685723030233882</c:v>
                </c:pt>
                <c:pt idx="51">
                  <c:v>7.3695869525888327</c:v>
                </c:pt>
                <c:pt idx="52">
                  <c:v>7.6859915464590616</c:v>
                </c:pt>
                <c:pt idx="53">
                  <c:v>9.3141028138008721</c:v>
                </c:pt>
                <c:pt idx="54">
                  <c:v>9.5233814486546855</c:v>
                </c:pt>
                <c:pt idx="55">
                  <c:v>8.7143122345331552</c:v>
                </c:pt>
                <c:pt idx="56">
                  <c:v>9.1156039443381012</c:v>
                </c:pt>
                <c:pt idx="57">
                  <c:v>7.4920532927349921</c:v>
                </c:pt>
                <c:pt idx="58">
                  <c:v>7.1436151024388232</c:v>
                </c:pt>
                <c:pt idx="59">
                  <c:v>9.9357587272513186</c:v>
                </c:pt>
                <c:pt idx="60">
                  <c:v>12.722690369171568</c:v>
                </c:pt>
                <c:pt idx="61">
                  <c:v>14.53643060653598</c:v>
                </c:pt>
                <c:pt idx="62">
                  <c:v>11.824458189021501</c:v>
                </c:pt>
                <c:pt idx="63">
                  <c:v>11.76890623759412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9-4222-BDBA-1E59D7EE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011235368515664"/>
          <c:w val="1"/>
          <c:h val="0.209887646314843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7.4727965944429139E-2"/>
          <c:w val="0.92268495940635964"/>
          <c:h val="0.55620687522142309"/>
        </c:manualLayout>
      </c:layout>
      <c:lineChart>
        <c:grouping val="standard"/>
        <c:varyColors val="0"/>
        <c:ser>
          <c:idx val="0"/>
          <c:order val="0"/>
          <c:tx>
            <c:strRef>
              <c:f>'19.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'19. ábra'!$C$2:$BN$2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'19. ábra'!$C$3:$BN$3</c:f>
              <c:numCache>
                <c:formatCode>0.0</c:formatCode>
                <c:ptCount val="64"/>
                <c:pt idx="0">
                  <c:v>120.09451022177203</c:v>
                </c:pt>
                <c:pt idx="1">
                  <c:v>114.77030960805152</c:v>
                </c:pt>
                <c:pt idx="2">
                  <c:v>138.88141904951041</c:v>
                </c:pt>
                <c:pt idx="3">
                  <c:v>154.14561347687678</c:v>
                </c:pt>
                <c:pt idx="4">
                  <c:v>191.2325618818177</c:v>
                </c:pt>
                <c:pt idx="5">
                  <c:v>168.77669174524956</c:v>
                </c:pt>
                <c:pt idx="6">
                  <c:v>171.58701477112797</c:v>
                </c:pt>
                <c:pt idx="7">
                  <c:v>172.09208088034131</c:v>
                </c:pt>
                <c:pt idx="8">
                  <c:v>184.39915777138799</c:v>
                </c:pt>
                <c:pt idx="9">
                  <c:v>181.07451086766508</c:v>
                </c:pt>
                <c:pt idx="10">
                  <c:v>173.98541896218006</c:v>
                </c:pt>
                <c:pt idx="11">
                  <c:v>157.46251537017764</c:v>
                </c:pt>
                <c:pt idx="12">
                  <c:v>158.34552164268882</c:v>
                </c:pt>
                <c:pt idx="13">
                  <c:v>158.83202130229898</c:v>
                </c:pt>
                <c:pt idx="14">
                  <c:v>155.27531520183251</c:v>
                </c:pt>
                <c:pt idx="15">
                  <c:v>160.91227908843427</c:v>
                </c:pt>
                <c:pt idx="16">
                  <c:v>162.59661622086196</c:v>
                </c:pt>
                <c:pt idx="17">
                  <c:v>168.7030464553776</c:v>
                </c:pt>
                <c:pt idx="18">
                  <c:v>163.1807173823876</c:v>
                </c:pt>
                <c:pt idx="19">
                  <c:v>156.47985535181749</c:v>
                </c:pt>
                <c:pt idx="20">
                  <c:v>155.87425779674828</c:v>
                </c:pt>
                <c:pt idx="21">
                  <c:v>155.93822063191436</c:v>
                </c:pt>
                <c:pt idx="22">
                  <c:v>146.26261326819431</c:v>
                </c:pt>
                <c:pt idx="23">
                  <c:v>144.2066792226538</c:v>
                </c:pt>
                <c:pt idx="24">
                  <c:v>144.70291133501516</c:v>
                </c:pt>
                <c:pt idx="25">
                  <c:v>145.4661059405361</c:v>
                </c:pt>
                <c:pt idx="26">
                  <c:v>145.79877936396863</c:v>
                </c:pt>
                <c:pt idx="27">
                  <c:v>143.77371678469012</c:v>
                </c:pt>
                <c:pt idx="28">
                  <c:v>153.58071096867224</c:v>
                </c:pt>
                <c:pt idx="29">
                  <c:v>146.76448207423539</c:v>
                </c:pt>
                <c:pt idx="30">
                  <c:v>138.69421564592921</c:v>
                </c:pt>
                <c:pt idx="31">
                  <c:v>128.8957004290468</c:v>
                </c:pt>
                <c:pt idx="32">
                  <c:v>126.06287888858556</c:v>
                </c:pt>
                <c:pt idx="33">
                  <c:v>126.09438059335956</c:v>
                </c:pt>
                <c:pt idx="34">
                  <c:v>120.39562399895311</c:v>
                </c:pt>
                <c:pt idx="35">
                  <c:v>119.28295070084</c:v>
                </c:pt>
                <c:pt idx="36">
                  <c:v>118.07438913335471</c:v>
                </c:pt>
                <c:pt idx="37">
                  <c:v>111.94393098183555</c:v>
                </c:pt>
                <c:pt idx="38">
                  <c:v>108.02234409590361</c:v>
                </c:pt>
                <c:pt idx="39">
                  <c:v>101.24181101491862</c:v>
                </c:pt>
                <c:pt idx="40">
                  <c:v>97.767482946422064</c:v>
                </c:pt>
                <c:pt idx="41">
                  <c:v>97.927239837231085</c:v>
                </c:pt>
                <c:pt idx="42">
                  <c:v>97.944823693011656</c:v>
                </c:pt>
                <c:pt idx="43">
                  <c:v>99.677132065856526</c:v>
                </c:pt>
                <c:pt idx="44">
                  <c:v>103.39739960996003</c:v>
                </c:pt>
                <c:pt idx="45">
                  <c:v>103.45754055367151</c:v>
                </c:pt>
                <c:pt idx="46">
                  <c:v>100.44350082076174</c:v>
                </c:pt>
                <c:pt idx="47">
                  <c:v>97.466726180154922</c:v>
                </c:pt>
                <c:pt idx="48">
                  <c:v>97.205470425312953</c:v>
                </c:pt>
                <c:pt idx="49">
                  <c:v>146.10632356565733</c:v>
                </c:pt>
                <c:pt idx="50">
                  <c:v>148.76647544132243</c:v>
                </c:pt>
                <c:pt idx="51">
                  <c:v>150.93219529729004</c:v>
                </c:pt>
                <c:pt idx="52">
                  <c:v>162.95292423427469</c:v>
                </c:pt>
                <c:pt idx="53">
                  <c:v>158.24382631865217</c:v>
                </c:pt>
                <c:pt idx="54">
                  <c:v>160.05513476061068</c:v>
                </c:pt>
                <c:pt idx="55">
                  <c:v>156.46031133980964</c:v>
                </c:pt>
                <c:pt idx="56">
                  <c:v>157.19355883354075</c:v>
                </c:pt>
                <c:pt idx="57">
                  <c:v>157.57191137042224</c:v>
                </c:pt>
                <c:pt idx="58">
                  <c:v>152.93426288579883</c:v>
                </c:pt>
                <c:pt idx="59">
                  <c:v>152.94015978474204</c:v>
                </c:pt>
                <c:pt idx="60">
                  <c:v>161.71913555347288</c:v>
                </c:pt>
                <c:pt idx="61">
                  <c:v>151.84115996781151</c:v>
                </c:pt>
                <c:pt idx="62">
                  <c:v>145.05166186904142</c:v>
                </c:pt>
                <c:pt idx="63">
                  <c:v>128.71243976719774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F-4636-8D00-136D1383185C}"/>
            </c:ext>
          </c:extLst>
        </c:ser>
        <c:ser>
          <c:idx val="3"/>
          <c:order val="1"/>
          <c:tx>
            <c:strRef>
              <c:f>'19. ábra'!$B$5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'19. ábra'!$C$2:$BN$2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'19. ábra'!$C$5:$BN$5</c:f>
              <c:numCache>
                <c:formatCode>0.0</c:formatCode>
                <c:ptCount val="64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9.770113705214845</c:v>
                </c:pt>
                <c:pt idx="36">
                  <c:v>22.408246032181676</c:v>
                </c:pt>
                <c:pt idx="37">
                  <c:v>20.075357659036097</c:v>
                </c:pt>
                <c:pt idx="38">
                  <c:v>17.716594207699039</c:v>
                </c:pt>
                <c:pt idx="39">
                  <c:v>11.236703512920419</c:v>
                </c:pt>
                <c:pt idx="40">
                  <c:v>7.6719293055707958</c:v>
                </c:pt>
                <c:pt idx="41">
                  <c:v>7.2226936185803128</c:v>
                </c:pt>
                <c:pt idx="42">
                  <c:v>6.8659381221937723</c:v>
                </c:pt>
                <c:pt idx="43">
                  <c:v>6.0367746821168291</c:v>
                </c:pt>
                <c:pt idx="44">
                  <c:v>-1.1426597510149803</c:v>
                </c:pt>
                <c:pt idx="45">
                  <c:v>-3.4346011105881367</c:v>
                </c:pt>
                <c:pt idx="46">
                  <c:v>-6.6402945259910249</c:v>
                </c:pt>
                <c:pt idx="47">
                  <c:v>-10.934497714771005</c:v>
                </c:pt>
                <c:pt idx="48">
                  <c:v>-12.063563925256071</c:v>
                </c:pt>
                <c:pt idx="49">
                  <c:v>-19.149058097879166</c:v>
                </c:pt>
                <c:pt idx="50">
                  <c:v>-23.004851167897169</c:v>
                </c:pt>
                <c:pt idx="51">
                  <c:v>-14.977224741343006</c:v>
                </c:pt>
                <c:pt idx="52">
                  <c:v>-14.498194772265199</c:v>
                </c:pt>
                <c:pt idx="53">
                  <c:v>-7.3928524689753017</c:v>
                </c:pt>
                <c:pt idx="54">
                  <c:v>-4.068275701826594</c:v>
                </c:pt>
                <c:pt idx="55">
                  <c:v>-7.9300633849676299</c:v>
                </c:pt>
                <c:pt idx="56">
                  <c:v>-3.0548531272405923</c:v>
                </c:pt>
                <c:pt idx="57">
                  <c:v>-2.1285405838762981</c:v>
                </c:pt>
                <c:pt idx="58">
                  <c:v>-5.6433784635146731</c:v>
                </c:pt>
                <c:pt idx="59">
                  <c:v>-1.4321765824245354</c:v>
                </c:pt>
                <c:pt idx="60">
                  <c:v>6.5988211341391771</c:v>
                </c:pt>
                <c:pt idx="61">
                  <c:v>9.698983827736031</c:v>
                </c:pt>
                <c:pt idx="62">
                  <c:v>7.7043894744310615</c:v>
                </c:pt>
                <c:pt idx="63">
                  <c:v>9.9771428531156516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F-4636-8D00-136D1383185C}"/>
            </c:ext>
          </c:extLst>
        </c:ser>
        <c:ser>
          <c:idx val="2"/>
          <c:order val="2"/>
          <c:tx>
            <c:strRef>
              <c:f>'19. ábra'!$B$4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'19. ábra'!$C$2:$BN$2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'19. ábra'!$C$4:$BN$4</c:f>
              <c:numCache>
                <c:formatCode>0.0</c:formatCode>
                <c:ptCount val="64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57.461479078909171</c:v>
                </c:pt>
                <c:pt idx="41">
                  <c:v>55.91564058599198</c:v>
                </c:pt>
                <c:pt idx="42">
                  <c:v>55.699209464815588</c:v>
                </c:pt>
                <c:pt idx="43">
                  <c:v>55.385095671645182</c:v>
                </c:pt>
                <c:pt idx="44">
                  <c:v>56.378784354336318</c:v>
                </c:pt>
                <c:pt idx="45">
                  <c:v>54.850137034130086</c:v>
                </c:pt>
                <c:pt idx="46">
                  <c:v>55.373334841823663</c:v>
                </c:pt>
                <c:pt idx="47">
                  <c:v>52.586174532665254</c:v>
                </c:pt>
                <c:pt idx="48">
                  <c:v>50.883853041833646</c:v>
                </c:pt>
                <c:pt idx="49">
                  <c:v>55.81941968150084</c:v>
                </c:pt>
                <c:pt idx="50">
                  <c:v>58.013845924277</c:v>
                </c:pt>
                <c:pt idx="51">
                  <c:v>59.845059718455893</c:v>
                </c:pt>
                <c:pt idx="52">
                  <c:v>60.754866639887595</c:v>
                </c:pt>
                <c:pt idx="53">
                  <c:v>59.244582696264459</c:v>
                </c:pt>
                <c:pt idx="54">
                  <c:v>63.176246212220036</c:v>
                </c:pt>
                <c:pt idx="55">
                  <c:v>62.125993159444938</c:v>
                </c:pt>
                <c:pt idx="56">
                  <c:v>62.496540714464857</c:v>
                </c:pt>
                <c:pt idx="57">
                  <c:v>60.372464358279196</c:v>
                </c:pt>
                <c:pt idx="58">
                  <c:v>62.171717348839138</c:v>
                </c:pt>
                <c:pt idx="59">
                  <c:v>64.845368490553781</c:v>
                </c:pt>
                <c:pt idx="60">
                  <c:v>70.336017388737787</c:v>
                </c:pt>
                <c:pt idx="61">
                  <c:v>69.703917002345349</c:v>
                </c:pt>
                <c:pt idx="62">
                  <c:v>64.554453722477007</c:v>
                </c:pt>
                <c:pt idx="63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F-4636-8D00-136D1383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'19. ábra'!$B$6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'19. ábra'!$C$2:$BN$2</c:f>
              <c:strCache>
                <c:ptCount val="6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 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'19. ábra'!$C$6:$BN$6</c:f>
              <c:numCache>
                <c:formatCode>0.0</c:formatCode>
                <c:ptCount val="64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11.444061867250763</c:v>
                </c:pt>
                <c:pt idx="41">
                  <c:v>9.8069771337330103</c:v>
                </c:pt>
                <c:pt idx="42">
                  <c:v>9.0078031945595232</c:v>
                </c:pt>
                <c:pt idx="43">
                  <c:v>7.9373911072540784</c:v>
                </c:pt>
                <c:pt idx="44">
                  <c:v>7.9500134573812611</c:v>
                </c:pt>
                <c:pt idx="45">
                  <c:v>7.7528370023683335</c:v>
                </c:pt>
                <c:pt idx="46">
                  <c:v>7.4555602375447938</c:v>
                </c:pt>
                <c:pt idx="47">
                  <c:v>6.935808598077867</c:v>
                </c:pt>
                <c:pt idx="48">
                  <c:v>5.618654351205052</c:v>
                </c:pt>
                <c:pt idx="49">
                  <c:v>6.9569409377291169</c:v>
                </c:pt>
                <c:pt idx="50">
                  <c:v>6.5685723030233882</c:v>
                </c:pt>
                <c:pt idx="51">
                  <c:v>7.3695869525888327</c:v>
                </c:pt>
                <c:pt idx="52">
                  <c:v>7.6859915464590616</c:v>
                </c:pt>
                <c:pt idx="53">
                  <c:v>9.3141028138008721</c:v>
                </c:pt>
                <c:pt idx="54">
                  <c:v>9.5233814486546855</c:v>
                </c:pt>
                <c:pt idx="55">
                  <c:v>8.7143122345331552</c:v>
                </c:pt>
                <c:pt idx="56">
                  <c:v>9.1156039443381012</c:v>
                </c:pt>
                <c:pt idx="57">
                  <c:v>7.4920532927349921</c:v>
                </c:pt>
                <c:pt idx="58">
                  <c:v>7.1436151024388232</c:v>
                </c:pt>
                <c:pt idx="59">
                  <c:v>9.9357587272513186</c:v>
                </c:pt>
                <c:pt idx="60">
                  <c:v>12.722690369171568</c:v>
                </c:pt>
                <c:pt idx="61">
                  <c:v>14.53643060653598</c:v>
                </c:pt>
                <c:pt idx="62">
                  <c:v>11.824458189021501</c:v>
                </c:pt>
                <c:pt idx="63">
                  <c:v>11.76890623759412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F-4636-8D00-136D1383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6371149915523226E-2"/>
              <c:y val="1.32541666666666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658089841244176"/>
              <c:y val="1.766388888888888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0344098477733961"/>
          <c:w val="1"/>
          <c:h val="0.1965590152226602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6657256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'20. ábra'!$A$2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ábra'!$C$2:$R$2</c:f>
              <c:numCache>
                <c:formatCode>0.0</c:formatCode>
                <c:ptCount val="16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-0.96903972779802849</c:v>
                </c:pt>
                <c:pt idx="11">
                  <c:v>-0.1125494939189389</c:v>
                </c:pt>
                <c:pt idx="12">
                  <c:v>1.705491581669875</c:v>
                </c:pt>
                <c:pt idx="13">
                  <c:v>4.4846380270212478</c:v>
                </c:pt>
                <c:pt idx="14">
                  <c:v>9.0499708322121943</c:v>
                </c:pt>
                <c:pt idx="15">
                  <c:v>0.97826078465239108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0-4247-8258-400F34AFC0D3}"/>
            </c:ext>
          </c:extLst>
        </c:ser>
        <c:ser>
          <c:idx val="2"/>
          <c:order val="1"/>
          <c:tx>
            <c:strRef>
              <c:f>'20. ábra'!$A$3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ábra'!$C$3:$R$3</c:f>
              <c:numCache>
                <c:formatCode>0.0</c:formatCode>
                <c:ptCount val="16"/>
                <c:pt idx="0">
                  <c:v>26.10169939262742</c:v>
                </c:pt>
                <c:pt idx="1">
                  <c:v>31.263591552936365</c:v>
                </c:pt>
                <c:pt idx="2">
                  <c:v>30.945793862503422</c:v>
                </c:pt>
                <c:pt idx="3">
                  <c:v>37.140099605472926</c:v>
                </c:pt>
                <c:pt idx="4">
                  <c:v>36.568840368798156</c:v>
                </c:pt>
                <c:pt idx="5">
                  <c:v>27.884834249501978</c:v>
                </c:pt>
                <c:pt idx="6">
                  <c:v>26.515738792485276</c:v>
                </c:pt>
                <c:pt idx="7">
                  <c:v>18.943340120319586</c:v>
                </c:pt>
                <c:pt idx="8">
                  <c:v>18.691928901836818</c:v>
                </c:pt>
                <c:pt idx="9">
                  <c:v>14.805552930320381</c:v>
                </c:pt>
                <c:pt idx="10">
                  <c:v>12.567913614381979</c:v>
                </c:pt>
                <c:pt idx="11">
                  <c:v>11.555476805452889</c:v>
                </c:pt>
                <c:pt idx="12">
                  <c:v>12.817595944952199</c:v>
                </c:pt>
                <c:pt idx="13">
                  <c:v>14.514073437965887</c:v>
                </c:pt>
                <c:pt idx="14">
                  <c:v>17.223117862696938</c:v>
                </c:pt>
                <c:pt idx="15">
                  <c:v>17.861771413349011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0-4247-8258-400F34AF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'20. ábra'!$A$4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ábra'!$C$4:$R$4</c:f>
              <c:numCache>
                <c:formatCode>0.0</c:formatCode>
                <c:ptCount val="16"/>
                <c:pt idx="0">
                  <c:v>34.03861512857118</c:v>
                </c:pt>
                <c:pt idx="1">
                  <c:v>31.149045322112201</c:v>
                </c:pt>
                <c:pt idx="2">
                  <c:v>29.858220477184592</c:v>
                </c:pt>
                <c:pt idx="3">
                  <c:v>36.582590521856147</c:v>
                </c:pt>
                <c:pt idx="4">
                  <c:v>32.063770508903168</c:v>
                </c:pt>
                <c:pt idx="5">
                  <c:v>21.660683794608758</c:v>
                </c:pt>
                <c:pt idx="6">
                  <c:v>22.284451310027936</c:v>
                </c:pt>
                <c:pt idx="7">
                  <c:v>13.042801044400811</c:v>
                </c:pt>
                <c:pt idx="8">
                  <c:v>15.639191180286002</c:v>
                </c:pt>
                <c:pt idx="9">
                  <c:v>13.336359030734675</c:v>
                </c:pt>
                <c:pt idx="10">
                  <c:v>11.59887388658395</c:v>
                </c:pt>
                <c:pt idx="11">
                  <c:v>11.44292731153395</c:v>
                </c:pt>
                <c:pt idx="12">
                  <c:v>14.523087526622074</c:v>
                </c:pt>
                <c:pt idx="13">
                  <c:v>18.998711464987135</c:v>
                </c:pt>
                <c:pt idx="14">
                  <c:v>26.273088694909134</c:v>
                </c:pt>
                <c:pt idx="15">
                  <c:v>18.840032198001403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B0-4247-8258-400F34AF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857309302082038E-2"/>
              <c:y val="1.289236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89297530681815018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2916215277777781"/>
          <c:w val="0.93807419931696057"/>
          <c:h val="7.08378472222222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79801736111111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ábra'!$C$2:$R$2</c:f>
              <c:numCache>
                <c:formatCode>0.0</c:formatCode>
                <c:ptCount val="16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-0.96903972779802849</c:v>
                </c:pt>
                <c:pt idx="11">
                  <c:v>-0.1125494939189389</c:v>
                </c:pt>
                <c:pt idx="12">
                  <c:v>1.705491581669875</c:v>
                </c:pt>
                <c:pt idx="13">
                  <c:v>4.4846380270212478</c:v>
                </c:pt>
                <c:pt idx="14">
                  <c:v>9.0499708322121943</c:v>
                </c:pt>
                <c:pt idx="15">
                  <c:v>0.97826078465239108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4-4434-A699-9EEF75C34121}"/>
            </c:ext>
          </c:extLst>
        </c:ser>
        <c:ser>
          <c:idx val="2"/>
          <c:order val="1"/>
          <c:tx>
            <c:strRef>
              <c:f>'20. ábra'!$B$3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ábra'!$C$3:$R$3</c:f>
              <c:numCache>
                <c:formatCode>0.0</c:formatCode>
                <c:ptCount val="16"/>
                <c:pt idx="0">
                  <c:v>26.10169939262742</c:v>
                </c:pt>
                <c:pt idx="1">
                  <c:v>31.263591552936365</c:v>
                </c:pt>
                <c:pt idx="2">
                  <c:v>30.945793862503422</c:v>
                </c:pt>
                <c:pt idx="3">
                  <c:v>37.140099605472926</c:v>
                </c:pt>
                <c:pt idx="4">
                  <c:v>36.568840368798156</c:v>
                </c:pt>
                <c:pt idx="5">
                  <c:v>27.884834249501978</c:v>
                </c:pt>
                <c:pt idx="6">
                  <c:v>26.515738792485276</c:v>
                </c:pt>
                <c:pt idx="7">
                  <c:v>18.943340120319586</c:v>
                </c:pt>
                <c:pt idx="8">
                  <c:v>18.691928901836818</c:v>
                </c:pt>
                <c:pt idx="9">
                  <c:v>14.805552930320381</c:v>
                </c:pt>
                <c:pt idx="10">
                  <c:v>12.567913614381979</c:v>
                </c:pt>
                <c:pt idx="11">
                  <c:v>11.555476805452889</c:v>
                </c:pt>
                <c:pt idx="12">
                  <c:v>12.817595944952199</c:v>
                </c:pt>
                <c:pt idx="13">
                  <c:v>14.514073437965887</c:v>
                </c:pt>
                <c:pt idx="14">
                  <c:v>17.223117862696938</c:v>
                </c:pt>
                <c:pt idx="15">
                  <c:v>17.861771413349011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4-4434-A699-9EEF75C3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'20. ábra'!$B$4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'20. ábra'!$C$4:$R$4</c:f>
              <c:numCache>
                <c:formatCode>0.0</c:formatCode>
                <c:ptCount val="16"/>
                <c:pt idx="0">
                  <c:v>34.03861512857118</c:v>
                </c:pt>
                <c:pt idx="1">
                  <c:v>31.149045322112201</c:v>
                </c:pt>
                <c:pt idx="2">
                  <c:v>29.858220477184592</c:v>
                </c:pt>
                <c:pt idx="3">
                  <c:v>36.582590521856147</c:v>
                </c:pt>
                <c:pt idx="4">
                  <c:v>32.063770508903168</c:v>
                </c:pt>
                <c:pt idx="5">
                  <c:v>21.660683794608758</c:v>
                </c:pt>
                <c:pt idx="6">
                  <c:v>22.284451310027936</c:v>
                </c:pt>
                <c:pt idx="7">
                  <c:v>13.042801044400811</c:v>
                </c:pt>
                <c:pt idx="8">
                  <c:v>15.639191180286002</c:v>
                </c:pt>
                <c:pt idx="9">
                  <c:v>13.336359030734675</c:v>
                </c:pt>
                <c:pt idx="10">
                  <c:v>11.59887388658395</c:v>
                </c:pt>
                <c:pt idx="11">
                  <c:v>11.44292731153395</c:v>
                </c:pt>
                <c:pt idx="12">
                  <c:v>14.523087526622074</c:v>
                </c:pt>
                <c:pt idx="13">
                  <c:v>18.998711464987135</c:v>
                </c:pt>
                <c:pt idx="14">
                  <c:v>26.273088694909134</c:v>
                </c:pt>
                <c:pt idx="15">
                  <c:v>18.840032198001403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4-4434-A699-9EEF75C3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44677723972965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3798159722222219"/>
          <c:w val="0.93807419931696057"/>
          <c:h val="6.20184027777777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8157048611111115"/>
        </c:manualLayout>
      </c:layout>
      <c:lineChart>
        <c:grouping val="standard"/>
        <c:varyColors val="0"/>
        <c:ser>
          <c:idx val="1"/>
          <c:order val="1"/>
          <c:tx>
            <c:strRef>
              <c:f>'21.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ábra'!$C$1:$BJ$1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'21. ábra'!$C$4:$BJ$4</c:f>
              <c:numCache>
                <c:formatCode>0.0</c:formatCode>
                <c:ptCount val="60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  <c:pt idx="56">
                  <c:v>39.762321774498602</c:v>
                </c:pt>
                <c:pt idx="57">
                  <c:v>39.870120871377601</c:v>
                </c:pt>
                <c:pt idx="58">
                  <c:v>39.661849456623194</c:v>
                </c:pt>
                <c:pt idx="59">
                  <c:v>41.404596449197399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8-4636-89EA-7FA488E9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'21. ábra'!$A$3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'21. ábra'!$C$1:$BJ$1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'21. ábra'!$C$3:$BJ$3</c:f>
              <c:numCache>
                <c:formatCode>0.00</c:formatCode>
                <c:ptCount val="60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18.224262815995001</c:v>
                </c:pt>
                <c:pt idx="37">
                  <c:v>18.8279595422166</c:v>
                </c:pt>
                <c:pt idx="38">
                  <c:v>18.4706456547712</c:v>
                </c:pt>
                <c:pt idx="39">
                  <c:v>16.907310310989601</c:v>
                </c:pt>
                <c:pt idx="40">
                  <c:v>19.378088851935203</c:v>
                </c:pt>
                <c:pt idx="41">
                  <c:v>17.870430683154503</c:v>
                </c:pt>
                <c:pt idx="42">
                  <c:v>18.0314581481095</c:v>
                </c:pt>
                <c:pt idx="43">
                  <c:v>17.675275919669502</c:v>
                </c:pt>
                <c:pt idx="44">
                  <c:v>20.116236686384198</c:v>
                </c:pt>
                <c:pt idx="45">
                  <c:v>20.707804622298902</c:v>
                </c:pt>
                <c:pt idx="46">
                  <c:v>22.736182793669801</c:v>
                </c:pt>
                <c:pt idx="47">
                  <c:v>22.346863038866701</c:v>
                </c:pt>
                <c:pt idx="48">
                  <c:v>23.040619236186</c:v>
                </c:pt>
                <c:pt idx="49">
                  <c:v>22.603661299954602</c:v>
                </c:pt>
                <c:pt idx="50">
                  <c:v>26.217485165969599</c:v>
                </c:pt>
                <c:pt idx="51" formatCode="0.0">
                  <c:v>29.100599112480701</c:v>
                </c:pt>
                <c:pt idx="52">
                  <c:v>34.380307582993304</c:v>
                </c:pt>
                <c:pt idx="53" formatCode="0.0">
                  <c:v>33.154008506860805</c:v>
                </c:pt>
                <c:pt idx="54">
                  <c:v>38.338610211612398</c:v>
                </c:pt>
                <c:pt idx="55" formatCode="0.0">
                  <c:v>35.104526706346995</c:v>
                </c:pt>
                <c:pt idx="56" formatCode="0.0">
                  <c:v>38.165229890512698</c:v>
                </c:pt>
                <c:pt idx="57" formatCode="0.0">
                  <c:v>38.0714781987745</c:v>
                </c:pt>
                <c:pt idx="58" formatCode="0.0">
                  <c:v>34.184545480533401</c:v>
                </c:pt>
                <c:pt idx="59" formatCode="0.0">
                  <c:v>33.685272868714797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8-4636-89EA-7FA488E9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5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2568492291568526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5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1179218592775737"/>
              <c:y val="9.6371527777777757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6379478201592663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'12.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'12. ábra'!$C$1:$BN$1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'12. ábra'!$C$5:$BN$5</c:f>
              <c:numCache>
                <c:formatCode>0.0</c:formatCode>
                <c:ptCount val="64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-0.82754777340456576</c:v>
                </c:pt>
                <c:pt idx="41">
                  <c:v>-1.8305626204137913</c:v>
                </c:pt>
                <c:pt idx="42">
                  <c:v>-1.3560008832034527</c:v>
                </c:pt>
                <c:pt idx="43">
                  <c:v>-1.4420418416143377</c:v>
                </c:pt>
                <c:pt idx="44">
                  <c:v>-1.6979755390237672</c:v>
                </c:pt>
                <c:pt idx="45">
                  <c:v>-1.2770288569207038</c:v>
                </c:pt>
                <c:pt idx="46">
                  <c:v>-0.71965892001823062</c:v>
                </c:pt>
                <c:pt idx="47">
                  <c:v>-0.94812060904428641</c:v>
                </c:pt>
                <c:pt idx="48">
                  <c:v>-1.1734023088545007</c:v>
                </c:pt>
                <c:pt idx="49">
                  <c:v>-1.6916256502574309</c:v>
                </c:pt>
                <c:pt idx="50">
                  <c:v>-2.3575235385604749</c:v>
                </c:pt>
                <c:pt idx="51">
                  <c:v>-2.6462414723936876</c:v>
                </c:pt>
                <c:pt idx="52">
                  <c:v>-2.361885657029597</c:v>
                </c:pt>
                <c:pt idx="53">
                  <c:v>-2.9710727026640615</c:v>
                </c:pt>
                <c:pt idx="54">
                  <c:v>-3.0606284757271771</c:v>
                </c:pt>
                <c:pt idx="55">
                  <c:v>-2.7014555221225911</c:v>
                </c:pt>
                <c:pt idx="56">
                  <c:v>-2.9917491594018197</c:v>
                </c:pt>
                <c:pt idx="57">
                  <c:v>-2.7258217980729249</c:v>
                </c:pt>
                <c:pt idx="58">
                  <c:v>-2.9338692560553787</c:v>
                </c:pt>
                <c:pt idx="59">
                  <c:v>-2.7863010428702242</c:v>
                </c:pt>
                <c:pt idx="60">
                  <c:v>-2.286934523895253</c:v>
                </c:pt>
                <c:pt idx="61">
                  <c:v>-2.3379766215133544</c:v>
                </c:pt>
                <c:pt idx="62">
                  <c:v>-1.8930485096440779</c:v>
                </c:pt>
                <c:pt idx="63">
                  <c:v>-2.1664652913558498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'12.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'12. ábra'!$C$1:$BN$1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'12. ábra'!$C$4:$BN$4</c:f>
              <c:numCache>
                <c:formatCode>0.0</c:formatCode>
                <c:ptCount val="64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2.3311858742281117</c:v>
                </c:pt>
                <c:pt idx="41">
                  <c:v>0.88109292222128366</c:v>
                </c:pt>
                <c:pt idx="42">
                  <c:v>0.87862363978234181</c:v>
                </c:pt>
                <c:pt idx="43">
                  <c:v>0.97013367677567097</c:v>
                </c:pt>
                <c:pt idx="44">
                  <c:v>5.1669910129309238E-3</c:v>
                </c:pt>
                <c:pt idx="45">
                  <c:v>8.5848163469750577E-2</c:v>
                </c:pt>
                <c:pt idx="46">
                  <c:v>0.37940315207396569</c:v>
                </c:pt>
                <c:pt idx="47">
                  <c:v>0.1125073434751272</c:v>
                </c:pt>
                <c:pt idx="48">
                  <c:v>-9.6172548833799484E-2</c:v>
                </c:pt>
                <c:pt idx="49">
                  <c:v>-1.6229735857171042</c:v>
                </c:pt>
                <c:pt idx="50">
                  <c:v>-1.4949825597670128</c:v>
                </c:pt>
                <c:pt idx="51">
                  <c:v>-1.7075311376661633</c:v>
                </c:pt>
                <c:pt idx="52">
                  <c:v>-1.0050575363811949</c:v>
                </c:pt>
                <c:pt idx="53">
                  <c:v>-1.517438889085559</c:v>
                </c:pt>
                <c:pt idx="54">
                  <c:v>-3.388284684050598</c:v>
                </c:pt>
                <c:pt idx="55">
                  <c:v>-4.4856259591365104</c:v>
                </c:pt>
                <c:pt idx="56">
                  <c:v>-5.6541877302792374</c:v>
                </c:pt>
                <c:pt idx="57">
                  <c:v>-6.0203379682249656</c:v>
                </c:pt>
                <c:pt idx="58">
                  <c:v>-7.6643238379035097</c:v>
                </c:pt>
                <c:pt idx="59">
                  <c:v>-9.0775715753974424</c:v>
                </c:pt>
                <c:pt idx="60">
                  <c:v>-8.1122911675356395</c:v>
                </c:pt>
                <c:pt idx="61">
                  <c:v>-6.1344691183335094</c:v>
                </c:pt>
                <c:pt idx="62">
                  <c:v>-2.8779124034751682</c:v>
                </c:pt>
                <c:pt idx="63">
                  <c:v>-0.97718103808159906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'12.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'12. ábra'!$C$1:$BN$1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'12. ábra'!$C$3:$BN$3</c:f>
              <c:numCache>
                <c:formatCode>0.0</c:formatCode>
                <c:ptCount val="64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1.0772297600207013</c:v>
                </c:pt>
                <c:pt idx="49">
                  <c:v>6.865206454032699E-2</c:v>
                </c:pt>
                <c:pt idx="50">
                  <c:v>0.86254097879346192</c:v>
                </c:pt>
                <c:pt idx="51">
                  <c:v>0.93871033472752419</c:v>
                </c:pt>
                <c:pt idx="52">
                  <c:v>1.3568281206484023</c:v>
                </c:pt>
                <c:pt idx="53">
                  <c:v>1.4536338135785023</c:v>
                </c:pt>
                <c:pt idx="54">
                  <c:v>-0.32765620832342068</c:v>
                </c:pt>
                <c:pt idx="55">
                  <c:v>-1.7841704370139186</c:v>
                </c:pt>
                <c:pt idx="56">
                  <c:v>-2.6624385708774181</c:v>
                </c:pt>
                <c:pt idx="57">
                  <c:v>-3.2945161701520411</c:v>
                </c:pt>
                <c:pt idx="58">
                  <c:v>-4.7304545818481296</c:v>
                </c:pt>
                <c:pt idx="59">
                  <c:v>-6.2912705325272196</c:v>
                </c:pt>
                <c:pt idx="60">
                  <c:v>-5.8253566436403865</c:v>
                </c:pt>
                <c:pt idx="61">
                  <c:v>-3.7964924968201537</c:v>
                </c:pt>
                <c:pt idx="62">
                  <c:v>-0.98486389383109041</c:v>
                </c:pt>
                <c:pt idx="63">
                  <c:v>1.1892842532742507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0722222222221"/>
              <c:y val="1.9807579090880923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735879629629631E-2"/>
              <c:y val="2.082266910420475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381681281566639"/>
          <c:w val="1"/>
          <c:h val="9.618318718433364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7845763888888899"/>
        </c:manualLayout>
      </c:layout>
      <c:lineChart>
        <c:grouping val="standard"/>
        <c:varyColors val="0"/>
        <c:ser>
          <c:idx val="1"/>
          <c:order val="1"/>
          <c:tx>
            <c:strRef>
              <c:f>'21.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ábra'!$C$2:$BJ$2</c:f>
              <c:strCache>
                <c:ptCount val="60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'21. ábra'!$C$4:$BJ$4</c:f>
              <c:numCache>
                <c:formatCode>0.0</c:formatCode>
                <c:ptCount val="60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  <c:pt idx="56">
                  <c:v>39.762321774498602</c:v>
                </c:pt>
                <c:pt idx="57">
                  <c:v>39.870120871377601</c:v>
                </c:pt>
                <c:pt idx="58">
                  <c:v>39.661849456623194</c:v>
                </c:pt>
                <c:pt idx="59">
                  <c:v>41.404596449197399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A-4F47-82D1-0DA16D1B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'21. ábra'!$B$3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'21. ábra'!$C$2:$BJ$2</c:f>
              <c:strCache>
                <c:ptCount val="60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'21. ábra'!$C$3:$BJ$3</c:f>
              <c:numCache>
                <c:formatCode>0.00</c:formatCode>
                <c:ptCount val="60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18.224262815995001</c:v>
                </c:pt>
                <c:pt idx="37">
                  <c:v>18.8279595422166</c:v>
                </c:pt>
                <c:pt idx="38">
                  <c:v>18.4706456547712</c:v>
                </c:pt>
                <c:pt idx="39">
                  <c:v>16.907310310989601</c:v>
                </c:pt>
                <c:pt idx="40">
                  <c:v>19.378088851935203</c:v>
                </c:pt>
                <c:pt idx="41">
                  <c:v>17.870430683154503</c:v>
                </c:pt>
                <c:pt idx="42">
                  <c:v>18.0314581481095</c:v>
                </c:pt>
                <c:pt idx="43">
                  <c:v>17.675275919669502</c:v>
                </c:pt>
                <c:pt idx="44">
                  <c:v>20.116236686384198</c:v>
                </c:pt>
                <c:pt idx="45">
                  <c:v>20.707804622298902</c:v>
                </c:pt>
                <c:pt idx="46">
                  <c:v>22.736182793669801</c:v>
                </c:pt>
                <c:pt idx="47">
                  <c:v>22.346863038866701</c:v>
                </c:pt>
                <c:pt idx="48">
                  <c:v>23.040619236186</c:v>
                </c:pt>
                <c:pt idx="49">
                  <c:v>22.603661299954602</c:v>
                </c:pt>
                <c:pt idx="50">
                  <c:v>26.217485165969599</c:v>
                </c:pt>
                <c:pt idx="51" formatCode="0.0">
                  <c:v>29.100599112480701</c:v>
                </c:pt>
                <c:pt idx="52">
                  <c:v>34.380307582993304</c:v>
                </c:pt>
                <c:pt idx="53" formatCode="0.0">
                  <c:v>33.154008506860805</c:v>
                </c:pt>
                <c:pt idx="54">
                  <c:v>38.338610211612398</c:v>
                </c:pt>
                <c:pt idx="55" formatCode="0.0">
                  <c:v>35.104526706346995</c:v>
                </c:pt>
                <c:pt idx="56" formatCode="0.0">
                  <c:v>38.165229890512698</c:v>
                </c:pt>
                <c:pt idx="57" formatCode="0.0">
                  <c:v>38.0714781987745</c:v>
                </c:pt>
                <c:pt idx="58" formatCode="0.0">
                  <c:v>34.184545480533401</c:v>
                </c:pt>
                <c:pt idx="59" formatCode="0.0">
                  <c:v>33.685272868714797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A-4F47-82D1-0DA16D1B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5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154081026829882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5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37777466301875"/>
              <c:y val="1.4046875E-2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5.4524525144857929E-2"/>
          <c:w val="0.8962864074432757"/>
          <c:h val="0.73013912558485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'13.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ábra'!$C$3:$R$3</c:f>
              <c:numCache>
                <c:formatCode>0.0</c:formatCode>
                <c:ptCount val="16"/>
                <c:pt idx="0">
                  <c:v>2.2563636260601578</c:v>
                </c:pt>
                <c:pt idx="1">
                  <c:v>0.27368844860893199</c:v>
                </c:pt>
                <c:pt idx="2">
                  <c:v>0.8367472662760127</c:v>
                </c:pt>
                <c:pt idx="3">
                  <c:v>1.0531680617840993</c:v>
                </c:pt>
                <c:pt idx="4">
                  <c:v>2.1747958784190686</c:v>
                </c:pt>
                <c:pt idx="5">
                  <c:v>1.2057621843999711</c:v>
                </c:pt>
                <c:pt idx="6">
                  <c:v>2.896541340926154</c:v>
                </c:pt>
                <c:pt idx="7">
                  <c:v>1.2747713865030421</c:v>
                </c:pt>
                <c:pt idx="8">
                  <c:v>2.2045036907908808</c:v>
                </c:pt>
                <c:pt idx="9">
                  <c:v>1.6040743824720438</c:v>
                </c:pt>
                <c:pt idx="10">
                  <c:v>1.9193100260779785</c:v>
                </c:pt>
                <c:pt idx="11">
                  <c:v>0.60099365889005452</c:v>
                </c:pt>
                <c:pt idx="12">
                  <c:v>1.6028493581278318</c:v>
                </c:pt>
                <c:pt idx="13">
                  <c:v>2.4371470276100768</c:v>
                </c:pt>
                <c:pt idx="14">
                  <c:v>2.9611171615678957</c:v>
                </c:pt>
                <c:pt idx="15">
                  <c:v>1.2960469625933653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2"/>
          <c:tx>
            <c:strRef>
              <c:f>'13. ábra'!$A$2</c:f>
              <c:strCache>
                <c:ptCount val="1"/>
                <c:pt idx="0">
                  <c:v>Nettó adóssággeneráló finanszírozás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ábra'!$C$2:$R$2</c:f>
              <c:numCache>
                <c:formatCode>0.0</c:formatCode>
                <c:ptCount val="16"/>
                <c:pt idx="0">
                  <c:v>8.5624903980043925</c:v>
                </c:pt>
                <c:pt idx="1">
                  <c:v>-0.7560884346983866</c:v>
                </c:pt>
                <c:pt idx="2">
                  <c:v>-1.7715126661285583</c:v>
                </c:pt>
                <c:pt idx="3">
                  <c:v>-2.5878561030703731</c:v>
                </c:pt>
                <c:pt idx="4">
                  <c:v>-8.2816796515856179</c:v>
                </c:pt>
                <c:pt idx="5">
                  <c:v>-8.3781789580463588</c:v>
                </c:pt>
                <c:pt idx="6">
                  <c:v>-5.5837089551185013</c:v>
                </c:pt>
                <c:pt idx="7">
                  <c:v>-8.0782321439761926</c:v>
                </c:pt>
                <c:pt idx="8">
                  <c:v>-5.0901076451749923</c:v>
                </c:pt>
                <c:pt idx="9">
                  <c:v>-3.2912085427749824</c:v>
                </c:pt>
                <c:pt idx="10">
                  <c:v>-3.5068556538108799</c:v>
                </c:pt>
                <c:pt idx="11">
                  <c:v>-0.62450727658082084</c:v>
                </c:pt>
                <c:pt idx="12">
                  <c:v>0.86107420657325773</c:v>
                </c:pt>
                <c:pt idx="13">
                  <c:v>3.4470466489001419</c:v>
                </c:pt>
                <c:pt idx="14">
                  <c:v>5.6661469126266617</c:v>
                </c:pt>
                <c:pt idx="15">
                  <c:v>1.2833565236706148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1"/>
          <c:tx>
            <c:strRef>
              <c:f>'13.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ábra'!$C$4:$R$4</c:f>
              <c:numCache>
                <c:formatCode>0.0</c:formatCode>
                <c:ptCount val="16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-0.96903972779802849</c:v>
                </c:pt>
                <c:pt idx="11">
                  <c:v>-0.1125494939189389</c:v>
                </c:pt>
                <c:pt idx="12">
                  <c:v>1.705491581669875</c:v>
                </c:pt>
                <c:pt idx="13">
                  <c:v>4.4846380270212478</c:v>
                </c:pt>
                <c:pt idx="14">
                  <c:v>9.0499708322121943</c:v>
                </c:pt>
                <c:pt idx="15">
                  <c:v>0.97826078465239108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81249999999994E-2"/>
              <c:y val="2.720540389799522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665740740740751"/>
              <c:y val="1.3819601524494158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86296656647971992"/>
          <c:w val="0.9555454943132109"/>
          <c:h val="0.137033433520280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58148297338332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'13.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ábra'!$C$3:$R$3</c:f>
              <c:numCache>
                <c:formatCode>0.0</c:formatCode>
                <c:ptCount val="16"/>
                <c:pt idx="0">
                  <c:v>2.2563636260601578</c:v>
                </c:pt>
                <c:pt idx="1">
                  <c:v>0.27368844860893199</c:v>
                </c:pt>
                <c:pt idx="2">
                  <c:v>0.8367472662760127</c:v>
                </c:pt>
                <c:pt idx="3">
                  <c:v>1.0531680617840993</c:v>
                </c:pt>
                <c:pt idx="4">
                  <c:v>2.1747958784190686</c:v>
                </c:pt>
                <c:pt idx="5">
                  <c:v>1.2057621843999711</c:v>
                </c:pt>
                <c:pt idx="6">
                  <c:v>2.896541340926154</c:v>
                </c:pt>
                <c:pt idx="7">
                  <c:v>1.2747713865030421</c:v>
                </c:pt>
                <c:pt idx="8">
                  <c:v>2.2045036907908808</c:v>
                </c:pt>
                <c:pt idx="9">
                  <c:v>1.6040743824720438</c:v>
                </c:pt>
                <c:pt idx="10">
                  <c:v>1.9193100260779785</c:v>
                </c:pt>
                <c:pt idx="11">
                  <c:v>0.60099365889005452</c:v>
                </c:pt>
                <c:pt idx="12">
                  <c:v>1.6028493581278318</c:v>
                </c:pt>
                <c:pt idx="13">
                  <c:v>2.4371470276100768</c:v>
                </c:pt>
                <c:pt idx="14">
                  <c:v>2.9611171615678957</c:v>
                </c:pt>
                <c:pt idx="15">
                  <c:v>1.2960469625933653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2"/>
          <c:tx>
            <c:strRef>
              <c:f>'13. ábra'!$B$2</c:f>
              <c:strCache>
                <c:ptCount val="1"/>
                <c:pt idx="0">
                  <c:v>Net debt type funds inflow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ábra'!$C$2:$R$2</c:f>
              <c:numCache>
                <c:formatCode>0.0</c:formatCode>
                <c:ptCount val="16"/>
                <c:pt idx="0">
                  <c:v>8.5624903980043925</c:v>
                </c:pt>
                <c:pt idx="1">
                  <c:v>-0.7560884346983866</c:v>
                </c:pt>
                <c:pt idx="2">
                  <c:v>-1.7715126661285583</c:v>
                </c:pt>
                <c:pt idx="3">
                  <c:v>-2.5878561030703731</c:v>
                </c:pt>
                <c:pt idx="4">
                  <c:v>-8.2816796515856179</c:v>
                </c:pt>
                <c:pt idx="5">
                  <c:v>-8.3781789580463588</c:v>
                </c:pt>
                <c:pt idx="6">
                  <c:v>-5.5837089551185013</c:v>
                </c:pt>
                <c:pt idx="7">
                  <c:v>-8.0782321439761926</c:v>
                </c:pt>
                <c:pt idx="8">
                  <c:v>-5.0901076451749923</c:v>
                </c:pt>
                <c:pt idx="9">
                  <c:v>-3.2912085427749824</c:v>
                </c:pt>
                <c:pt idx="10">
                  <c:v>-3.5068556538108799</c:v>
                </c:pt>
                <c:pt idx="11">
                  <c:v>-0.62450727658082084</c:v>
                </c:pt>
                <c:pt idx="12">
                  <c:v>0.86107420657325773</c:v>
                </c:pt>
                <c:pt idx="13">
                  <c:v>3.4470466489001419</c:v>
                </c:pt>
                <c:pt idx="14">
                  <c:v>5.6661469126266617</c:v>
                </c:pt>
                <c:pt idx="15">
                  <c:v>1.2833565236706148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1"/>
          <c:tx>
            <c:strRef>
              <c:f>'13.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'13.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'13. ábra'!$C$4:$R$4</c:f>
              <c:numCache>
                <c:formatCode>0.0</c:formatCode>
                <c:ptCount val="16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-0.96903972779802849</c:v>
                </c:pt>
                <c:pt idx="11">
                  <c:v>-0.1125494939189389</c:v>
                </c:pt>
                <c:pt idx="12">
                  <c:v>1.705491581669875</c:v>
                </c:pt>
                <c:pt idx="13">
                  <c:v>4.4846380270212478</c:v>
                </c:pt>
                <c:pt idx="14">
                  <c:v>9.0499708322121943</c:v>
                </c:pt>
                <c:pt idx="15">
                  <c:v>0.97826078465239108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6837731481481477E-2"/>
              <c:y val="1.60127660893006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87662037037048"/>
              <c:y val="1.207696836364763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819444444444444E-3"/>
          <c:y val="0.90092956960927095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79702537182847E-2"/>
          <c:y val="7.7860527850685327E-2"/>
          <c:w val="0.84688188976377954"/>
          <c:h val="0.61548702245552644"/>
        </c:manualLayout>
      </c:layout>
      <c:barChart>
        <c:barDir val="col"/>
        <c:grouping val="clustered"/>
        <c:varyColors val="0"/>
        <c:ser>
          <c:idx val="0"/>
          <c:order val="0"/>
          <c:tx>
            <c:v>Nettó külső adósság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ábra'!$C$4:$R$4</c:f>
              <c:numCache>
                <c:formatCode>#\ ##0.0</c:formatCode>
                <c:ptCount val="16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7.9951456936240861</c:v>
                </c:pt>
                <c:pt idx="11">
                  <c:v>6.935808598077867</c:v>
                </c:pt>
                <c:pt idx="12">
                  <c:v>7.3695869525888327</c:v>
                </c:pt>
                <c:pt idx="13" formatCode="#,##0.00">
                  <c:v>8.7143122345331552</c:v>
                </c:pt>
                <c:pt idx="14" formatCode="#,##0.00">
                  <c:v>9.9357587272513186</c:v>
                </c:pt>
                <c:pt idx="15" formatCode="#,##0.00">
                  <c:v>13.746326564923953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0-4667-861E-FE597737F36A}"/>
            </c:ext>
          </c:extLst>
        </c:ser>
        <c:ser>
          <c:idx val="1"/>
          <c:order val="1"/>
          <c:tx>
            <c:v>Nettó nem-adósság típusú tartozás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ábra'!$C$5:$R$5</c:f>
              <c:numCache>
                <c:formatCode>#\ ##0.0</c:formatCode>
                <c:ptCount val="16"/>
                <c:pt idx="0">
                  <c:v>45.848561879869528</c:v>
                </c:pt>
                <c:pt idx="1">
                  <c:v>60.317679816407498</c:v>
                </c:pt>
                <c:pt idx="2">
                  <c:v>54.244879086810556</c:v>
                </c:pt>
                <c:pt idx="3">
                  <c:v>46.405945208217403</c:v>
                </c:pt>
                <c:pt idx="4">
                  <c:v>52.932983224476096</c:v>
                </c:pt>
                <c:pt idx="5">
                  <c:v>53.830778872037406</c:v>
                </c:pt>
                <c:pt idx="6">
                  <c:v>46.456763201811896</c:v>
                </c:pt>
                <c:pt idx="7">
                  <c:v>42.222740145076074</c:v>
                </c:pt>
                <c:pt idx="8">
                  <c:v>49.455780528355177</c:v>
                </c:pt>
                <c:pt idx="9">
                  <c:v>46.701624914081819</c:v>
                </c:pt>
                <c:pt idx="10">
                  <c:v>45.772779537197607</c:v>
                </c:pt>
                <c:pt idx="11">
                  <c:v>42.98886163060881</c:v>
                </c:pt>
                <c:pt idx="12">
                  <c:v>41.540704831913317</c:v>
                </c:pt>
                <c:pt idx="13">
                  <c:v>38.248482122276677</c:v>
                </c:pt>
                <c:pt idx="14">
                  <c:v>36.492169519158431</c:v>
                </c:pt>
                <c:pt idx="15">
                  <c:v>41.551130374203559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0-4667-861E-FE597737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'14.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ábra'!$C$3:$R$3</c:f>
              <c:numCache>
                <c:formatCode>#\ ##0.0</c:formatCode>
                <c:ptCount val="16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54.100980250217205</c:v>
                </c:pt>
                <c:pt idx="11" formatCode="#,##0.00">
                  <c:v>49.924670228686672</c:v>
                </c:pt>
                <c:pt idx="12" formatCode="#,##0.00">
                  <c:v>48.910291784502149</c:v>
                </c:pt>
                <c:pt idx="13" formatCode="#,##0.00">
                  <c:v>46.962794356809823</c:v>
                </c:pt>
                <c:pt idx="14" formatCode="#,##0.00">
                  <c:v>46.427928246409742</c:v>
                </c:pt>
                <c:pt idx="15" formatCode="#,##0.00">
                  <c:v>55.297456939127507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0-4667-861E-FE597737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720822397200349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79702537182847E-2"/>
          <c:y val="7.7860527850685327E-2"/>
          <c:w val="0.84688188976377954"/>
          <c:h val="0.6154870224555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ábra'!$B$4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ábra'!$C$4:$R$4</c:f>
              <c:numCache>
                <c:formatCode>#\ ##0.0</c:formatCode>
                <c:ptCount val="16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7.9951456936240861</c:v>
                </c:pt>
                <c:pt idx="11">
                  <c:v>6.935808598077867</c:v>
                </c:pt>
                <c:pt idx="12">
                  <c:v>7.3695869525888327</c:v>
                </c:pt>
                <c:pt idx="13" formatCode="#,##0.00">
                  <c:v>8.7143122345331552</c:v>
                </c:pt>
                <c:pt idx="14" formatCode="#,##0.00">
                  <c:v>9.9357587272513186</c:v>
                </c:pt>
                <c:pt idx="15" formatCode="#,##0.00">
                  <c:v>13.746326564923953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E-4257-9002-A5A0C59FE075}"/>
            </c:ext>
          </c:extLst>
        </c:ser>
        <c:ser>
          <c:idx val="1"/>
          <c:order val="1"/>
          <c:tx>
            <c:strRef>
              <c:f>'14. ábra'!$B$5</c:f>
              <c:strCache>
                <c:ptCount val="1"/>
                <c:pt idx="0">
                  <c:v>Net non 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ábra'!$C$5:$R$5</c:f>
              <c:numCache>
                <c:formatCode>#\ ##0.0</c:formatCode>
                <c:ptCount val="16"/>
                <c:pt idx="0">
                  <c:v>45.848561879869528</c:v>
                </c:pt>
                <c:pt idx="1">
                  <c:v>60.317679816407498</c:v>
                </c:pt>
                <c:pt idx="2">
                  <c:v>54.244879086810556</c:v>
                </c:pt>
                <c:pt idx="3">
                  <c:v>46.405945208217403</c:v>
                </c:pt>
                <c:pt idx="4">
                  <c:v>52.932983224476096</c:v>
                </c:pt>
                <c:pt idx="5">
                  <c:v>53.830778872037406</c:v>
                </c:pt>
                <c:pt idx="6">
                  <c:v>46.456763201811896</c:v>
                </c:pt>
                <c:pt idx="7">
                  <c:v>42.222740145076074</c:v>
                </c:pt>
                <c:pt idx="8">
                  <c:v>49.455780528355177</c:v>
                </c:pt>
                <c:pt idx="9">
                  <c:v>46.701624914081819</c:v>
                </c:pt>
                <c:pt idx="10">
                  <c:v>45.772779537197607</c:v>
                </c:pt>
                <c:pt idx="11">
                  <c:v>42.98886163060881</c:v>
                </c:pt>
                <c:pt idx="12">
                  <c:v>41.540704831913317</c:v>
                </c:pt>
                <c:pt idx="13">
                  <c:v>38.248482122276677</c:v>
                </c:pt>
                <c:pt idx="14">
                  <c:v>36.492169519158431</c:v>
                </c:pt>
                <c:pt idx="15">
                  <c:v>41.551130374203559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E-4257-9002-A5A0C59FE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'14.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'14. ábra'!$C$2:$R$2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'14. ábra'!$C$3:$R$3</c:f>
              <c:numCache>
                <c:formatCode>#\ ##0.0</c:formatCode>
                <c:ptCount val="16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54.100980250217205</c:v>
                </c:pt>
                <c:pt idx="11" formatCode="#,##0.00">
                  <c:v>49.924670228686672</c:v>
                </c:pt>
                <c:pt idx="12" formatCode="#,##0.00">
                  <c:v>48.910291784502149</c:v>
                </c:pt>
                <c:pt idx="13" formatCode="#,##0.00">
                  <c:v>46.962794356809823</c:v>
                </c:pt>
                <c:pt idx="14" formatCode="#,##0.00">
                  <c:v>46.427928246409742</c:v>
                </c:pt>
                <c:pt idx="15" formatCode="#,##0.00">
                  <c:v>55.297456939127507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E-4257-9002-A5A0C59FE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720822397200349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59490740740742E-2"/>
          <c:y val="6.9950113097635797E-2"/>
          <c:w val="0.92175277731826322"/>
          <c:h val="0.704832035028696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'15. ábra'!$A$4</c:f>
              <c:strCache>
                <c:ptCount val="1"/>
                <c:pt idx="0">
                  <c:v>Külföldön</c:v>
                </c:pt>
              </c:strCache>
            </c:strRef>
          </c:tx>
          <c:invertIfNegative val="0"/>
          <c:cat>
            <c:strRef>
              <c:f>'15.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'15. ábra'!$C$4:$BN$4</c:f>
              <c:numCache>
                <c:formatCode>0.0</c:formatCode>
                <c:ptCount val="64"/>
                <c:pt idx="0">
                  <c:v>-0.52319375690879999</c:v>
                </c:pt>
                <c:pt idx="1">
                  <c:v>0.71078378207839998</c:v>
                </c:pt>
                <c:pt idx="2">
                  <c:v>-0.6760911244776</c:v>
                </c:pt>
                <c:pt idx="3">
                  <c:v>-0.21168789486829998</c:v>
                </c:pt>
                <c:pt idx="4">
                  <c:v>-0.17359955704000002</c:v>
                </c:pt>
                <c:pt idx="5">
                  <c:v>-0.44833817382860003</c:v>
                </c:pt>
                <c:pt idx="6">
                  <c:v>0.13125836023019999</c:v>
                </c:pt>
                <c:pt idx="7">
                  <c:v>-0.66580315451850003</c:v>
                </c:pt>
                <c:pt idx="8">
                  <c:v>-0.50503401897229994</c:v>
                </c:pt>
                <c:pt idx="9">
                  <c:v>1.0529981795129</c:v>
                </c:pt>
                <c:pt idx="10">
                  <c:v>-0.14357803367329999</c:v>
                </c:pt>
                <c:pt idx="11">
                  <c:v>-0.7116988525054001</c:v>
                </c:pt>
                <c:pt idx="12">
                  <c:v>-0.11377782103179999</c:v>
                </c:pt>
                <c:pt idx="13">
                  <c:v>9.8303105356399995E-2</c:v>
                </c:pt>
                <c:pt idx="14">
                  <c:v>-0.18417286709889999</c:v>
                </c:pt>
                <c:pt idx="15">
                  <c:v>-0.3763763750045</c:v>
                </c:pt>
                <c:pt idx="16">
                  <c:v>-0.60934038256160006</c:v>
                </c:pt>
                <c:pt idx="17">
                  <c:v>-0.41514751186690002</c:v>
                </c:pt>
                <c:pt idx="18">
                  <c:v>0.11702311699040012</c:v>
                </c:pt>
                <c:pt idx="19">
                  <c:v>-0.63098316506099994</c:v>
                </c:pt>
                <c:pt idx="20">
                  <c:v>-0.22129728621219999</c:v>
                </c:pt>
                <c:pt idx="21">
                  <c:v>4.0724045120400003E-2</c:v>
                </c:pt>
                <c:pt idx="22">
                  <c:v>-0.25836404643979982</c:v>
                </c:pt>
                <c:pt idx="23">
                  <c:v>-0.39074171532310015</c:v>
                </c:pt>
                <c:pt idx="24">
                  <c:v>-0.35755581157200006</c:v>
                </c:pt>
                <c:pt idx="25">
                  <c:v>-0.48811591954570005</c:v>
                </c:pt>
                <c:pt idx="26">
                  <c:v>-0.3898812680323</c:v>
                </c:pt>
                <c:pt idx="27">
                  <c:v>-0.83580376073360008</c:v>
                </c:pt>
                <c:pt idx="28">
                  <c:v>-0.41862203131690001</c:v>
                </c:pt>
                <c:pt idx="29">
                  <c:v>0.13522831558699999</c:v>
                </c:pt>
                <c:pt idx="30">
                  <c:v>-0.49732470216989999</c:v>
                </c:pt>
                <c:pt idx="31">
                  <c:v>-7.9021448629498989E-2</c:v>
                </c:pt>
                <c:pt idx="32">
                  <c:v>-0.13850748514390035</c:v>
                </c:pt>
                <c:pt idx="33">
                  <c:v>-0.19023166768660002</c:v>
                </c:pt>
                <c:pt idx="34">
                  <c:v>-0.32258876546760001</c:v>
                </c:pt>
                <c:pt idx="35">
                  <c:v>-0.66648058871800009</c:v>
                </c:pt>
                <c:pt idx="36">
                  <c:v>-0.5663013294510999</c:v>
                </c:pt>
                <c:pt idx="37">
                  <c:v>-1.0118028794299998</c:v>
                </c:pt>
                <c:pt idx="38">
                  <c:v>-0.46501288253909989</c:v>
                </c:pt>
                <c:pt idx="39">
                  <c:v>-0.97822731373429994</c:v>
                </c:pt>
                <c:pt idx="40">
                  <c:v>-0.34953911096360002</c:v>
                </c:pt>
                <c:pt idx="41">
                  <c:v>-0.24114649437650001</c:v>
                </c:pt>
                <c:pt idx="42">
                  <c:v>-0.27779904859499999</c:v>
                </c:pt>
                <c:pt idx="43">
                  <c:v>-2.0854552768971</c:v>
                </c:pt>
                <c:pt idx="44">
                  <c:v>-0.27872856327040002</c:v>
                </c:pt>
                <c:pt idx="45">
                  <c:v>0.50568719607989998</c:v>
                </c:pt>
                <c:pt idx="46">
                  <c:v>-1.1270772472403001</c:v>
                </c:pt>
                <c:pt idx="47">
                  <c:v>-1.3962009249198999</c:v>
                </c:pt>
                <c:pt idx="48">
                  <c:v>0.1380726366469</c:v>
                </c:pt>
                <c:pt idx="49">
                  <c:v>-0.75022286900570001</c:v>
                </c:pt>
                <c:pt idx="50">
                  <c:v>-0.13148336848930001</c:v>
                </c:pt>
                <c:pt idx="51">
                  <c:v>-1.6867000170758999</c:v>
                </c:pt>
                <c:pt idx="52">
                  <c:v>-0.95144767613249992</c:v>
                </c:pt>
                <c:pt idx="53">
                  <c:v>-0.2398212849396</c:v>
                </c:pt>
                <c:pt idx="54">
                  <c:v>-1.2444775497398</c:v>
                </c:pt>
                <c:pt idx="55">
                  <c:v>-0.51900332116949999</c:v>
                </c:pt>
                <c:pt idx="56">
                  <c:v>-1.9403375687104001</c:v>
                </c:pt>
                <c:pt idx="57">
                  <c:v>-0.51680956981399995</c:v>
                </c:pt>
                <c:pt idx="58">
                  <c:v>-0.50655457390769998</c:v>
                </c:pt>
                <c:pt idx="59">
                  <c:v>-0.65916909714459992</c:v>
                </c:pt>
                <c:pt idx="60">
                  <c:v>-1.4981092276262999</c:v>
                </c:pt>
                <c:pt idx="61">
                  <c:v>-0.77987170516569992</c:v>
                </c:pt>
                <c:pt idx="62">
                  <c:v>-0.61343602492289995</c:v>
                </c:pt>
                <c:pt idx="63">
                  <c:v>0.10760139951200003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1-432E-8C15-EB3B35B99B54}"/>
            </c:ext>
          </c:extLst>
        </c:ser>
        <c:ser>
          <c:idx val="0"/>
          <c:order val="1"/>
          <c:tx>
            <c:strRef>
              <c:f>'15. ábra'!$A$3</c:f>
              <c:strCache>
                <c:ptCount val="1"/>
                <c:pt idx="0">
                  <c:v>Magyarországon</c:v>
                </c:pt>
              </c:strCache>
            </c:strRef>
          </c:tx>
          <c:invertIfNegative val="0"/>
          <c:cat>
            <c:strRef>
              <c:f>'15.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'15. ábra'!$C$3:$BN$3</c:f>
              <c:numCache>
                <c:formatCode>0.0</c:formatCode>
                <c:ptCount val="64"/>
                <c:pt idx="0">
                  <c:v>0.48937808085359996</c:v>
                </c:pt>
                <c:pt idx="1">
                  <c:v>9.1799123474299985E-2</c:v>
                </c:pt>
                <c:pt idx="2">
                  <c:v>0.6585753418311</c:v>
                </c:pt>
                <c:pt idx="3">
                  <c:v>1.9051565078032002</c:v>
                </c:pt>
                <c:pt idx="4">
                  <c:v>0.73695608308369998</c:v>
                </c:pt>
                <c:pt idx="5">
                  <c:v>-0.79624936336480001</c:v>
                </c:pt>
                <c:pt idx="6">
                  <c:v>-4.0412178177400011E-2</c:v>
                </c:pt>
                <c:pt idx="7">
                  <c:v>1.5148902343383002</c:v>
                </c:pt>
                <c:pt idx="8">
                  <c:v>0.39939983759569997</c:v>
                </c:pt>
                <c:pt idx="9">
                  <c:v>-1.3884895404294</c:v>
                </c:pt>
                <c:pt idx="10">
                  <c:v>0.60724582603380006</c:v>
                </c:pt>
                <c:pt idx="11">
                  <c:v>1.7337425493813998</c:v>
                </c:pt>
                <c:pt idx="12">
                  <c:v>0.27604270895290001</c:v>
                </c:pt>
                <c:pt idx="13">
                  <c:v>-0.2144373537823</c:v>
                </c:pt>
                <c:pt idx="14">
                  <c:v>-5.9834274319999999E-2</c:v>
                </c:pt>
                <c:pt idx="15">
                  <c:v>1.7252661977294002</c:v>
                </c:pt>
                <c:pt idx="16">
                  <c:v>1.1690544258399005</c:v>
                </c:pt>
                <c:pt idx="17">
                  <c:v>0.37283087392430014</c:v>
                </c:pt>
                <c:pt idx="18">
                  <c:v>0.75675140357580017</c:v>
                </c:pt>
                <c:pt idx="19">
                  <c:v>1.7968899766711002</c:v>
                </c:pt>
                <c:pt idx="20">
                  <c:v>0.71846118243389989</c:v>
                </c:pt>
                <c:pt idx="21">
                  <c:v>-0.69154141530899993</c:v>
                </c:pt>
                <c:pt idx="22">
                  <c:v>-0.47123930137550019</c:v>
                </c:pt>
                <c:pt idx="23">
                  <c:v>2.5061738851129993</c:v>
                </c:pt>
                <c:pt idx="24">
                  <c:v>1.3808166956115999</c:v>
                </c:pt>
                <c:pt idx="25">
                  <c:v>-0.91482161309390009</c:v>
                </c:pt>
                <c:pt idx="26">
                  <c:v>1.6862391656374001</c:v>
                </c:pt>
                <c:pt idx="27">
                  <c:v>2.9975935851726998</c:v>
                </c:pt>
                <c:pt idx="28">
                  <c:v>0.38935557401159998</c:v>
                </c:pt>
                <c:pt idx="29">
                  <c:v>-0.94143335832429997</c:v>
                </c:pt>
                <c:pt idx="30">
                  <c:v>1.7906070762449999</c:v>
                </c:pt>
                <c:pt idx="31">
                  <c:v>1.0595319020252991</c:v>
                </c:pt>
                <c:pt idx="32">
                  <c:v>0.47850181403309944</c:v>
                </c:pt>
                <c:pt idx="33">
                  <c:v>-0.46095083436799994</c:v>
                </c:pt>
                <c:pt idx="34">
                  <c:v>1.9526993320419999</c:v>
                </c:pt>
                <c:pt idx="35">
                  <c:v>1.9101928849003</c:v>
                </c:pt>
                <c:pt idx="36">
                  <c:v>1.2823323261319999</c:v>
                </c:pt>
                <c:pt idx="37">
                  <c:v>0.21505084545220002</c:v>
                </c:pt>
                <c:pt idx="38">
                  <c:v>1.4966044445139</c:v>
                </c:pt>
                <c:pt idx="39">
                  <c:v>2.1419388471722001</c:v>
                </c:pt>
                <c:pt idx="40">
                  <c:v>0.67902753161230001</c:v>
                </c:pt>
                <c:pt idx="41">
                  <c:v>0.24090049738040001</c:v>
                </c:pt>
                <c:pt idx="42">
                  <c:v>2.3273540503765</c:v>
                </c:pt>
                <c:pt idx="43">
                  <c:v>2.3184942262709001</c:v>
                </c:pt>
                <c:pt idx="44">
                  <c:v>0.75913698777540006</c:v>
                </c:pt>
                <c:pt idx="45">
                  <c:v>-1.2318112720316001</c:v>
                </c:pt>
                <c:pt idx="46">
                  <c:v>1.0570409522713</c:v>
                </c:pt>
                <c:pt idx="47">
                  <c:v>2.5385441898320997</c:v>
                </c:pt>
                <c:pt idx="48">
                  <c:v>1.1820355980017001</c:v>
                </c:pt>
                <c:pt idx="49">
                  <c:v>1.5640088179249001</c:v>
                </c:pt>
                <c:pt idx="50">
                  <c:v>0.53714077450370001</c:v>
                </c:pt>
                <c:pt idx="51">
                  <c:v>1.3574540717226999</c:v>
                </c:pt>
                <c:pt idx="52">
                  <c:v>0.80744694344430001</c:v>
                </c:pt>
                <c:pt idx="53">
                  <c:v>0.45166004312890001</c:v>
                </c:pt>
                <c:pt idx="54">
                  <c:v>2.4335681061119998</c:v>
                </c:pt>
                <c:pt idx="55">
                  <c:v>3.0144734758990004</c:v>
                </c:pt>
                <c:pt idx="56">
                  <c:v>0.85140132063189988</c:v>
                </c:pt>
                <c:pt idx="57">
                  <c:v>1.4094878627839997</c:v>
                </c:pt>
                <c:pt idx="58">
                  <c:v>4.1133351750224998</c:v>
                </c:pt>
                <c:pt idx="59">
                  <c:v>2.1917560572063999</c:v>
                </c:pt>
                <c:pt idx="60">
                  <c:v>-0.90933095477930004</c:v>
                </c:pt>
                <c:pt idx="61">
                  <c:v>-4.3307957456799995E-2</c:v>
                </c:pt>
                <c:pt idx="62">
                  <c:v>2.5433115219872002</c:v>
                </c:pt>
                <c:pt idx="63">
                  <c:v>3.7747763978453004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1-432E-8C15-EB3B35B9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'15.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'15. ábra'!$C$2:$BN$2</c:f>
              <c:strCache>
                <c:ptCount val="6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</c:strCache>
            </c:strRef>
          </c:cat>
          <c:val>
            <c:numRef>
              <c:f>'15. ábra'!$C$5:$BN$5</c:f>
              <c:numCache>
                <c:formatCode>0.0</c:formatCode>
                <c:ptCount val="64"/>
                <c:pt idx="0">
                  <c:v>-3.3815676055200028E-2</c:v>
                </c:pt>
                <c:pt idx="1">
                  <c:v>0.80258290555269995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0.5633565260436999</c:v>
                </c:pt>
                <c:pt idx="5">
                  <c:v>-1.2445875371934001</c:v>
                </c:pt>
                <c:pt idx="6">
                  <c:v>9.0846182052799984E-2</c:v>
                </c:pt>
                <c:pt idx="7">
                  <c:v>0.84908707981980014</c:v>
                </c:pt>
                <c:pt idx="8">
                  <c:v>-0.10563418137659997</c:v>
                </c:pt>
                <c:pt idx="9">
                  <c:v>-0.3354913609165</c:v>
                </c:pt>
                <c:pt idx="10">
                  <c:v>0.46366779236050004</c:v>
                </c:pt>
                <c:pt idx="11">
                  <c:v>1.0220436968759996</c:v>
                </c:pt>
                <c:pt idx="12">
                  <c:v>0.1622648879211</c:v>
                </c:pt>
                <c:pt idx="13">
                  <c:v>-0.11613424842590001</c:v>
                </c:pt>
                <c:pt idx="14">
                  <c:v>-0.24400714141889998</c:v>
                </c:pt>
                <c:pt idx="15">
                  <c:v>1.3488898227249002</c:v>
                </c:pt>
                <c:pt idx="16">
                  <c:v>0.55971404327830043</c:v>
                </c:pt>
                <c:pt idx="17">
                  <c:v>-4.2316637942599877E-2</c:v>
                </c:pt>
                <c:pt idx="18">
                  <c:v>0.87377452056620031</c:v>
                </c:pt>
                <c:pt idx="19">
                  <c:v>1.1659068116101001</c:v>
                </c:pt>
                <c:pt idx="20">
                  <c:v>0.49716389622169987</c:v>
                </c:pt>
                <c:pt idx="21">
                  <c:v>-0.65081737018859998</c:v>
                </c:pt>
                <c:pt idx="22">
                  <c:v>-0.72960334781530001</c:v>
                </c:pt>
                <c:pt idx="23">
                  <c:v>2.1154321697898992</c:v>
                </c:pt>
                <c:pt idx="24">
                  <c:v>1.0232608840395998</c:v>
                </c:pt>
                <c:pt idx="25">
                  <c:v>-1.4029375326396001</c:v>
                </c:pt>
                <c:pt idx="26">
                  <c:v>1.2963578976051</c:v>
                </c:pt>
                <c:pt idx="27">
                  <c:v>2.1617898244390998</c:v>
                </c:pt>
                <c:pt idx="28">
                  <c:v>-2.9266457305300031E-2</c:v>
                </c:pt>
                <c:pt idx="29">
                  <c:v>-0.80620504273729998</c:v>
                </c:pt>
                <c:pt idx="30">
                  <c:v>1.2932823740750998</c:v>
                </c:pt>
                <c:pt idx="31">
                  <c:v>0.98051045339580012</c:v>
                </c:pt>
                <c:pt idx="32">
                  <c:v>0.33999432888919912</c:v>
                </c:pt>
                <c:pt idx="33">
                  <c:v>-0.65118250205459993</c:v>
                </c:pt>
                <c:pt idx="34">
                  <c:v>1.6301105665743998</c:v>
                </c:pt>
                <c:pt idx="35">
                  <c:v>1.2437122961822999</c:v>
                </c:pt>
                <c:pt idx="36">
                  <c:v>0.71603099668089998</c:v>
                </c:pt>
                <c:pt idx="37">
                  <c:v>-0.79675203397779981</c:v>
                </c:pt>
                <c:pt idx="38">
                  <c:v>1.0315915619748002</c:v>
                </c:pt>
                <c:pt idx="39">
                  <c:v>1.1637115334379002</c:v>
                </c:pt>
                <c:pt idx="40">
                  <c:v>0.32948842064869999</c:v>
                </c:pt>
                <c:pt idx="41">
                  <c:v>-2.4599699610000636E-4</c:v>
                </c:pt>
                <c:pt idx="42">
                  <c:v>2.0495550017815001</c:v>
                </c:pt>
                <c:pt idx="43">
                  <c:v>0.2330389493738001</c:v>
                </c:pt>
                <c:pt idx="44">
                  <c:v>0.48040842450500004</c:v>
                </c:pt>
                <c:pt idx="45">
                  <c:v>-0.72612407595170014</c:v>
                </c:pt>
                <c:pt idx="46">
                  <c:v>-7.0036294969000101E-2</c:v>
                </c:pt>
                <c:pt idx="47">
                  <c:v>1.1423432649121998</c:v>
                </c:pt>
                <c:pt idx="48">
                  <c:v>1.3201082346486002</c:v>
                </c:pt>
                <c:pt idx="49">
                  <c:v>0.81378594891920009</c:v>
                </c:pt>
                <c:pt idx="50">
                  <c:v>0.40565740601440003</c:v>
                </c:pt>
                <c:pt idx="51">
                  <c:v>-0.32924594535319995</c:v>
                </c:pt>
                <c:pt idx="52">
                  <c:v>-0.14400073268819991</c:v>
                </c:pt>
                <c:pt idx="53">
                  <c:v>0.21183875818930001</c:v>
                </c:pt>
                <c:pt idx="54">
                  <c:v>1.1890905563721998</c:v>
                </c:pt>
                <c:pt idx="55">
                  <c:v>2.4954701547295004</c:v>
                </c:pt>
                <c:pt idx="56">
                  <c:v>-1.0889362480785003</c:v>
                </c:pt>
                <c:pt idx="57">
                  <c:v>0.89267829296999979</c:v>
                </c:pt>
                <c:pt idx="58">
                  <c:v>3.6067806011147998</c:v>
                </c:pt>
                <c:pt idx="59">
                  <c:v>1.5325869600618001</c:v>
                </c:pt>
                <c:pt idx="60">
                  <c:v>-2.4074401824056002</c:v>
                </c:pt>
                <c:pt idx="61">
                  <c:v>-0.82317966262249986</c:v>
                </c:pt>
                <c:pt idx="62">
                  <c:v>1.9298754970643004</c:v>
                </c:pt>
                <c:pt idx="63">
                  <c:v>3.8823777973573006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1-432E-8C15-EB3B35B9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9115046296296296E-2"/>
              <c:y val="1.96929321724041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5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434513888888891"/>
              <c:y val="1.96926223158677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63798195433E-3"/>
          <c:y val="0.91490530019619232"/>
          <c:w val="0.99532589676290462"/>
          <c:h val="8.4711822950085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85818569971960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'15. ábra'!$B$4</c:f>
              <c:strCache>
                <c:ptCount val="1"/>
                <c:pt idx="0">
                  <c:v>Abroad</c:v>
                </c:pt>
              </c:strCache>
            </c:strRef>
          </c:tx>
          <c:invertIfNegative val="0"/>
          <c:cat>
            <c:strRef>
              <c:f>'15. ábra'!$C$1:$BN$1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'15. ábra'!$C$4:$BN$4</c:f>
              <c:numCache>
                <c:formatCode>0.0</c:formatCode>
                <c:ptCount val="64"/>
                <c:pt idx="0">
                  <c:v>-0.52319375690879999</c:v>
                </c:pt>
                <c:pt idx="1">
                  <c:v>0.71078378207839998</c:v>
                </c:pt>
                <c:pt idx="2">
                  <c:v>-0.6760911244776</c:v>
                </c:pt>
                <c:pt idx="3">
                  <c:v>-0.21168789486829998</c:v>
                </c:pt>
                <c:pt idx="4">
                  <c:v>-0.17359955704000002</c:v>
                </c:pt>
                <c:pt idx="5">
                  <c:v>-0.44833817382860003</c:v>
                </c:pt>
                <c:pt idx="6">
                  <c:v>0.13125836023019999</c:v>
                </c:pt>
                <c:pt idx="7">
                  <c:v>-0.66580315451850003</c:v>
                </c:pt>
                <c:pt idx="8">
                  <c:v>-0.50503401897229994</c:v>
                </c:pt>
                <c:pt idx="9">
                  <c:v>1.0529981795129</c:v>
                </c:pt>
                <c:pt idx="10">
                  <c:v>-0.14357803367329999</c:v>
                </c:pt>
                <c:pt idx="11">
                  <c:v>-0.7116988525054001</c:v>
                </c:pt>
                <c:pt idx="12">
                  <c:v>-0.11377782103179999</c:v>
                </c:pt>
                <c:pt idx="13">
                  <c:v>9.8303105356399995E-2</c:v>
                </c:pt>
                <c:pt idx="14">
                  <c:v>-0.18417286709889999</c:v>
                </c:pt>
                <c:pt idx="15">
                  <c:v>-0.3763763750045</c:v>
                </c:pt>
                <c:pt idx="16">
                  <c:v>-0.60934038256160006</c:v>
                </c:pt>
                <c:pt idx="17">
                  <c:v>-0.41514751186690002</c:v>
                </c:pt>
                <c:pt idx="18">
                  <c:v>0.11702311699040012</c:v>
                </c:pt>
                <c:pt idx="19">
                  <c:v>-0.63098316506099994</c:v>
                </c:pt>
                <c:pt idx="20">
                  <c:v>-0.22129728621219999</c:v>
                </c:pt>
                <c:pt idx="21">
                  <c:v>4.0724045120400003E-2</c:v>
                </c:pt>
                <c:pt idx="22">
                  <c:v>-0.25836404643979982</c:v>
                </c:pt>
                <c:pt idx="23">
                  <c:v>-0.39074171532310015</c:v>
                </c:pt>
                <c:pt idx="24">
                  <c:v>-0.35755581157200006</c:v>
                </c:pt>
                <c:pt idx="25">
                  <c:v>-0.48811591954570005</c:v>
                </c:pt>
                <c:pt idx="26">
                  <c:v>-0.3898812680323</c:v>
                </c:pt>
                <c:pt idx="27">
                  <c:v>-0.83580376073360008</c:v>
                </c:pt>
                <c:pt idx="28">
                  <c:v>-0.41862203131690001</c:v>
                </c:pt>
                <c:pt idx="29">
                  <c:v>0.13522831558699999</c:v>
                </c:pt>
                <c:pt idx="30">
                  <c:v>-0.49732470216989999</c:v>
                </c:pt>
                <c:pt idx="31">
                  <c:v>-7.9021448629498989E-2</c:v>
                </c:pt>
                <c:pt idx="32">
                  <c:v>-0.13850748514390035</c:v>
                </c:pt>
                <c:pt idx="33">
                  <c:v>-0.19023166768660002</c:v>
                </c:pt>
                <c:pt idx="34">
                  <c:v>-0.32258876546760001</c:v>
                </c:pt>
                <c:pt idx="35">
                  <c:v>-0.66648058871800009</c:v>
                </c:pt>
                <c:pt idx="36">
                  <c:v>-0.5663013294510999</c:v>
                </c:pt>
                <c:pt idx="37">
                  <c:v>-1.0118028794299998</c:v>
                </c:pt>
                <c:pt idx="38">
                  <c:v>-0.46501288253909989</c:v>
                </c:pt>
                <c:pt idx="39">
                  <c:v>-0.97822731373429994</c:v>
                </c:pt>
                <c:pt idx="40">
                  <c:v>-0.34953911096360002</c:v>
                </c:pt>
                <c:pt idx="41">
                  <c:v>-0.24114649437650001</c:v>
                </c:pt>
                <c:pt idx="42">
                  <c:v>-0.27779904859499999</c:v>
                </c:pt>
                <c:pt idx="43">
                  <c:v>-2.0854552768971</c:v>
                </c:pt>
                <c:pt idx="44">
                  <c:v>-0.27872856327040002</c:v>
                </c:pt>
                <c:pt idx="45">
                  <c:v>0.50568719607989998</c:v>
                </c:pt>
                <c:pt idx="46">
                  <c:v>-1.1270772472403001</c:v>
                </c:pt>
                <c:pt idx="47">
                  <c:v>-1.3962009249198999</c:v>
                </c:pt>
                <c:pt idx="48">
                  <c:v>0.1380726366469</c:v>
                </c:pt>
                <c:pt idx="49">
                  <c:v>-0.75022286900570001</c:v>
                </c:pt>
                <c:pt idx="50">
                  <c:v>-0.13148336848930001</c:v>
                </c:pt>
                <c:pt idx="51">
                  <c:v>-1.6867000170758999</c:v>
                </c:pt>
                <c:pt idx="52">
                  <c:v>-0.95144767613249992</c:v>
                </c:pt>
                <c:pt idx="53">
                  <c:v>-0.2398212849396</c:v>
                </c:pt>
                <c:pt idx="54">
                  <c:v>-1.2444775497398</c:v>
                </c:pt>
                <c:pt idx="55">
                  <c:v>-0.51900332116949999</c:v>
                </c:pt>
                <c:pt idx="56">
                  <c:v>-1.9403375687104001</c:v>
                </c:pt>
                <c:pt idx="57">
                  <c:v>-0.51680956981399995</c:v>
                </c:pt>
                <c:pt idx="58">
                  <c:v>-0.50655457390769998</c:v>
                </c:pt>
                <c:pt idx="59">
                  <c:v>-0.65916909714459992</c:v>
                </c:pt>
                <c:pt idx="60">
                  <c:v>-1.4981092276262999</c:v>
                </c:pt>
                <c:pt idx="61">
                  <c:v>-0.77987170516569992</c:v>
                </c:pt>
                <c:pt idx="62">
                  <c:v>-0.61343602492289995</c:v>
                </c:pt>
                <c:pt idx="63">
                  <c:v>0.10760139951200003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0-4AF6-AAEC-D3C20DA9E096}"/>
            </c:ext>
          </c:extLst>
        </c:ser>
        <c:ser>
          <c:idx val="0"/>
          <c:order val="1"/>
          <c:tx>
            <c:strRef>
              <c:f>'15. ábra'!$B$3</c:f>
              <c:strCache>
                <c:ptCount val="1"/>
                <c:pt idx="0">
                  <c:v>In Hungary</c:v>
                </c:pt>
              </c:strCache>
            </c:strRef>
          </c:tx>
          <c:invertIfNegative val="0"/>
          <c:cat>
            <c:strRef>
              <c:f>'15. ábra'!$C$1:$BN$1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'15. ábra'!$C$3:$BN$3</c:f>
              <c:numCache>
                <c:formatCode>0.0</c:formatCode>
                <c:ptCount val="64"/>
                <c:pt idx="0">
                  <c:v>0.48937808085359996</c:v>
                </c:pt>
                <c:pt idx="1">
                  <c:v>9.1799123474299985E-2</c:v>
                </c:pt>
                <c:pt idx="2">
                  <c:v>0.6585753418311</c:v>
                </c:pt>
                <c:pt idx="3">
                  <c:v>1.9051565078032002</c:v>
                </c:pt>
                <c:pt idx="4">
                  <c:v>0.73695608308369998</c:v>
                </c:pt>
                <c:pt idx="5">
                  <c:v>-0.79624936336480001</c:v>
                </c:pt>
                <c:pt idx="6">
                  <c:v>-4.0412178177400011E-2</c:v>
                </c:pt>
                <c:pt idx="7">
                  <c:v>1.5148902343383002</c:v>
                </c:pt>
                <c:pt idx="8">
                  <c:v>0.39939983759569997</c:v>
                </c:pt>
                <c:pt idx="9">
                  <c:v>-1.3884895404294</c:v>
                </c:pt>
                <c:pt idx="10">
                  <c:v>0.60724582603380006</c:v>
                </c:pt>
                <c:pt idx="11">
                  <c:v>1.7337425493813998</c:v>
                </c:pt>
                <c:pt idx="12">
                  <c:v>0.27604270895290001</c:v>
                </c:pt>
                <c:pt idx="13">
                  <c:v>-0.2144373537823</c:v>
                </c:pt>
                <c:pt idx="14">
                  <c:v>-5.9834274319999999E-2</c:v>
                </c:pt>
                <c:pt idx="15">
                  <c:v>1.7252661977294002</c:v>
                </c:pt>
                <c:pt idx="16">
                  <c:v>1.1690544258399005</c:v>
                </c:pt>
                <c:pt idx="17">
                  <c:v>0.37283087392430014</c:v>
                </c:pt>
                <c:pt idx="18">
                  <c:v>0.75675140357580017</c:v>
                </c:pt>
                <c:pt idx="19">
                  <c:v>1.7968899766711002</c:v>
                </c:pt>
                <c:pt idx="20">
                  <c:v>0.71846118243389989</c:v>
                </c:pt>
                <c:pt idx="21">
                  <c:v>-0.69154141530899993</c:v>
                </c:pt>
                <c:pt idx="22">
                  <c:v>-0.47123930137550019</c:v>
                </c:pt>
                <c:pt idx="23">
                  <c:v>2.5061738851129993</c:v>
                </c:pt>
                <c:pt idx="24">
                  <c:v>1.3808166956115999</c:v>
                </c:pt>
                <c:pt idx="25">
                  <c:v>-0.91482161309390009</c:v>
                </c:pt>
                <c:pt idx="26">
                  <c:v>1.6862391656374001</c:v>
                </c:pt>
                <c:pt idx="27">
                  <c:v>2.9975935851726998</c:v>
                </c:pt>
                <c:pt idx="28">
                  <c:v>0.38935557401159998</c:v>
                </c:pt>
                <c:pt idx="29">
                  <c:v>-0.94143335832429997</c:v>
                </c:pt>
                <c:pt idx="30">
                  <c:v>1.7906070762449999</c:v>
                </c:pt>
                <c:pt idx="31">
                  <c:v>1.0595319020252991</c:v>
                </c:pt>
                <c:pt idx="32">
                  <c:v>0.47850181403309944</c:v>
                </c:pt>
                <c:pt idx="33">
                  <c:v>-0.46095083436799994</c:v>
                </c:pt>
                <c:pt idx="34">
                  <c:v>1.9526993320419999</c:v>
                </c:pt>
                <c:pt idx="35">
                  <c:v>1.9101928849003</c:v>
                </c:pt>
                <c:pt idx="36">
                  <c:v>1.2823323261319999</c:v>
                </c:pt>
                <c:pt idx="37">
                  <c:v>0.21505084545220002</c:v>
                </c:pt>
                <c:pt idx="38">
                  <c:v>1.4966044445139</c:v>
                </c:pt>
                <c:pt idx="39">
                  <c:v>2.1419388471722001</c:v>
                </c:pt>
                <c:pt idx="40">
                  <c:v>0.67902753161230001</c:v>
                </c:pt>
                <c:pt idx="41">
                  <c:v>0.24090049738040001</c:v>
                </c:pt>
                <c:pt idx="42">
                  <c:v>2.3273540503765</c:v>
                </c:pt>
                <c:pt idx="43">
                  <c:v>2.3184942262709001</c:v>
                </c:pt>
                <c:pt idx="44">
                  <c:v>0.75913698777540006</c:v>
                </c:pt>
                <c:pt idx="45">
                  <c:v>-1.2318112720316001</c:v>
                </c:pt>
                <c:pt idx="46">
                  <c:v>1.0570409522713</c:v>
                </c:pt>
                <c:pt idx="47">
                  <c:v>2.5385441898320997</c:v>
                </c:pt>
                <c:pt idx="48">
                  <c:v>1.1820355980017001</c:v>
                </c:pt>
                <c:pt idx="49">
                  <c:v>1.5640088179249001</c:v>
                </c:pt>
                <c:pt idx="50">
                  <c:v>0.53714077450370001</c:v>
                </c:pt>
                <c:pt idx="51">
                  <c:v>1.3574540717226999</c:v>
                </c:pt>
                <c:pt idx="52">
                  <c:v>0.80744694344430001</c:v>
                </c:pt>
                <c:pt idx="53">
                  <c:v>0.45166004312890001</c:v>
                </c:pt>
                <c:pt idx="54">
                  <c:v>2.4335681061119998</c:v>
                </c:pt>
                <c:pt idx="55">
                  <c:v>3.0144734758990004</c:v>
                </c:pt>
                <c:pt idx="56">
                  <c:v>0.85140132063189988</c:v>
                </c:pt>
                <c:pt idx="57">
                  <c:v>1.4094878627839997</c:v>
                </c:pt>
                <c:pt idx="58">
                  <c:v>4.1133351750224998</c:v>
                </c:pt>
                <c:pt idx="59">
                  <c:v>2.1917560572063999</c:v>
                </c:pt>
                <c:pt idx="60">
                  <c:v>-0.90933095477930004</c:v>
                </c:pt>
                <c:pt idx="61">
                  <c:v>-4.3307957456799995E-2</c:v>
                </c:pt>
                <c:pt idx="62">
                  <c:v>2.5433115219872002</c:v>
                </c:pt>
                <c:pt idx="63">
                  <c:v>3.7747763978453004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0-4AF6-AAEC-D3C20DA9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'15.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'15.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'15. ábra'!$C$5:$BN$5</c:f>
              <c:numCache>
                <c:formatCode>0.0</c:formatCode>
                <c:ptCount val="64"/>
                <c:pt idx="0">
                  <c:v>-3.3815676055200028E-2</c:v>
                </c:pt>
                <c:pt idx="1">
                  <c:v>0.80258290555269995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0.5633565260436999</c:v>
                </c:pt>
                <c:pt idx="5">
                  <c:v>-1.2445875371934001</c:v>
                </c:pt>
                <c:pt idx="6">
                  <c:v>9.0846182052799984E-2</c:v>
                </c:pt>
                <c:pt idx="7">
                  <c:v>0.84908707981980014</c:v>
                </c:pt>
                <c:pt idx="8">
                  <c:v>-0.10563418137659997</c:v>
                </c:pt>
                <c:pt idx="9">
                  <c:v>-0.3354913609165</c:v>
                </c:pt>
                <c:pt idx="10">
                  <c:v>0.46366779236050004</c:v>
                </c:pt>
                <c:pt idx="11">
                  <c:v>1.0220436968759996</c:v>
                </c:pt>
                <c:pt idx="12">
                  <c:v>0.1622648879211</c:v>
                </c:pt>
                <c:pt idx="13">
                  <c:v>-0.11613424842590001</c:v>
                </c:pt>
                <c:pt idx="14">
                  <c:v>-0.24400714141889998</c:v>
                </c:pt>
                <c:pt idx="15">
                  <c:v>1.3488898227249002</c:v>
                </c:pt>
                <c:pt idx="16">
                  <c:v>0.55971404327830043</c:v>
                </c:pt>
                <c:pt idx="17">
                  <c:v>-4.2316637942599877E-2</c:v>
                </c:pt>
                <c:pt idx="18">
                  <c:v>0.87377452056620031</c:v>
                </c:pt>
                <c:pt idx="19">
                  <c:v>1.1659068116101001</c:v>
                </c:pt>
                <c:pt idx="20">
                  <c:v>0.49716389622169987</c:v>
                </c:pt>
                <c:pt idx="21">
                  <c:v>-0.65081737018859998</c:v>
                </c:pt>
                <c:pt idx="22">
                  <c:v>-0.72960334781530001</c:v>
                </c:pt>
                <c:pt idx="23">
                  <c:v>2.1154321697898992</c:v>
                </c:pt>
                <c:pt idx="24">
                  <c:v>1.0232608840395998</c:v>
                </c:pt>
                <c:pt idx="25">
                  <c:v>-1.4029375326396001</c:v>
                </c:pt>
                <c:pt idx="26">
                  <c:v>1.2963578976051</c:v>
                </c:pt>
                <c:pt idx="27">
                  <c:v>2.1617898244390998</c:v>
                </c:pt>
                <c:pt idx="28">
                  <c:v>-2.9266457305300031E-2</c:v>
                </c:pt>
                <c:pt idx="29">
                  <c:v>-0.80620504273729998</c:v>
                </c:pt>
                <c:pt idx="30">
                  <c:v>1.2932823740750998</c:v>
                </c:pt>
                <c:pt idx="31">
                  <c:v>0.98051045339580012</c:v>
                </c:pt>
                <c:pt idx="32">
                  <c:v>0.33999432888919912</c:v>
                </c:pt>
                <c:pt idx="33">
                  <c:v>-0.65118250205459993</c:v>
                </c:pt>
                <c:pt idx="34">
                  <c:v>1.6301105665743998</c:v>
                </c:pt>
                <c:pt idx="35">
                  <c:v>1.2437122961822999</c:v>
                </c:pt>
                <c:pt idx="36">
                  <c:v>0.71603099668089998</c:v>
                </c:pt>
                <c:pt idx="37">
                  <c:v>-0.79675203397779981</c:v>
                </c:pt>
                <c:pt idx="38">
                  <c:v>1.0315915619748002</c:v>
                </c:pt>
                <c:pt idx="39">
                  <c:v>1.1637115334379002</c:v>
                </c:pt>
                <c:pt idx="40">
                  <c:v>0.32948842064869999</c:v>
                </c:pt>
                <c:pt idx="41">
                  <c:v>-2.4599699610000636E-4</c:v>
                </c:pt>
                <c:pt idx="42">
                  <c:v>2.0495550017815001</c:v>
                </c:pt>
                <c:pt idx="43">
                  <c:v>0.2330389493738001</c:v>
                </c:pt>
                <c:pt idx="44">
                  <c:v>0.48040842450500004</c:v>
                </c:pt>
                <c:pt idx="45">
                  <c:v>-0.72612407595170014</c:v>
                </c:pt>
                <c:pt idx="46">
                  <c:v>-7.0036294969000101E-2</c:v>
                </c:pt>
                <c:pt idx="47">
                  <c:v>1.1423432649121998</c:v>
                </c:pt>
                <c:pt idx="48">
                  <c:v>1.3201082346486002</c:v>
                </c:pt>
                <c:pt idx="49">
                  <c:v>0.81378594891920009</c:v>
                </c:pt>
                <c:pt idx="50">
                  <c:v>0.40565740601440003</c:v>
                </c:pt>
                <c:pt idx="51">
                  <c:v>-0.32924594535319995</c:v>
                </c:pt>
                <c:pt idx="52">
                  <c:v>-0.14400073268819991</c:v>
                </c:pt>
                <c:pt idx="53">
                  <c:v>0.21183875818930001</c:v>
                </c:pt>
                <c:pt idx="54">
                  <c:v>1.1890905563721998</c:v>
                </c:pt>
                <c:pt idx="55">
                  <c:v>2.4954701547295004</c:v>
                </c:pt>
                <c:pt idx="56">
                  <c:v>-1.0889362480785003</c:v>
                </c:pt>
                <c:pt idx="57">
                  <c:v>0.89267829296999979</c:v>
                </c:pt>
                <c:pt idx="58">
                  <c:v>3.6067806011147998</c:v>
                </c:pt>
                <c:pt idx="59">
                  <c:v>1.5325869600618001</c:v>
                </c:pt>
                <c:pt idx="60">
                  <c:v>-2.4074401824056002</c:v>
                </c:pt>
                <c:pt idx="61">
                  <c:v>-0.82317966262249986</c:v>
                </c:pt>
                <c:pt idx="62">
                  <c:v>1.9298754970643004</c:v>
                </c:pt>
                <c:pt idx="63">
                  <c:v>3.8823777973573006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50-4AF6-AAEC-D3C20DA9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5046296296296E-2"/>
              <c:y val="1.18225761472438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5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26289351851852"/>
              <c:y val="1.18222662907074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74544358108E-3"/>
          <c:y val="0.93112668875860327"/>
          <c:w val="0.99532589676290462"/>
          <c:h val="6.8474381850624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3341554860099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ábra'!$C$3:$R$3</c:f>
              <c:numCache>
                <c:formatCode>0.0</c:formatCode>
                <c:ptCount val="16"/>
                <c:pt idx="0">
                  <c:v>-1.0385851799853563</c:v>
                </c:pt>
                <c:pt idx="1">
                  <c:v>1.9908671043239869</c:v>
                </c:pt>
                <c:pt idx="2">
                  <c:v>1.8778568430874929</c:v>
                </c:pt>
                <c:pt idx="3">
                  <c:v>2.1954044910014123</c:v>
                </c:pt>
                <c:pt idx="4">
                  <c:v>-2.0964220857979883</c:v>
                </c:pt>
                <c:pt idx="5">
                  <c:v>-5.1861572321349296</c:v>
                </c:pt>
                <c:pt idx="6">
                  <c:v>-2.7682217665269282</c:v>
                </c:pt>
                <c:pt idx="7">
                  <c:v>-2.0265501569412474</c:v>
                </c:pt>
                <c:pt idx="8">
                  <c:v>3.0332414663761464</c:v>
                </c:pt>
                <c:pt idx="9">
                  <c:v>-2.3305395334806116</c:v>
                </c:pt>
                <c:pt idx="10">
                  <c:v>-1.9541557066440736</c:v>
                </c:pt>
                <c:pt idx="11">
                  <c:v>-1.3574914805875442</c:v>
                </c:pt>
                <c:pt idx="12">
                  <c:v>2.3004865061119992</c:v>
                </c:pt>
                <c:pt idx="13">
                  <c:v>3.1794666326546359</c:v>
                </c:pt>
                <c:pt idx="14">
                  <c:v>4.7745323342412407</c:v>
                </c:pt>
                <c:pt idx="15">
                  <c:v>2.3152665713676104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'16.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ábra'!$C$4:$R$4</c:f>
              <c:numCache>
                <c:formatCode>0.0</c:formatCode>
                <c:ptCount val="16"/>
                <c:pt idx="0">
                  <c:v>8.0811394328751494</c:v>
                </c:pt>
                <c:pt idx="1">
                  <c:v>-4.2719904190868654</c:v>
                </c:pt>
                <c:pt idx="2">
                  <c:v>-4.0501470403262143</c:v>
                </c:pt>
                <c:pt idx="3">
                  <c:v>-4.1111101107206052</c:v>
                </c:pt>
                <c:pt idx="4">
                  <c:v>-4.4842317664439983</c:v>
                </c:pt>
                <c:pt idx="5">
                  <c:v>-2.7848789407407457</c:v>
                </c:pt>
                <c:pt idx="6">
                  <c:v>-1.2886959713428645</c:v>
                </c:pt>
                <c:pt idx="7">
                  <c:v>-4.2838428508034401</c:v>
                </c:pt>
                <c:pt idx="8">
                  <c:v>-6.8481921876117751</c:v>
                </c:pt>
                <c:pt idx="9">
                  <c:v>0.8401749099397513</c:v>
                </c:pt>
                <c:pt idx="10">
                  <c:v>-1.129255190333323</c:v>
                </c:pt>
                <c:pt idx="11">
                  <c:v>1.3826736834746449</c:v>
                </c:pt>
                <c:pt idx="12">
                  <c:v>-2.1368276462822937</c:v>
                </c:pt>
                <c:pt idx="13">
                  <c:v>-0.37160901034137589</c:v>
                </c:pt>
                <c:pt idx="14">
                  <c:v>2.9059976283082838</c:v>
                </c:pt>
                <c:pt idx="15">
                  <c:v>1.9671575651465993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'16.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ábra'!$C$5:$R$5</c:f>
              <c:numCache>
                <c:formatCode>0.0</c:formatCode>
                <c:ptCount val="16"/>
                <c:pt idx="0">
                  <c:v>1.5199427179913165</c:v>
                </c:pt>
                <c:pt idx="1">
                  <c:v>1.5272073021795065</c:v>
                </c:pt>
                <c:pt idx="2">
                  <c:v>0.27451466900764909</c:v>
                </c:pt>
                <c:pt idx="3">
                  <c:v>-0.76297007199407274</c:v>
                </c:pt>
                <c:pt idx="4">
                  <c:v>-2.079689547349056</c:v>
                </c:pt>
                <c:pt idx="5">
                  <c:v>-0.40714278517068353</c:v>
                </c:pt>
                <c:pt idx="6">
                  <c:v>-1.5290859027650505</c:v>
                </c:pt>
                <c:pt idx="7">
                  <c:v>-1.7664698248633797</c:v>
                </c:pt>
                <c:pt idx="8">
                  <c:v>-1.2771622053442633</c:v>
                </c:pt>
                <c:pt idx="9">
                  <c:v>-1.8012878136038142</c:v>
                </c:pt>
                <c:pt idx="10">
                  <c:v>-0.41658744841202761</c:v>
                </c:pt>
                <c:pt idx="11">
                  <c:v>-0.64231950252299708</c:v>
                </c:pt>
                <c:pt idx="12">
                  <c:v>0.72742213226616537</c:v>
                </c:pt>
                <c:pt idx="13">
                  <c:v>0.7122282712476361</c:v>
                </c:pt>
                <c:pt idx="14">
                  <c:v>-1.8725228255544675</c:v>
                </c:pt>
                <c:pt idx="15">
                  <c:v>-2.9668968893824643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'16.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'16. ábra'!$C$2:$R$2</c:f>
              <c:numCache>
                <c:formatCode>0.0</c:formatCode>
                <c:ptCount val="16"/>
                <c:pt idx="0">
                  <c:v>8.5624969708811101</c:v>
                </c:pt>
                <c:pt idx="1">
                  <c:v>-0.75391601258337193</c:v>
                </c:pt>
                <c:pt idx="2">
                  <c:v>-1.8977755282310724</c:v>
                </c:pt>
                <c:pt idx="3">
                  <c:v>-2.6786756917132655</c:v>
                </c:pt>
                <c:pt idx="4">
                  <c:v>-8.6603433995910422</c:v>
                </c:pt>
                <c:pt idx="5">
                  <c:v>-8.3781789580463588</c:v>
                </c:pt>
                <c:pt idx="6">
                  <c:v>-5.5860036406348428</c:v>
                </c:pt>
                <c:pt idx="7">
                  <c:v>-8.076862832608068</c:v>
                </c:pt>
                <c:pt idx="8">
                  <c:v>-5.0921129265798921</c:v>
                </c:pt>
                <c:pt idx="9">
                  <c:v>-3.2916524371446743</c:v>
                </c:pt>
                <c:pt idx="10">
                  <c:v>-3.4999983453894243</c:v>
                </c:pt>
                <c:pt idx="11">
                  <c:v>-0.61713729963589636</c:v>
                </c:pt>
                <c:pt idx="12">
                  <c:v>0.89108099209587088</c:v>
                </c:pt>
                <c:pt idx="13">
                  <c:v>3.5200858935608959</c:v>
                </c:pt>
                <c:pt idx="14">
                  <c:v>5.808007136995057</c:v>
                </c:pt>
                <c:pt idx="15">
                  <c:v>1.3155272471317452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1840277777778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0592755554178417"/>
          <c:w val="0.98558858267716531"/>
          <c:h val="9.33383943234282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257176</xdr:colOff>
      <xdr:row>9</xdr:row>
      <xdr:rowOff>28575</xdr:rowOff>
    </xdr:from>
    <xdr:to>
      <xdr:col>54</xdr:col>
      <xdr:colOff>132376</xdr:colOff>
      <xdr:row>30</xdr:row>
      <xdr:rowOff>55475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104769</xdr:colOff>
      <xdr:row>9</xdr:row>
      <xdr:rowOff>19043</xdr:rowOff>
    </xdr:from>
    <xdr:to>
      <xdr:col>62</xdr:col>
      <xdr:colOff>157569</xdr:colOff>
      <xdr:row>30</xdr:row>
      <xdr:rowOff>45943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5443947" y="914400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90D036-6F66-4142-A036-CA10637A24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643972" y="4061011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251062-610E-469B-B436-FBD9756CEE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166525" y="1396493"/>
    <xdr:ext cx="5777348" cy="35247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2A7C7C-19F9-4C8F-A621-5668C7EE87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979505" y="1376634"/>
    <xdr:ext cx="5022682" cy="355654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4905524E-FD02-43A0-936E-9766EF99CC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993967" y="2544189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27599D-46EE-416A-B535-5B9D81D0A8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250619" y="2513612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31E710-2A3F-4ACF-8ADF-837E87502C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0422850" y="170497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449B30-06B0-4ABE-B17A-972A7DB1AC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934650" y="142557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2E08B5-6E94-4D44-8536-5C79010314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128586</xdr:rowOff>
    </xdr:from>
    <xdr:to>
      <xdr:col>9</xdr:col>
      <xdr:colOff>62325</xdr:colOff>
      <xdr:row>27</xdr:row>
      <xdr:rowOff>3086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280987</xdr:colOff>
      <xdr:row>5</xdr:row>
      <xdr:rowOff>109536</xdr:rowOff>
    </xdr:from>
    <xdr:to>
      <xdr:col>17</xdr:col>
      <xdr:colOff>333787</xdr:colOff>
      <xdr:row>26</xdr:row>
      <xdr:rowOff>136436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0.38898</cdr:x>
      <cdr:y>0.08271</cdr:y>
    </cdr:from>
    <cdr:to>
      <cdr:x>0.67249</cdr:x>
      <cdr:y>0.20217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1680375" y="266943"/>
          <a:ext cx="1224763" cy="385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0.57933</cdr:x>
      <cdr:y>0.65668</cdr:y>
    </cdr:from>
    <cdr:to>
      <cdr:x>0.92022</cdr:x>
      <cdr:y>0.75532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2502710" y="2119319"/>
          <a:ext cx="1472645" cy="31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0.51517</cdr:x>
      <cdr:y>0.08781</cdr:y>
    </cdr:from>
    <cdr:to>
      <cdr:x>0.90773</cdr:x>
      <cdr:y>0.19332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225522" y="283390"/>
          <a:ext cx="1695860" cy="340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borrowing - inflow of funds</a:t>
          </a:r>
        </a:p>
      </cdr:txBody>
    </cdr:sp>
  </cdr:relSizeAnchor>
  <cdr:relSizeAnchor xmlns:cdr="http://schemas.openxmlformats.org/drawingml/2006/chartDrawing">
    <cdr:from>
      <cdr:x>0.53286</cdr:x>
      <cdr:y>0.71572</cdr:y>
    </cdr:from>
    <cdr:to>
      <cdr:x>0.92541</cdr:x>
      <cdr:y>0.80936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301973" y="2309830"/>
          <a:ext cx="1695816" cy="302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outflow of funds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276358</xdr:colOff>
      <xdr:row>13</xdr:row>
      <xdr:rowOff>38063</xdr:rowOff>
    </xdr:from>
    <xdr:to>
      <xdr:col>13</xdr:col>
      <xdr:colOff>216487</xdr:colOff>
      <xdr:row>31</xdr:row>
      <xdr:rowOff>7540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F7F8ECE-0C70-4157-B049-9E6DFE82E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14</xdr:row>
      <xdr:rowOff>0</xdr:rowOff>
    </xdr:from>
    <xdr:to>
      <xdr:col>20</xdr:col>
      <xdr:colOff>501045</xdr:colOff>
      <xdr:row>31</xdr:row>
      <xdr:rowOff>117644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83D06BB-2776-469A-A19F-A5EE8ABFC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455084</xdr:colOff>
      <xdr:row>7</xdr:row>
      <xdr:rowOff>63501</xdr:rowOff>
    </xdr:from>
    <xdr:to>
      <xdr:col>52</xdr:col>
      <xdr:colOff>507884</xdr:colOff>
      <xdr:row>27</xdr:row>
      <xdr:rowOff>38101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BFDA509-BAFB-4BFD-97F6-6E90C0B3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571500</xdr:colOff>
      <xdr:row>6</xdr:row>
      <xdr:rowOff>105833</xdr:rowOff>
    </xdr:from>
    <xdr:to>
      <xdr:col>61</xdr:col>
      <xdr:colOff>10466</xdr:colOff>
      <xdr:row>27</xdr:row>
      <xdr:rowOff>132733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C6E3BC3B-5AB8-4444-89EC-B65613607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304806</xdr:colOff>
      <xdr:row>8</xdr:row>
      <xdr:rowOff>57155</xdr:rowOff>
    </xdr:from>
    <xdr:to>
      <xdr:col>10</xdr:col>
      <xdr:colOff>357606</xdr:colOff>
      <xdr:row>29</xdr:row>
      <xdr:rowOff>84055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8</xdr:row>
      <xdr:rowOff>85725</xdr:rowOff>
    </xdr:from>
    <xdr:to>
      <xdr:col>18</xdr:col>
      <xdr:colOff>62325</xdr:colOff>
      <xdr:row>29</xdr:row>
      <xdr:rowOff>112625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2240E5-DF12-4110-BACB-7C88EB08E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8902117" y="1668077"/>
    <xdr:ext cx="5022682" cy="2880000"/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82EB66BB-C5BB-4A28-A557-2CEA29010E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722233" y="1636060"/>
    <xdr:ext cx="5022682" cy="2880000"/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F452FECE-A1D6-4950-AD6E-BBC9C92869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>
    <tabColor theme="9"/>
  </sheetPr>
  <dimension ref="A1:BN6"/>
  <sheetViews>
    <sheetView showGridLines="0" tabSelected="1" zoomScaleNormal="100" workbookViewId="0">
      <pane xSplit="1" ySplit="2" topLeftCell="BB3" activePane="bottomRight" state="frozen"/>
      <selection activeCell="B29" sqref="B29"/>
      <selection pane="topRight" activeCell="B29" sqref="B29"/>
      <selection pane="bottomLeft" activeCell="B29" sqref="B29"/>
      <selection pane="bottomRight" activeCell="BL21" sqref="BL21"/>
    </sheetView>
  </sheetViews>
  <sheetFormatPr defaultColWidth="9.21875" defaultRowHeight="12" x14ac:dyDescent="0.25"/>
  <cols>
    <col min="1" max="1" width="55.44140625" style="1" bestFit="1" customWidth="1"/>
    <col min="2" max="2" width="55.44140625" style="1" customWidth="1"/>
    <col min="3" max="16384" width="9.21875" style="1"/>
  </cols>
  <sheetData>
    <row r="1" spans="1:66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24</v>
      </c>
      <c r="AN1" s="2" t="s">
        <v>1</v>
      </c>
      <c r="AO1" s="2" t="s">
        <v>2</v>
      </c>
      <c r="AP1" s="2" t="s">
        <v>3</v>
      </c>
      <c r="AQ1" s="2" t="s">
        <v>25</v>
      </c>
      <c r="AR1" s="2" t="s">
        <v>1</v>
      </c>
      <c r="AS1" s="2" t="s">
        <v>2</v>
      </c>
      <c r="AT1" s="2" t="s">
        <v>3</v>
      </c>
      <c r="AU1" s="2" t="s">
        <v>40</v>
      </c>
      <c r="AV1" s="2" t="s">
        <v>1</v>
      </c>
      <c r="AW1" s="2" t="s">
        <v>2</v>
      </c>
      <c r="AX1" s="2" t="s">
        <v>3</v>
      </c>
      <c r="AY1" s="2" t="s">
        <v>39</v>
      </c>
      <c r="AZ1" s="2" t="s">
        <v>1</v>
      </c>
      <c r="BA1" s="2" t="s">
        <v>2</v>
      </c>
      <c r="BB1" s="2" t="s">
        <v>3</v>
      </c>
      <c r="BC1" s="2" t="s">
        <v>54</v>
      </c>
      <c r="BD1" s="2" t="s">
        <v>1</v>
      </c>
      <c r="BE1" s="2" t="s">
        <v>2</v>
      </c>
      <c r="BF1" s="2" t="s">
        <v>3</v>
      </c>
      <c r="BG1" s="2" t="s">
        <v>59</v>
      </c>
      <c r="BH1" s="2" t="s">
        <v>1</v>
      </c>
      <c r="BI1" s="2" t="s">
        <v>2</v>
      </c>
      <c r="BJ1" s="2" t="s">
        <v>3</v>
      </c>
      <c r="BK1" s="2" t="s">
        <v>62</v>
      </c>
      <c r="BL1" s="2" t="s">
        <v>1</v>
      </c>
      <c r="BM1" s="2" t="s">
        <v>2</v>
      </c>
      <c r="BN1" s="2" t="s">
        <v>3</v>
      </c>
    </row>
    <row r="2" spans="1:66" x14ac:dyDescent="0.25">
      <c r="C2" s="1" t="s">
        <v>41</v>
      </c>
      <c r="D2" s="1" t="s">
        <v>12</v>
      </c>
      <c r="E2" s="1" t="s">
        <v>13</v>
      </c>
      <c r="F2" s="1" t="s">
        <v>14</v>
      </c>
      <c r="G2" s="1" t="s">
        <v>45</v>
      </c>
      <c r="H2" s="1" t="s">
        <v>12</v>
      </c>
      <c r="I2" s="1" t="s">
        <v>13</v>
      </c>
      <c r="J2" s="1" t="s">
        <v>14</v>
      </c>
      <c r="K2" s="1" t="s">
        <v>31</v>
      </c>
      <c r="L2" s="1" t="s">
        <v>12</v>
      </c>
      <c r="M2" s="1" t="s">
        <v>13</v>
      </c>
      <c r="N2" s="1" t="s">
        <v>14</v>
      </c>
      <c r="O2" s="1" t="s">
        <v>30</v>
      </c>
      <c r="P2" s="1" t="s">
        <v>12</v>
      </c>
      <c r="Q2" s="1" t="s">
        <v>13</v>
      </c>
      <c r="R2" s="1" t="s">
        <v>14</v>
      </c>
      <c r="S2" s="1" t="s">
        <v>46</v>
      </c>
      <c r="T2" s="1" t="s">
        <v>12</v>
      </c>
      <c r="U2" s="1" t="s">
        <v>13</v>
      </c>
      <c r="V2" s="1" t="s">
        <v>14</v>
      </c>
      <c r="W2" s="1" t="s">
        <v>47</v>
      </c>
      <c r="X2" s="1" t="s">
        <v>12</v>
      </c>
      <c r="Y2" s="1" t="s">
        <v>13</v>
      </c>
      <c r="Z2" s="1" t="s">
        <v>14</v>
      </c>
      <c r="AA2" s="1" t="s">
        <v>48</v>
      </c>
      <c r="AB2" s="1" t="s">
        <v>12</v>
      </c>
      <c r="AC2" s="1" t="s">
        <v>13</v>
      </c>
      <c r="AD2" s="1" t="s">
        <v>14</v>
      </c>
      <c r="AE2" s="1" t="s">
        <v>49</v>
      </c>
      <c r="AF2" s="1" t="s">
        <v>12</v>
      </c>
      <c r="AG2" s="1" t="s">
        <v>13</v>
      </c>
      <c r="AH2" s="1" t="s">
        <v>14</v>
      </c>
      <c r="AI2" s="1" t="s">
        <v>50</v>
      </c>
      <c r="AJ2" s="1" t="s">
        <v>12</v>
      </c>
      <c r="AK2" s="1" t="s">
        <v>13</v>
      </c>
      <c r="AL2" s="1" t="s">
        <v>14</v>
      </c>
      <c r="AM2" s="1" t="s">
        <v>51</v>
      </c>
      <c r="AN2" s="1" t="s">
        <v>12</v>
      </c>
      <c r="AO2" s="1" t="s">
        <v>13</v>
      </c>
      <c r="AP2" s="1" t="s">
        <v>14</v>
      </c>
      <c r="AQ2" s="1" t="s">
        <v>52</v>
      </c>
      <c r="AR2" s="1" t="s">
        <v>12</v>
      </c>
      <c r="AS2" s="1" t="s">
        <v>13</v>
      </c>
      <c r="AT2" s="1" t="s">
        <v>14</v>
      </c>
      <c r="AU2" s="1" t="s">
        <v>53</v>
      </c>
      <c r="AV2" s="1" t="s">
        <v>12</v>
      </c>
      <c r="AW2" s="1" t="s">
        <v>13</v>
      </c>
      <c r="AX2" s="1" t="s">
        <v>14</v>
      </c>
      <c r="AY2" s="1" t="s">
        <v>56</v>
      </c>
      <c r="AZ2" s="1" t="s">
        <v>12</v>
      </c>
      <c r="BA2" s="1" t="s">
        <v>13</v>
      </c>
      <c r="BB2" s="1" t="s">
        <v>14</v>
      </c>
      <c r="BC2" s="1" t="s">
        <v>55</v>
      </c>
      <c r="BD2" s="1" t="s">
        <v>12</v>
      </c>
      <c r="BE2" s="1" t="s">
        <v>13</v>
      </c>
      <c r="BF2" s="1" t="s">
        <v>14</v>
      </c>
      <c r="BG2" s="1" t="s">
        <v>58</v>
      </c>
      <c r="BH2" s="1" t="s">
        <v>12</v>
      </c>
      <c r="BI2" s="1" t="s">
        <v>13</v>
      </c>
      <c r="BJ2" s="1" t="s">
        <v>14</v>
      </c>
      <c r="BK2" s="1" t="s">
        <v>63</v>
      </c>
      <c r="BL2" s="1" t="s">
        <v>12</v>
      </c>
      <c r="BM2" s="1" t="s">
        <v>13</v>
      </c>
      <c r="BN2" s="1" t="s">
        <v>14</v>
      </c>
    </row>
    <row r="3" spans="1:66" x14ac:dyDescent="0.25">
      <c r="A3" s="1" t="s">
        <v>15</v>
      </c>
      <c r="B3" s="1" t="s">
        <v>57</v>
      </c>
      <c r="C3" s="3">
        <v>-6.3424592249630747</v>
      </c>
      <c r="D3" s="3">
        <v>-5.8586873325724742</v>
      </c>
      <c r="E3" s="3">
        <v>-6.4247564922195552</v>
      </c>
      <c r="F3" s="3">
        <v>-6.1906459931615689</v>
      </c>
      <c r="G3" s="3">
        <v>-5.2413085257725109</v>
      </c>
      <c r="H3" s="3">
        <v>-3.6495671480528138</v>
      </c>
      <c r="I3" s="3">
        <v>-0.96317055064825008</v>
      </c>
      <c r="J3" s="3">
        <v>1.0225879683611354</v>
      </c>
      <c r="K3" s="3">
        <v>1.8718758856896351</v>
      </c>
      <c r="L3" s="3">
        <v>2.1297148626070865</v>
      </c>
      <c r="M3" s="3">
        <v>2.1864818873774432</v>
      </c>
      <c r="N3" s="3">
        <v>2.0842053592089362</v>
      </c>
      <c r="O3" s="3">
        <v>2.1476135441860182</v>
      </c>
      <c r="P3" s="3">
        <v>1.9608566945870411</v>
      </c>
      <c r="Q3" s="3">
        <v>2.3464060636119379</v>
      </c>
      <c r="R3" s="3">
        <v>2.9098866036095816</v>
      </c>
      <c r="S3" s="3">
        <v>2.7266963942161113</v>
      </c>
      <c r="T3" s="3">
        <v>3.2596266333052708</v>
      </c>
      <c r="U3" s="3">
        <v>3.6608908762874268</v>
      </c>
      <c r="V3" s="3">
        <v>4.1291590085078944</v>
      </c>
      <c r="W3" s="3">
        <v>5.1830888349680633</v>
      </c>
      <c r="X3" s="3">
        <v>5.7250467800242228</v>
      </c>
      <c r="Y3" s="3">
        <v>6.3255638319618761</v>
      </c>
      <c r="Z3" s="3">
        <v>7.2636503229987213</v>
      </c>
      <c r="AA3" s="3">
        <v>6.7294148396075935</v>
      </c>
      <c r="AB3" s="3">
        <v>5.5171736245998133</v>
      </c>
      <c r="AC3" s="3">
        <v>5.2182568420237185</v>
      </c>
      <c r="AD3" s="3">
        <v>4.863086528165276</v>
      </c>
      <c r="AE3" s="3">
        <v>5.879050889651201</v>
      </c>
      <c r="AF3" s="3">
        <v>6.9338733916091453</v>
      </c>
      <c r="AG3" s="3">
        <v>6.5127713525792954</v>
      </c>
      <c r="AH3" s="3">
        <v>6.922529496341892</v>
      </c>
      <c r="AI3" s="3">
        <v>6.3886515745139771</v>
      </c>
      <c r="AJ3" s="3">
        <v>6.3559035290157402</v>
      </c>
      <c r="AK3" s="3">
        <v>6.4052001300587778</v>
      </c>
      <c r="AL3" s="3">
        <v>4.4619774295196857</v>
      </c>
      <c r="AM3" s="3">
        <v>3.7514461689188185</v>
      </c>
      <c r="AN3" s="3">
        <v>3.6577913028396822</v>
      </c>
      <c r="AO3" s="3">
        <v>2.9397295543582516</v>
      </c>
      <c r="AP3" s="3">
        <v>2.844477631442365</v>
      </c>
      <c r="AQ3" s="3">
        <v>3.1587336476326771</v>
      </c>
      <c r="AR3" s="3">
        <v>2.711655542635075</v>
      </c>
      <c r="AS3" s="3">
        <v>2.2346245229857944</v>
      </c>
      <c r="AT3" s="3">
        <v>2.4121755183900087</v>
      </c>
      <c r="AU3" s="3">
        <v>1.7031425300366985</v>
      </c>
      <c r="AV3" s="3">
        <v>1.3628770203904543</v>
      </c>
      <c r="AW3" s="3">
        <v>1.0990620720921962</v>
      </c>
      <c r="AX3" s="3">
        <v>1.0606279525194133</v>
      </c>
      <c r="AY3" s="3">
        <v>1.0772297600207013</v>
      </c>
      <c r="AZ3" s="3">
        <v>6.865206454032699E-2</v>
      </c>
      <c r="BA3" s="3">
        <v>0.86254097879346192</v>
      </c>
      <c r="BB3" s="3">
        <v>0.93871033472752419</v>
      </c>
      <c r="BC3" s="3">
        <v>1.3568281206484023</v>
      </c>
      <c r="BD3" s="3">
        <v>1.4536338135785023</v>
      </c>
      <c r="BE3" s="3">
        <v>-0.32765620832342068</v>
      </c>
      <c r="BF3" s="3">
        <v>-1.7841704370139186</v>
      </c>
      <c r="BG3" s="3">
        <v>-2.6624385708774181</v>
      </c>
      <c r="BH3" s="3">
        <v>-3.2945161701520411</v>
      </c>
      <c r="BI3" s="3">
        <v>-4.7304545818481296</v>
      </c>
      <c r="BJ3" s="3">
        <v>-6.2912705325272196</v>
      </c>
      <c r="BK3" s="3">
        <v>-5.8253566436403865</v>
      </c>
      <c r="BL3" s="3">
        <v>-3.7964924968201537</v>
      </c>
      <c r="BM3" s="3">
        <v>-0.98486389383109041</v>
      </c>
      <c r="BN3" s="3">
        <v>1.1892842532742507</v>
      </c>
    </row>
    <row r="4" spans="1:66" x14ac:dyDescent="0.25">
      <c r="A4" s="1" t="s">
        <v>16</v>
      </c>
      <c r="B4" s="1" t="s">
        <v>17</v>
      </c>
      <c r="C4" s="3">
        <v>-6.356562706109238</v>
      </c>
      <c r="D4" s="3">
        <v>-6.2204259434279647</v>
      </c>
      <c r="E4" s="3">
        <v>-7.2797188368885655</v>
      </c>
      <c r="F4" s="3">
        <v>-7.9254044830353187</v>
      </c>
      <c r="G4" s="3">
        <v>-5.9714211467133422</v>
      </c>
      <c r="H4" s="3">
        <v>-3.329127776500135</v>
      </c>
      <c r="I4" s="3">
        <v>-1.4645421509276697</v>
      </c>
      <c r="J4" s="3">
        <v>0.11417649476967602</v>
      </c>
      <c r="K4" s="3">
        <v>0.79016809763645801</v>
      </c>
      <c r="L4" s="3">
        <v>0.34349400530312219</v>
      </c>
      <c r="M4" s="3">
        <v>0.69857609651622632</v>
      </c>
      <c r="N4" s="3">
        <v>1.0882544922127442</v>
      </c>
      <c r="O4" s="3">
        <v>0.67939290133571062</v>
      </c>
      <c r="P4" s="3">
        <v>-8.5380108325977491E-2</v>
      </c>
      <c r="Q4" s="3">
        <v>0.22096245685192753</v>
      </c>
      <c r="R4" s="3">
        <v>0.55781276235333943</v>
      </c>
      <c r="S4" s="3">
        <v>0.34647237423873017</v>
      </c>
      <c r="T4" s="3">
        <v>2.1439992731057256</v>
      </c>
      <c r="U4" s="3">
        <v>3.6964840424746765</v>
      </c>
      <c r="V4" s="3">
        <v>4.5033419170453515</v>
      </c>
      <c r="W4" s="3">
        <v>6.3046256304996033</v>
      </c>
      <c r="X4" s="3">
        <v>6.2266157324281384</v>
      </c>
      <c r="Y4" s="3">
        <v>6.2099819450457385</v>
      </c>
      <c r="Z4" s="3">
        <v>6.2250251657402567</v>
      </c>
      <c r="AA4" s="3">
        <v>5.0834559314472987</v>
      </c>
      <c r="AB4" s="3">
        <v>4.1280856218036988</v>
      </c>
      <c r="AC4" s="3">
        <v>3.6026095758749834</v>
      </c>
      <c r="AD4" s="3">
        <v>4.2317856845149961</v>
      </c>
      <c r="AE4" s="3">
        <v>4.7601964637691196</v>
      </c>
      <c r="AF4" s="3">
        <v>5.7010655343781806</v>
      </c>
      <c r="AG4" s="3">
        <v>5.6245386394947872</v>
      </c>
      <c r="AH4" s="3">
        <v>5.9028313145444233</v>
      </c>
      <c r="AI4" s="3">
        <v>5.6724932586368766</v>
      </c>
      <c r="AJ4" s="3">
        <v>5.9278119749120348</v>
      </c>
      <c r="AK4" s="3">
        <v>5.495975031005039</v>
      </c>
      <c r="AL4" s="3">
        <v>3.0519375862667468</v>
      </c>
      <c r="AM4" s="3">
        <v>2.1047632949660846</v>
      </c>
      <c r="AN4" s="3">
        <v>2.4291272733384077</v>
      </c>
      <c r="AO4" s="3">
        <v>1.3259496215035091</v>
      </c>
      <c r="AP4" s="3">
        <v>1.4694079795782149</v>
      </c>
      <c r="AQ4" s="3">
        <v>2.3311858742281117</v>
      </c>
      <c r="AR4" s="3">
        <v>0.88109292222128366</v>
      </c>
      <c r="AS4" s="3">
        <v>0.87862363978234181</v>
      </c>
      <c r="AT4" s="3">
        <v>0.97013367677567097</v>
      </c>
      <c r="AU4" s="3">
        <v>5.1669910129309238E-3</v>
      </c>
      <c r="AV4" s="3">
        <v>8.5848163469750577E-2</v>
      </c>
      <c r="AW4" s="3">
        <v>0.37940315207396569</v>
      </c>
      <c r="AX4" s="3">
        <v>0.1125073434751272</v>
      </c>
      <c r="AY4" s="3">
        <v>-9.6172548833799484E-2</v>
      </c>
      <c r="AZ4" s="3">
        <v>-1.6229735857171042</v>
      </c>
      <c r="BA4" s="3">
        <v>-1.4949825597670128</v>
      </c>
      <c r="BB4" s="3">
        <v>-1.7075311376661633</v>
      </c>
      <c r="BC4" s="3">
        <v>-1.0050575363811949</v>
      </c>
      <c r="BD4" s="3">
        <v>-1.517438889085559</v>
      </c>
      <c r="BE4" s="3">
        <v>-3.388284684050598</v>
      </c>
      <c r="BF4" s="3">
        <v>-4.4856259591365104</v>
      </c>
      <c r="BG4" s="3">
        <v>-5.6541877302792374</v>
      </c>
      <c r="BH4" s="3">
        <v>-6.0203379682249656</v>
      </c>
      <c r="BI4" s="3">
        <v>-7.6643238379035097</v>
      </c>
      <c r="BJ4" s="3">
        <v>-9.0775715753974424</v>
      </c>
      <c r="BK4" s="3">
        <v>-8.1122911675356395</v>
      </c>
      <c r="BL4" s="3">
        <v>-6.1344691183335094</v>
      </c>
      <c r="BM4" s="3">
        <v>-2.8779124034751682</v>
      </c>
      <c r="BN4" s="3">
        <v>-0.97718103808159906</v>
      </c>
    </row>
    <row r="5" spans="1:66" x14ac:dyDescent="0.25">
      <c r="A5" s="1" t="s">
        <v>18</v>
      </c>
      <c r="B5" s="1" t="s">
        <v>19</v>
      </c>
      <c r="C5" s="3">
        <v>-1.4103481146162861E-2</v>
      </c>
      <c r="D5" s="3">
        <v>-0.36173861085548986</v>
      </c>
      <c r="E5" s="3">
        <v>-0.85496234466901144</v>
      </c>
      <c r="F5" s="3">
        <v>-1.734758489873748</v>
      </c>
      <c r="G5" s="3">
        <v>-0.73011262094083174</v>
      </c>
      <c r="H5" s="3">
        <v>0.32043937155267876</v>
      </c>
      <c r="I5" s="3">
        <v>-0.50137160027941974</v>
      </c>
      <c r="J5" s="3">
        <v>-0.90841147359145935</v>
      </c>
      <c r="K5" s="3">
        <v>-1.0817077880531771</v>
      </c>
      <c r="L5" s="3">
        <v>-1.7862208573039642</v>
      </c>
      <c r="M5" s="3">
        <v>-1.4879057908612168</v>
      </c>
      <c r="N5" s="3">
        <v>-0.99595086699619229</v>
      </c>
      <c r="O5" s="3">
        <v>-1.4682206428503077</v>
      </c>
      <c r="P5" s="3">
        <v>-2.0462368029130191</v>
      </c>
      <c r="Q5" s="3">
        <v>-2.1254436067600104</v>
      </c>
      <c r="R5" s="3">
        <v>-2.3520738412562427</v>
      </c>
      <c r="S5" s="3">
        <v>-2.3802240199773816</v>
      </c>
      <c r="T5" s="3">
        <v>-1.1156273601995463</v>
      </c>
      <c r="U5" s="3">
        <v>3.5593166187249267E-2</v>
      </c>
      <c r="V5" s="3">
        <v>0.37418290853745573</v>
      </c>
      <c r="W5" s="3">
        <v>1.1215367955315396</v>
      </c>
      <c r="X5" s="3">
        <v>0.5015689524039153</v>
      </c>
      <c r="Y5" s="3">
        <v>-0.11558188691613734</v>
      </c>
      <c r="Z5" s="3">
        <v>-1.0386251572584639</v>
      </c>
      <c r="AA5" s="3">
        <v>-1.6459589081602957</v>
      </c>
      <c r="AB5" s="3">
        <v>-1.3890880027961139</v>
      </c>
      <c r="AC5" s="3">
        <v>-1.6156472661487349</v>
      </c>
      <c r="AD5" s="3">
        <v>-0.63130084365027828</v>
      </c>
      <c r="AE5" s="3">
        <v>-1.1188544258820816</v>
      </c>
      <c r="AF5" s="3">
        <v>-1.2328078572309629</v>
      </c>
      <c r="AG5" s="3">
        <v>-0.8882327130845078</v>
      </c>
      <c r="AH5" s="3">
        <v>-1.0196981817974686</v>
      </c>
      <c r="AI5" s="3">
        <v>-0.71615831587710199</v>
      </c>
      <c r="AJ5" s="3">
        <v>-0.4280915541037062</v>
      </c>
      <c r="AK5" s="3">
        <v>-0.90922509905373861</v>
      </c>
      <c r="AL5" s="3">
        <v>-1.4100398432529384</v>
      </c>
      <c r="AM5" s="3">
        <v>-1.6466828739527342</v>
      </c>
      <c r="AN5" s="3">
        <v>-1.2286640295012741</v>
      </c>
      <c r="AO5" s="3">
        <v>-1.6137799328547426</v>
      </c>
      <c r="AP5" s="3">
        <v>-1.3750696518641503</v>
      </c>
      <c r="AQ5" s="3">
        <v>-0.82754777340456576</v>
      </c>
      <c r="AR5" s="3">
        <v>-1.8305626204137913</v>
      </c>
      <c r="AS5" s="3">
        <v>-1.3560008832034527</v>
      </c>
      <c r="AT5" s="3">
        <v>-1.4420418416143377</v>
      </c>
      <c r="AU5" s="3">
        <v>-1.6979755390237672</v>
      </c>
      <c r="AV5" s="3">
        <v>-1.2770288569207038</v>
      </c>
      <c r="AW5" s="3">
        <v>-0.71965892001823062</v>
      </c>
      <c r="AX5" s="3">
        <v>-0.94812060904428641</v>
      </c>
      <c r="AY5" s="3">
        <v>-1.1734023088545007</v>
      </c>
      <c r="AZ5" s="3">
        <v>-1.6916256502574309</v>
      </c>
      <c r="BA5" s="3">
        <v>-2.3575235385604749</v>
      </c>
      <c r="BB5" s="3">
        <v>-2.6462414723936876</v>
      </c>
      <c r="BC5" s="3">
        <v>-2.361885657029597</v>
      </c>
      <c r="BD5" s="3">
        <v>-2.9710727026640615</v>
      </c>
      <c r="BE5" s="3">
        <v>-3.0606284757271771</v>
      </c>
      <c r="BF5" s="3">
        <v>-2.7014555221225911</v>
      </c>
      <c r="BG5" s="3">
        <v>-2.9917491594018197</v>
      </c>
      <c r="BH5" s="3">
        <v>-2.7258217980729249</v>
      </c>
      <c r="BI5" s="3">
        <v>-2.9338692560553787</v>
      </c>
      <c r="BJ5" s="3">
        <v>-2.7863010428702242</v>
      </c>
      <c r="BK5" s="3">
        <v>-2.286934523895253</v>
      </c>
      <c r="BL5" s="3">
        <v>-2.3379766215133544</v>
      </c>
      <c r="BM5" s="3">
        <v>-1.8930485096440779</v>
      </c>
      <c r="BN5" s="3">
        <v>-2.1664652913558498</v>
      </c>
    </row>
    <row r="6" spans="1:66" x14ac:dyDescent="0.25">
      <c r="AC6" s="3"/>
      <c r="AD6" s="3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CC3D-AC2B-4AB0-9C67-92CA2F256DAF}">
  <sheetPr>
    <tabColor theme="9"/>
  </sheetPr>
  <dimension ref="A1:BJ6"/>
  <sheetViews>
    <sheetView showGridLines="0" zoomScale="70" zoomScaleNormal="70" workbookViewId="0">
      <pane xSplit="2" ySplit="2" topLeftCell="AR3" activePane="bottomRight" state="frozen"/>
      <selection activeCell="E23" sqref="E23"/>
      <selection pane="topRight" activeCell="E23" sqref="E23"/>
      <selection pane="bottomLeft" activeCell="E23" sqref="E23"/>
      <selection pane="bottomRight" activeCell="BA8" sqref="BA8"/>
    </sheetView>
  </sheetViews>
  <sheetFormatPr defaultColWidth="8.21875" defaultRowHeight="12" x14ac:dyDescent="0.25"/>
  <cols>
    <col min="1" max="1" width="22.109375" style="12" bestFit="1" customWidth="1"/>
    <col min="2" max="2" width="22.109375" style="12" customWidth="1"/>
    <col min="3" max="28" width="9" style="12" bestFit="1" customWidth="1"/>
    <col min="29" max="16384" width="8.21875" style="12"/>
  </cols>
  <sheetData>
    <row r="1" spans="1:62" x14ac:dyDescent="0.25">
      <c r="C1" s="12" t="s">
        <v>45</v>
      </c>
      <c r="D1" s="12" t="s">
        <v>42</v>
      </c>
      <c r="E1" s="12" t="s">
        <v>43</v>
      </c>
      <c r="F1" s="12" t="s">
        <v>44</v>
      </c>
      <c r="G1" s="12" t="s">
        <v>31</v>
      </c>
      <c r="H1" s="12" t="s">
        <v>42</v>
      </c>
      <c r="I1" s="12" t="s">
        <v>43</v>
      </c>
      <c r="J1" s="12" t="s">
        <v>44</v>
      </c>
      <c r="K1" s="12" t="s">
        <v>30</v>
      </c>
      <c r="L1" s="12" t="s">
        <v>42</v>
      </c>
      <c r="M1" s="12" t="s">
        <v>43</v>
      </c>
      <c r="N1" s="12" t="s">
        <v>44</v>
      </c>
      <c r="O1" s="12" t="s">
        <v>46</v>
      </c>
      <c r="P1" s="12" t="s">
        <v>42</v>
      </c>
      <c r="Q1" s="12" t="s">
        <v>43</v>
      </c>
      <c r="R1" s="12" t="s">
        <v>44</v>
      </c>
      <c r="S1" s="12" t="s">
        <v>47</v>
      </c>
      <c r="T1" s="12" t="s">
        <v>12</v>
      </c>
      <c r="U1" s="12" t="s">
        <v>43</v>
      </c>
      <c r="V1" s="12" t="s">
        <v>14</v>
      </c>
      <c r="W1" s="12" t="s">
        <v>48</v>
      </c>
      <c r="X1" s="12" t="s">
        <v>12</v>
      </c>
      <c r="Y1" s="12" t="s">
        <v>43</v>
      </c>
      <c r="Z1" s="12" t="s">
        <v>14</v>
      </c>
      <c r="AA1" s="12" t="s">
        <v>49</v>
      </c>
      <c r="AB1" s="12" t="s">
        <v>12</v>
      </c>
      <c r="AC1" s="12" t="s">
        <v>43</v>
      </c>
      <c r="AD1" s="12" t="s">
        <v>14</v>
      </c>
      <c r="AE1" s="12" t="s">
        <v>50</v>
      </c>
      <c r="AF1" s="12" t="s">
        <v>12</v>
      </c>
      <c r="AG1" s="12" t="s">
        <v>43</v>
      </c>
      <c r="AH1" s="12" t="s">
        <v>14</v>
      </c>
      <c r="AI1" s="12" t="s">
        <v>51</v>
      </c>
      <c r="AJ1" s="12" t="s">
        <v>12</v>
      </c>
      <c r="AK1" s="12" t="s">
        <v>43</v>
      </c>
      <c r="AL1" s="12" t="s">
        <v>14</v>
      </c>
      <c r="AM1" s="12" t="s">
        <v>52</v>
      </c>
      <c r="AN1" s="12" t="s">
        <v>12</v>
      </c>
      <c r="AO1" s="12" t="s">
        <v>43</v>
      </c>
      <c r="AP1" s="12" t="s">
        <v>14</v>
      </c>
      <c r="AQ1" s="12" t="s">
        <v>53</v>
      </c>
      <c r="AR1" s="12" t="s">
        <v>12</v>
      </c>
      <c r="AS1" s="12" t="s">
        <v>43</v>
      </c>
      <c r="AT1" s="12" t="s">
        <v>14</v>
      </c>
      <c r="AU1" s="12" t="s">
        <v>56</v>
      </c>
      <c r="AV1" s="12" t="s">
        <v>12</v>
      </c>
      <c r="AW1" s="12" t="s">
        <v>43</v>
      </c>
      <c r="AX1" s="12" t="s">
        <v>14</v>
      </c>
      <c r="AY1" s="12" t="s">
        <v>55</v>
      </c>
      <c r="AZ1" s="12" t="s">
        <v>12</v>
      </c>
      <c r="BA1" s="12" t="s">
        <v>43</v>
      </c>
      <c r="BB1" s="12" t="s">
        <v>14</v>
      </c>
      <c r="BC1" s="12" t="s">
        <v>58</v>
      </c>
      <c r="BD1" s="12" t="s">
        <v>12</v>
      </c>
      <c r="BE1" s="12" t="s">
        <v>43</v>
      </c>
      <c r="BF1" s="12" t="s">
        <v>14</v>
      </c>
      <c r="BG1" s="12" t="s">
        <v>63</v>
      </c>
      <c r="BH1" s="12" t="s">
        <v>12</v>
      </c>
      <c r="BI1" s="12" t="s">
        <v>43</v>
      </c>
      <c r="BJ1" s="12" t="s">
        <v>14</v>
      </c>
    </row>
    <row r="2" spans="1:62" x14ac:dyDescent="0.25">
      <c r="C2" s="12" t="s">
        <v>77</v>
      </c>
      <c r="D2" s="12" t="s">
        <v>1</v>
      </c>
      <c r="E2" s="12" t="s">
        <v>2</v>
      </c>
      <c r="F2" s="12" t="s">
        <v>3</v>
      </c>
      <c r="G2" s="12" t="s">
        <v>78</v>
      </c>
      <c r="H2" s="12" t="s">
        <v>1</v>
      </c>
      <c r="I2" s="12" t="s">
        <v>2</v>
      </c>
      <c r="J2" s="12" t="s">
        <v>3</v>
      </c>
      <c r="K2" s="12" t="s">
        <v>79</v>
      </c>
      <c r="L2" s="12" t="s">
        <v>1</v>
      </c>
      <c r="M2" s="12" t="s">
        <v>2</v>
      </c>
      <c r="N2" s="12" t="s">
        <v>3</v>
      </c>
      <c r="O2" s="12" t="s">
        <v>80</v>
      </c>
      <c r="P2" s="12" t="s">
        <v>1</v>
      </c>
      <c r="Q2" s="12" t="s">
        <v>2</v>
      </c>
      <c r="R2" s="12" t="s">
        <v>3</v>
      </c>
      <c r="S2" s="12" t="s">
        <v>81</v>
      </c>
      <c r="T2" s="12" t="s">
        <v>1</v>
      </c>
      <c r="U2" s="12" t="s">
        <v>2</v>
      </c>
      <c r="V2" s="12" t="s">
        <v>3</v>
      </c>
      <c r="W2" s="12" t="s">
        <v>82</v>
      </c>
      <c r="X2" s="12" t="s">
        <v>1</v>
      </c>
      <c r="Y2" s="12" t="s">
        <v>2</v>
      </c>
      <c r="Z2" s="12" t="s">
        <v>3</v>
      </c>
      <c r="AA2" s="12" t="s">
        <v>83</v>
      </c>
      <c r="AB2" s="12" t="s">
        <v>1</v>
      </c>
      <c r="AC2" s="12" t="s">
        <v>2</v>
      </c>
      <c r="AD2" s="12" t="s">
        <v>3</v>
      </c>
      <c r="AE2" s="12" t="s">
        <v>84</v>
      </c>
      <c r="AF2" s="12" t="s">
        <v>1</v>
      </c>
      <c r="AG2" s="12" t="s">
        <v>2</v>
      </c>
      <c r="AH2" s="12" t="s">
        <v>3</v>
      </c>
      <c r="AI2" s="12" t="s">
        <v>85</v>
      </c>
      <c r="AJ2" s="12" t="s">
        <v>1</v>
      </c>
      <c r="AK2" s="12" t="s">
        <v>2</v>
      </c>
      <c r="AL2" s="12" t="s">
        <v>3</v>
      </c>
      <c r="AM2" s="12" t="s">
        <v>86</v>
      </c>
      <c r="AN2" s="12" t="s">
        <v>1</v>
      </c>
      <c r="AO2" s="12" t="s">
        <v>2</v>
      </c>
      <c r="AP2" s="12" t="s">
        <v>3</v>
      </c>
      <c r="AQ2" s="12" t="s">
        <v>87</v>
      </c>
      <c r="AR2" s="12" t="s">
        <v>1</v>
      </c>
      <c r="AS2" s="12" t="s">
        <v>2</v>
      </c>
      <c r="AT2" s="12" t="s">
        <v>3</v>
      </c>
      <c r="AU2" s="12" t="s">
        <v>88</v>
      </c>
      <c r="AV2" s="12" t="s">
        <v>1</v>
      </c>
      <c r="AW2" s="12" t="s">
        <v>2</v>
      </c>
      <c r="AX2" s="12" t="s">
        <v>3</v>
      </c>
      <c r="AY2" s="12" t="s">
        <v>107</v>
      </c>
      <c r="AZ2" s="12" t="s">
        <v>1</v>
      </c>
      <c r="BA2" s="12" t="s">
        <v>2</v>
      </c>
      <c r="BB2" s="12" t="s">
        <v>3</v>
      </c>
      <c r="BC2" s="12" t="s">
        <v>108</v>
      </c>
      <c r="BD2" s="12" t="s">
        <v>1</v>
      </c>
      <c r="BE2" s="12" t="s">
        <v>2</v>
      </c>
      <c r="BF2" s="12" t="s">
        <v>3</v>
      </c>
      <c r="BG2" s="12" t="s">
        <v>109</v>
      </c>
      <c r="BH2" s="12" t="s">
        <v>1</v>
      </c>
      <c r="BI2" s="12" t="s">
        <v>2</v>
      </c>
      <c r="BJ2" s="12" t="s">
        <v>3</v>
      </c>
    </row>
    <row r="3" spans="1:62" x14ac:dyDescent="0.25">
      <c r="A3" s="12" t="s">
        <v>126</v>
      </c>
      <c r="B3" s="12" t="s">
        <v>123</v>
      </c>
      <c r="C3" s="17">
        <v>30.705575468534605</v>
      </c>
      <c r="D3" s="17">
        <v>30.042577612332117</v>
      </c>
      <c r="E3" s="17">
        <v>30.647064001408616</v>
      </c>
      <c r="F3" s="17">
        <v>30.892792845626648</v>
      </c>
      <c r="G3" s="17">
        <v>33.125388615399999</v>
      </c>
      <c r="H3" s="17">
        <v>36.809617470579155</v>
      </c>
      <c r="I3" s="17">
        <v>36.33403902219311</v>
      </c>
      <c r="J3" s="17">
        <v>37.946991524984099</v>
      </c>
      <c r="K3" s="17">
        <v>33.445560177394199</v>
      </c>
      <c r="L3" s="17">
        <v>34.150559139343201</v>
      </c>
      <c r="M3" s="17">
        <v>38.592951829159503</v>
      </c>
      <c r="N3" s="17">
        <v>36.702095500623201</v>
      </c>
      <c r="O3" s="17">
        <v>36.729111660054599</v>
      </c>
      <c r="P3" s="17">
        <v>33.996193091680603</v>
      </c>
      <c r="Q3" s="17">
        <v>31.381605440652301</v>
      </c>
      <c r="R3" s="17">
        <v>28.495673350862198</v>
      </c>
      <c r="S3" s="17">
        <v>28.318373026501799</v>
      </c>
      <c r="T3" s="17">
        <v>28.364579164244603</v>
      </c>
      <c r="U3" s="17">
        <v>26.494279459717699</v>
      </c>
      <c r="V3" s="17">
        <v>28.1811009134613</v>
      </c>
      <c r="W3" s="17">
        <v>28.696769018012098</v>
      </c>
      <c r="X3" s="17">
        <v>26.934320660801099</v>
      </c>
      <c r="Y3" s="17">
        <v>24.1630621976391</v>
      </c>
      <c r="Z3" s="17">
        <v>21.373722689631698</v>
      </c>
      <c r="AA3" s="17">
        <v>23.395388487279</v>
      </c>
      <c r="AB3" s="17">
        <v>24.397625376953499</v>
      </c>
      <c r="AC3" s="17">
        <v>22.489363687279202</v>
      </c>
      <c r="AD3" s="17">
        <v>21.728512235802398</v>
      </c>
      <c r="AE3" s="17">
        <v>20.751621037001101</v>
      </c>
      <c r="AF3" s="17">
        <v>19.827841801567899</v>
      </c>
      <c r="AG3" s="17">
        <v>18.492843378779501</v>
      </c>
      <c r="AH3" s="17">
        <v>18.799788571048801</v>
      </c>
      <c r="AI3" s="17">
        <v>20.867849483336499</v>
      </c>
      <c r="AJ3" s="17">
        <v>20.186634350779499</v>
      </c>
      <c r="AK3" s="17">
        <v>19.1513598564067</v>
      </c>
      <c r="AL3" s="17">
        <v>17.102674131579501</v>
      </c>
      <c r="AM3" s="17">
        <v>18.224262815995001</v>
      </c>
      <c r="AN3" s="17">
        <v>18.8279595422166</v>
      </c>
      <c r="AO3" s="17">
        <v>18.4706456547712</v>
      </c>
      <c r="AP3" s="17">
        <v>16.907310310989601</v>
      </c>
      <c r="AQ3" s="17">
        <v>19.378088851935203</v>
      </c>
      <c r="AR3" s="17">
        <v>17.870430683154503</v>
      </c>
      <c r="AS3" s="17">
        <v>18.0314581481095</v>
      </c>
      <c r="AT3" s="17">
        <v>17.675275919669502</v>
      </c>
      <c r="AU3" s="17">
        <v>20.116236686384198</v>
      </c>
      <c r="AV3" s="17">
        <v>20.707804622298902</v>
      </c>
      <c r="AW3" s="17">
        <v>22.736182793669801</v>
      </c>
      <c r="AX3" s="17">
        <v>22.346863038866701</v>
      </c>
      <c r="AY3" s="17">
        <v>23.040619236186</v>
      </c>
      <c r="AZ3" s="17">
        <v>22.603661299954602</v>
      </c>
      <c r="BA3" s="17">
        <v>26.217485165969599</v>
      </c>
      <c r="BB3" s="14">
        <v>29.100599112480701</v>
      </c>
      <c r="BC3" s="17">
        <v>34.380307582993304</v>
      </c>
      <c r="BD3" s="14">
        <v>33.154008506860805</v>
      </c>
      <c r="BE3" s="17">
        <v>38.338610211612398</v>
      </c>
      <c r="BF3" s="14">
        <v>35.104526706346995</v>
      </c>
      <c r="BG3" s="14">
        <v>38.165229890512698</v>
      </c>
      <c r="BH3" s="14">
        <v>38.0714781987745</v>
      </c>
      <c r="BI3" s="14">
        <v>34.184545480533401</v>
      </c>
      <c r="BJ3" s="14">
        <v>33.685272868714797</v>
      </c>
    </row>
    <row r="4" spans="1:62" x14ac:dyDescent="0.25">
      <c r="A4" s="12" t="s">
        <v>124</v>
      </c>
      <c r="B4" s="12" t="s">
        <v>125</v>
      </c>
      <c r="C4" s="14">
        <v>27.889611909898203</v>
      </c>
      <c r="D4" s="14">
        <v>26.949769083012299</v>
      </c>
      <c r="E4" s="14">
        <v>30.602756250325498</v>
      </c>
      <c r="F4" s="14">
        <v>30.6765030092761</v>
      </c>
      <c r="G4" s="14">
        <v>33.852421377584101</v>
      </c>
      <c r="H4" s="14">
        <v>35.173628335882505</v>
      </c>
      <c r="I4" s="14">
        <v>33.675912760676596</v>
      </c>
      <c r="J4" s="14">
        <v>33.674484305903597</v>
      </c>
      <c r="K4" s="14">
        <v>35.692021652890205</v>
      </c>
      <c r="L4" s="14">
        <v>37.0025176050016</v>
      </c>
      <c r="M4" s="14">
        <v>38.763665695027299</v>
      </c>
      <c r="N4" s="14">
        <v>37.774495790921399</v>
      </c>
      <c r="O4" s="14">
        <v>34.696509871292506</v>
      </c>
      <c r="P4" s="14">
        <v>35.575259895366202</v>
      </c>
      <c r="Q4" s="14">
        <v>34.576731545045604</v>
      </c>
      <c r="R4" s="14">
        <v>33.881319204484598</v>
      </c>
      <c r="S4" s="14">
        <v>35.466862749824998</v>
      </c>
      <c r="T4" s="14">
        <v>34.329140313021405</v>
      </c>
      <c r="U4" s="14">
        <v>30.815128028888701</v>
      </c>
      <c r="V4" s="14">
        <v>33.782474656428604</v>
      </c>
      <c r="W4" s="14">
        <v>36.196514171843596</v>
      </c>
      <c r="X4" s="14">
        <v>36.079979503341903</v>
      </c>
      <c r="Y4" s="14">
        <v>35.6839566592312</v>
      </c>
      <c r="Z4" s="14">
        <v>34.578278784205303</v>
      </c>
      <c r="AA4" s="14">
        <v>36.907730637108202</v>
      </c>
      <c r="AB4" s="14">
        <v>34.760983971123501</v>
      </c>
      <c r="AC4" s="14">
        <v>32.126605008000595</v>
      </c>
      <c r="AD4" s="14">
        <v>30.322119670870098</v>
      </c>
      <c r="AE4" s="14">
        <v>27.5509913543187</v>
      </c>
      <c r="AF4" s="14">
        <v>24.784807814902699</v>
      </c>
      <c r="AG4" s="14">
        <v>23.6605663109038</v>
      </c>
      <c r="AH4" s="14">
        <v>24.3838578465894</v>
      </c>
      <c r="AI4" s="14">
        <v>24.398329143521501</v>
      </c>
      <c r="AJ4" s="14">
        <v>23.461261394862198</v>
      </c>
      <c r="AK4" s="14">
        <v>22.2259414022102</v>
      </c>
      <c r="AL4" s="14">
        <v>23.3679392950399</v>
      </c>
      <c r="AM4" s="14">
        <v>23.058556102937001</v>
      </c>
      <c r="AN4" s="14">
        <v>24.061006343293801</v>
      </c>
      <c r="AO4" s="14">
        <v>23.7267393252326</v>
      </c>
      <c r="AP4" s="14">
        <v>27.402533909176899</v>
      </c>
      <c r="AQ4" s="14">
        <v>27.477833880577801</v>
      </c>
      <c r="AR4" s="14">
        <v>27.065413119192502</v>
      </c>
      <c r="AS4" s="14">
        <v>28.367134334286799</v>
      </c>
      <c r="AT4" s="14">
        <v>28.385649527649999</v>
      </c>
      <c r="AU4" s="14">
        <v>25.7721404162806</v>
      </c>
      <c r="AV4" s="14">
        <v>30.192764104397103</v>
      </c>
      <c r="AW4" s="14">
        <v>32.212337123113798</v>
      </c>
      <c r="AX4" s="14">
        <v>33.6773599604605</v>
      </c>
      <c r="AY4" s="14">
        <v>32.005614398145696</v>
      </c>
      <c r="AZ4" s="14">
        <v>30.803326086669102</v>
      </c>
      <c r="BA4" s="14">
        <v>38.273242250964898</v>
      </c>
      <c r="BB4" s="14">
        <v>38.377145028033304</v>
      </c>
      <c r="BC4" s="14">
        <v>36.971960080977503</v>
      </c>
      <c r="BD4" s="14">
        <v>37.479882827342195</v>
      </c>
      <c r="BE4" s="14">
        <v>38.740096068970196</v>
      </c>
      <c r="BF4" s="14">
        <v>38.708719870503799</v>
      </c>
      <c r="BG4" s="14">
        <v>39.762321774498602</v>
      </c>
      <c r="BH4" s="14">
        <v>39.870120871377601</v>
      </c>
      <c r="BI4" s="14">
        <v>39.661849456623194</v>
      </c>
      <c r="BJ4" s="14">
        <v>41.404596449197399</v>
      </c>
    </row>
    <row r="5" spans="1:62" x14ac:dyDescent="0.25">
      <c r="AY5" s="17"/>
      <c r="AZ5" s="17"/>
      <c r="BA5" s="17"/>
      <c r="BB5" s="14"/>
    </row>
    <row r="6" spans="1:62" x14ac:dyDescent="0.2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BB6" s="14"/>
      <c r="BD6" s="14"/>
      <c r="BE6" s="14"/>
      <c r="BF6" s="14"/>
      <c r="BG6" s="14"/>
      <c r="BH6" s="14"/>
      <c r="BI6" s="14"/>
      <c r="BJ6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>
    <tabColor theme="9"/>
  </sheetPr>
  <dimension ref="A1:R4"/>
  <sheetViews>
    <sheetView showGridLines="0" zoomScale="70" zoomScaleNormal="70" workbookViewId="0">
      <pane xSplit="1" ySplit="1" topLeftCell="B2" activePane="bottomRight" state="frozen"/>
      <selection activeCell="T16" sqref="T16"/>
      <selection pane="topRight" activeCell="T16" sqref="T16"/>
      <selection pane="bottomLeft" activeCell="T16" sqref="T16"/>
      <selection pane="bottomRight" activeCell="V12" sqref="V12"/>
    </sheetView>
  </sheetViews>
  <sheetFormatPr defaultColWidth="9.21875" defaultRowHeight="12" x14ac:dyDescent="0.25"/>
  <cols>
    <col min="1" max="1" width="50.5546875" style="1" bestFit="1" customWidth="1"/>
    <col min="2" max="2" width="26.44140625" style="1" customWidth="1"/>
    <col min="3" max="3" width="9.21875" style="1" customWidth="1"/>
    <col min="4" max="16384" width="9.21875" style="1"/>
  </cols>
  <sheetData>
    <row r="1" spans="1:18" x14ac:dyDescent="0.25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f>O1+1</f>
        <v>2021</v>
      </c>
      <c r="Q1" s="1">
        <f>P1+1</f>
        <v>2022</v>
      </c>
      <c r="R1" s="1">
        <f>Q1+1</f>
        <v>2023</v>
      </c>
    </row>
    <row r="2" spans="1:18" x14ac:dyDescent="0.25">
      <c r="A2" s="1" t="s">
        <v>61</v>
      </c>
      <c r="B2" s="1" t="s">
        <v>60</v>
      </c>
      <c r="C2" s="3">
        <v>8.5624903980043925</v>
      </c>
      <c r="D2" s="3">
        <v>-0.7560884346983866</v>
      </c>
      <c r="E2" s="3">
        <v>-1.7715126661285583</v>
      </c>
      <c r="F2" s="3">
        <v>-2.5878561030703731</v>
      </c>
      <c r="G2" s="3">
        <v>-8.2816796515856179</v>
      </c>
      <c r="H2" s="3">
        <v>-8.3781789580463588</v>
      </c>
      <c r="I2" s="3">
        <v>-5.5837089551185013</v>
      </c>
      <c r="J2" s="3">
        <v>-8.0782321439761926</v>
      </c>
      <c r="K2" s="3">
        <v>-5.0901076451749923</v>
      </c>
      <c r="L2" s="3">
        <v>-3.2912085427749824</v>
      </c>
      <c r="M2" s="3">
        <v>-3.5068556538108799</v>
      </c>
      <c r="N2" s="3">
        <v>-0.62450727658082084</v>
      </c>
      <c r="O2" s="3">
        <v>0.86107420657325773</v>
      </c>
      <c r="P2" s="3">
        <v>3.4470466489001419</v>
      </c>
      <c r="Q2" s="3">
        <v>5.6661469126266617</v>
      </c>
      <c r="R2" s="3">
        <v>1.2833565236706148</v>
      </c>
    </row>
    <row r="3" spans="1:18" x14ac:dyDescent="0.25">
      <c r="A3" s="1" t="s">
        <v>27</v>
      </c>
      <c r="B3" s="1" t="s">
        <v>28</v>
      </c>
      <c r="C3" s="3">
        <v>2.2563636260601578</v>
      </c>
      <c r="D3" s="3">
        <v>0.27368844860893199</v>
      </c>
      <c r="E3" s="3">
        <v>0.8367472662760127</v>
      </c>
      <c r="F3" s="3">
        <v>1.0531680617840993</v>
      </c>
      <c r="G3" s="3">
        <v>2.1747958784190686</v>
      </c>
      <c r="H3" s="3">
        <v>1.2057621843999711</v>
      </c>
      <c r="I3" s="3">
        <v>2.896541340926154</v>
      </c>
      <c r="J3" s="3">
        <v>1.2747713865030421</v>
      </c>
      <c r="K3" s="3">
        <v>2.2045036907908808</v>
      </c>
      <c r="L3" s="3">
        <v>1.6040743824720438</v>
      </c>
      <c r="M3" s="3">
        <v>1.9193100260779785</v>
      </c>
      <c r="N3" s="3">
        <v>0.60099365889005452</v>
      </c>
      <c r="O3" s="3">
        <v>1.6028493581278318</v>
      </c>
      <c r="P3" s="3">
        <v>2.4371470276100768</v>
      </c>
      <c r="Q3" s="3">
        <v>2.9611171615678957</v>
      </c>
      <c r="R3" s="3">
        <v>1.2960469625933653</v>
      </c>
    </row>
    <row r="4" spans="1:18" x14ac:dyDescent="0.25">
      <c r="A4" s="1" t="s">
        <v>29</v>
      </c>
      <c r="B4" s="1" t="s">
        <v>20</v>
      </c>
      <c r="C4" s="3">
        <v>7.9369157359437628</v>
      </c>
      <c r="D4" s="3">
        <v>-0.11454623082416319</v>
      </c>
      <c r="E4" s="3">
        <v>-1.0875733853188292</v>
      </c>
      <c r="F4" s="3">
        <v>-0.55750908361677576</v>
      </c>
      <c r="G4" s="3">
        <v>-4.505069859894987</v>
      </c>
      <c r="H4" s="3">
        <v>-6.2241504548932181</v>
      </c>
      <c r="I4" s="3">
        <v>-4.2312874824573399</v>
      </c>
      <c r="J4" s="3">
        <v>-5.9005390759187746</v>
      </c>
      <c r="K4" s="3">
        <v>-3.0527377215508156</v>
      </c>
      <c r="L4" s="3">
        <v>-1.4691938995857059</v>
      </c>
      <c r="M4" s="3">
        <v>-0.96903972779802849</v>
      </c>
      <c r="N4" s="3">
        <v>-0.1125494939189389</v>
      </c>
      <c r="O4" s="3">
        <v>1.705491581669875</v>
      </c>
      <c r="P4" s="3">
        <v>4.4846380270212478</v>
      </c>
      <c r="Q4" s="3">
        <v>9.0499708322121943</v>
      </c>
      <c r="R4" s="3">
        <v>0.97826078465239108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56B0-393E-425D-BEEA-E2FDC853ECFB}">
  <sheetPr>
    <tabColor theme="9"/>
  </sheetPr>
  <dimension ref="A1:T14"/>
  <sheetViews>
    <sheetView showGridLines="0" zoomScale="60" zoomScaleNormal="60" workbookViewId="0">
      <pane xSplit="2" ySplit="2" topLeftCell="C3" activePane="bottomRight" state="frozen"/>
      <selection activeCell="BO6" sqref="BO6"/>
      <selection pane="topRight" activeCell="BO6" sqref="BO6"/>
      <selection pane="bottomLeft" activeCell="BO6" sqref="BO6"/>
      <selection pane="bottomRight" activeCell="R11" sqref="R11"/>
    </sheetView>
  </sheetViews>
  <sheetFormatPr defaultColWidth="8.21875" defaultRowHeight="12" x14ac:dyDescent="0.25"/>
  <cols>
    <col min="1" max="1" width="23.77734375" style="6" bestFit="1" customWidth="1"/>
    <col min="2" max="2" width="19.6640625" style="6" customWidth="1"/>
    <col min="3" max="3" width="9.6640625" style="6" bestFit="1" customWidth="1"/>
    <col min="4" max="14" width="8.21875" style="6"/>
    <col min="15" max="15" width="9.88671875" style="6" bestFit="1" customWidth="1"/>
    <col min="16" max="16" width="9.33203125" style="6" bestFit="1" customWidth="1"/>
    <col min="17" max="20" width="9.88671875" style="6" bestFit="1" customWidth="1"/>
    <col min="21" max="16384" width="8.21875" style="6"/>
  </cols>
  <sheetData>
    <row r="1" spans="1:20" x14ac:dyDescent="0.25">
      <c r="C1" s="6" t="s">
        <v>69</v>
      </c>
    </row>
    <row r="2" spans="1:20" x14ac:dyDescent="0.25"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>
        <v>2017</v>
      </c>
      <c r="M2" s="6">
        <v>2018</v>
      </c>
      <c r="N2" s="6">
        <v>2019</v>
      </c>
      <c r="O2" s="6">
        <v>2020</v>
      </c>
      <c r="P2" s="6">
        <v>2021</v>
      </c>
      <c r="Q2" s="6">
        <v>2022</v>
      </c>
      <c r="R2" s="6">
        <v>2023</v>
      </c>
    </row>
    <row r="3" spans="1:20" s="54" customFormat="1" x14ac:dyDescent="0.25">
      <c r="A3" s="51" t="s">
        <v>70</v>
      </c>
      <c r="B3" s="51" t="s">
        <v>71</v>
      </c>
      <c r="C3" s="52">
        <v>100.84161548355796</v>
      </c>
      <c r="D3" s="52">
        <v>112.38885343905758</v>
      </c>
      <c r="E3" s="52">
        <v>108.44618513149753</v>
      </c>
      <c r="F3" s="52">
        <v>102.43810291496956</v>
      </c>
      <c r="G3" s="52">
        <v>98.399725956416049</v>
      </c>
      <c r="H3" s="52">
        <v>90.279803728898884</v>
      </c>
      <c r="I3" s="52">
        <v>80.49238252910088</v>
      </c>
      <c r="J3" s="52">
        <v>67.07784875187339</v>
      </c>
      <c r="K3" s="52">
        <v>68.190898873316755</v>
      </c>
      <c r="L3" s="52">
        <v>60.419944109606014</v>
      </c>
      <c r="M3" s="52">
        <v>54.100980250217205</v>
      </c>
      <c r="N3" s="53">
        <v>49.924670228686672</v>
      </c>
      <c r="O3" s="53">
        <v>48.910291784502149</v>
      </c>
      <c r="P3" s="53">
        <v>46.962794356809823</v>
      </c>
      <c r="Q3" s="53">
        <v>46.427928246409742</v>
      </c>
      <c r="R3" s="53">
        <v>55.297456939127507</v>
      </c>
      <c r="S3" s="53"/>
    </row>
    <row r="4" spans="1:20" s="54" customFormat="1" x14ac:dyDescent="0.25">
      <c r="A4" s="54" t="s">
        <v>72</v>
      </c>
      <c r="B4" s="51" t="s">
        <v>73</v>
      </c>
      <c r="C4" s="52">
        <v>52.496017800690467</v>
      </c>
      <c r="D4" s="52">
        <v>53.97457159086489</v>
      </c>
      <c r="E4" s="52">
        <v>53.560377732876681</v>
      </c>
      <c r="F4" s="52">
        <v>50.774261825950944</v>
      </c>
      <c r="G4" s="52">
        <v>45.010861406224748</v>
      </c>
      <c r="H4" s="52">
        <v>36.475205822963986</v>
      </c>
      <c r="I4" s="52">
        <v>33.103688022265196</v>
      </c>
      <c r="J4" s="52">
        <v>24.4320771833106</v>
      </c>
      <c r="K4" s="52">
        <v>18.793218291068921</v>
      </c>
      <c r="L4" s="52">
        <v>13.598875270707993</v>
      </c>
      <c r="M4" s="52">
        <v>7.9951456936240861</v>
      </c>
      <c r="N4" s="52">
        <v>6.935808598077867</v>
      </c>
      <c r="O4" s="52">
        <v>7.3695869525888327</v>
      </c>
      <c r="P4" s="53">
        <v>8.7143122345331552</v>
      </c>
      <c r="Q4" s="53">
        <v>9.9357587272513186</v>
      </c>
      <c r="R4" s="53">
        <v>13.746326564923953</v>
      </c>
      <c r="S4" s="53"/>
    </row>
    <row r="5" spans="1:20" s="54" customFormat="1" x14ac:dyDescent="0.25">
      <c r="A5" s="54" t="s">
        <v>74</v>
      </c>
      <c r="B5" s="51" t="s">
        <v>75</v>
      </c>
      <c r="C5" s="52">
        <v>45.848561879869528</v>
      </c>
      <c r="D5" s="52">
        <v>60.317679816407498</v>
      </c>
      <c r="E5" s="52">
        <v>54.244879086810556</v>
      </c>
      <c r="F5" s="52">
        <v>46.405945208217403</v>
      </c>
      <c r="G5" s="52">
        <v>52.932983224476096</v>
      </c>
      <c r="H5" s="52">
        <v>53.830778872037406</v>
      </c>
      <c r="I5" s="52">
        <v>46.456763201811896</v>
      </c>
      <c r="J5" s="52">
        <v>42.222740145076074</v>
      </c>
      <c r="K5" s="52">
        <v>49.455780528355177</v>
      </c>
      <c r="L5" s="52">
        <v>46.701624914081819</v>
      </c>
      <c r="M5" s="52">
        <v>45.772779537197607</v>
      </c>
      <c r="N5" s="52">
        <v>42.98886163060881</v>
      </c>
      <c r="O5" s="52">
        <v>41.540704831913317</v>
      </c>
      <c r="P5" s="52">
        <v>38.248482122276677</v>
      </c>
      <c r="Q5" s="52">
        <v>36.492169519158431</v>
      </c>
      <c r="R5" s="52">
        <v>41.551130374203559</v>
      </c>
      <c r="S5" s="53"/>
    </row>
    <row r="6" spans="1:20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O6" s="7"/>
      <c r="P6" s="7"/>
      <c r="Q6" s="7"/>
      <c r="R6" s="7"/>
    </row>
    <row r="7" spans="1:20" x14ac:dyDescent="0.25">
      <c r="C7" s="8"/>
      <c r="D7" s="8"/>
      <c r="E7" s="8"/>
      <c r="F7" s="8"/>
      <c r="G7" s="8"/>
      <c r="H7" s="8"/>
      <c r="I7" s="8"/>
      <c r="J7" s="9"/>
      <c r="K7" s="9"/>
      <c r="L7" s="9"/>
      <c r="M7" s="10"/>
      <c r="N7" s="10"/>
      <c r="O7" s="10"/>
      <c r="P7" s="10"/>
      <c r="Q7" s="10"/>
    </row>
    <row r="8" spans="1:2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7"/>
    </row>
    <row r="10" spans="1:20" ht="12.6" x14ac:dyDescent="0.3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O10" s="11"/>
      <c r="P10" s="11"/>
      <c r="Q10" s="7"/>
      <c r="R10" s="11"/>
      <c r="S10" s="11"/>
      <c r="T10" s="11"/>
    </row>
    <row r="11" spans="1:20" x14ac:dyDescent="0.25">
      <c r="P11" s="7"/>
      <c r="Q11" s="7"/>
    </row>
    <row r="12" spans="1:20" x14ac:dyDescent="0.25">
      <c r="N12" s="8"/>
      <c r="O12" s="8"/>
      <c r="P12" s="8"/>
      <c r="Q12" s="7"/>
      <c r="R12" s="8"/>
      <c r="S12" s="8"/>
      <c r="T12" s="8"/>
    </row>
    <row r="13" spans="1:20" x14ac:dyDescent="0.25">
      <c r="P13" s="7"/>
    </row>
    <row r="14" spans="1:20" x14ac:dyDescent="0.25">
      <c r="P14" s="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>
    <tabColor theme="9"/>
  </sheetPr>
  <dimension ref="A1:BN5"/>
  <sheetViews>
    <sheetView showGridLines="0" zoomScale="70" zoomScaleNormal="70" workbookViewId="0">
      <pane xSplit="2" ySplit="2" topLeftCell="AT3" activePane="bottomRight" state="frozen"/>
      <selection activeCell="T16" sqref="T16"/>
      <selection pane="topRight" activeCell="T16" sqref="T16"/>
      <selection pane="bottomLeft" activeCell="T16" sqref="T16"/>
      <selection pane="bottomRight" activeCell="AT30" sqref="AT30"/>
    </sheetView>
  </sheetViews>
  <sheetFormatPr defaultColWidth="9.21875" defaultRowHeight="12" x14ac:dyDescent="0.25"/>
  <cols>
    <col min="1" max="1" width="43.77734375" style="1" bestFit="1" customWidth="1"/>
    <col min="2" max="2" width="43.77734375" style="1" customWidth="1"/>
    <col min="3" max="4" width="9.21875" style="1" bestFit="1" customWidth="1"/>
    <col min="5" max="6" width="10.21875" style="1" bestFit="1" customWidth="1"/>
    <col min="7" max="8" width="9.21875" style="1" bestFit="1" customWidth="1"/>
    <col min="9" max="9" width="9.5546875" style="1" bestFit="1" customWidth="1"/>
    <col min="10" max="15" width="9.21875" style="1" bestFit="1" customWidth="1"/>
    <col min="16" max="16" width="10.21875" style="1" bestFit="1" customWidth="1"/>
    <col min="17" max="17" width="9.21875" style="1" bestFit="1" customWidth="1"/>
    <col min="18" max="19" width="9.5546875" style="1" bestFit="1" customWidth="1"/>
    <col min="20" max="20" width="11.21875" style="1" customWidth="1"/>
    <col min="21" max="21" width="9.21875" style="1" bestFit="1" customWidth="1"/>
    <col min="22" max="24" width="9.5546875" style="1" bestFit="1" customWidth="1"/>
    <col min="25" max="25" width="9.21875" style="1" bestFit="1" customWidth="1"/>
    <col min="26" max="27" width="9.5546875" style="1" bestFit="1" customWidth="1"/>
    <col min="28" max="28" width="9.21875" style="1" bestFit="1" customWidth="1"/>
    <col min="29" max="31" width="9.5546875" style="1" bestFit="1" customWidth="1"/>
    <col min="32" max="32" width="10.21875" style="1" bestFit="1" customWidth="1"/>
    <col min="33" max="33" width="9.21875" style="1" bestFit="1" customWidth="1"/>
    <col min="34" max="40" width="9.21875" style="1"/>
    <col min="41" max="41" width="11.77734375" style="1" customWidth="1"/>
    <col min="42" max="16384" width="9.21875" style="1"/>
  </cols>
  <sheetData>
    <row r="1" spans="1:66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24</v>
      </c>
      <c r="AN1" s="2" t="s">
        <v>1</v>
      </c>
      <c r="AO1" s="2" t="s">
        <v>2</v>
      </c>
      <c r="AP1" s="2" t="s">
        <v>3</v>
      </c>
      <c r="AQ1" s="2" t="s">
        <v>25</v>
      </c>
      <c r="AR1" s="2" t="s">
        <v>1</v>
      </c>
      <c r="AS1" s="2" t="s">
        <v>2</v>
      </c>
      <c r="AT1" s="2" t="s">
        <v>3</v>
      </c>
      <c r="AU1" s="2" t="s">
        <v>40</v>
      </c>
      <c r="AV1" s="2" t="s">
        <v>1</v>
      </c>
      <c r="AW1" s="2" t="s">
        <v>2</v>
      </c>
      <c r="AX1" s="2" t="s">
        <v>3</v>
      </c>
      <c r="AY1" s="2" t="s">
        <v>39</v>
      </c>
      <c r="AZ1" s="2" t="s">
        <v>1</v>
      </c>
      <c r="BA1" s="2" t="s">
        <v>2</v>
      </c>
      <c r="BB1" s="2" t="s">
        <v>3</v>
      </c>
      <c r="BC1" s="2" t="s">
        <v>54</v>
      </c>
      <c r="BD1" s="2" t="s">
        <v>1</v>
      </c>
      <c r="BE1" s="2" t="s">
        <v>2</v>
      </c>
      <c r="BF1" s="2" t="s">
        <v>3</v>
      </c>
      <c r="BG1" s="2" t="s">
        <v>59</v>
      </c>
      <c r="BH1" s="2" t="s">
        <v>1</v>
      </c>
      <c r="BI1" s="2" t="s">
        <v>2</v>
      </c>
      <c r="BJ1" s="2" t="s">
        <v>3</v>
      </c>
      <c r="BK1" s="2" t="s">
        <v>62</v>
      </c>
      <c r="BL1" s="2" t="s">
        <v>1</v>
      </c>
      <c r="BM1" s="2" t="s">
        <v>2</v>
      </c>
      <c r="BN1" s="2" t="s">
        <v>3</v>
      </c>
    </row>
    <row r="2" spans="1:66" x14ac:dyDescent="0.25">
      <c r="C2" s="1" t="s">
        <v>41</v>
      </c>
      <c r="D2" s="1" t="s">
        <v>12</v>
      </c>
      <c r="E2" s="1" t="s">
        <v>13</v>
      </c>
      <c r="F2" s="1" t="s">
        <v>14</v>
      </c>
      <c r="G2" s="1" t="s">
        <v>45</v>
      </c>
      <c r="H2" s="1" t="s">
        <v>12</v>
      </c>
      <c r="I2" s="1" t="s">
        <v>13</v>
      </c>
      <c r="J2" s="1" t="s">
        <v>14</v>
      </c>
      <c r="K2" s="1" t="s">
        <v>31</v>
      </c>
      <c r="L2" s="1" t="s">
        <v>12</v>
      </c>
      <c r="M2" s="1" t="s">
        <v>13</v>
      </c>
      <c r="N2" s="1" t="s">
        <v>14</v>
      </c>
      <c r="O2" s="1" t="s">
        <v>30</v>
      </c>
      <c r="P2" s="1" t="s">
        <v>12</v>
      </c>
      <c r="Q2" s="1" t="s">
        <v>13</v>
      </c>
      <c r="R2" s="1" t="s">
        <v>14</v>
      </c>
      <c r="S2" s="1" t="s">
        <v>46</v>
      </c>
      <c r="T2" s="1" t="s">
        <v>12</v>
      </c>
      <c r="U2" s="1" t="s">
        <v>13</v>
      </c>
      <c r="V2" s="1" t="s">
        <v>14</v>
      </c>
      <c r="W2" s="1" t="s">
        <v>47</v>
      </c>
      <c r="X2" s="1" t="s">
        <v>12</v>
      </c>
      <c r="Y2" s="1" t="s">
        <v>13</v>
      </c>
      <c r="Z2" s="1" t="s">
        <v>14</v>
      </c>
      <c r="AA2" s="1" t="s">
        <v>48</v>
      </c>
      <c r="AB2" s="1" t="s">
        <v>12</v>
      </c>
      <c r="AC2" s="1" t="s">
        <v>13</v>
      </c>
      <c r="AD2" s="1" t="s">
        <v>14</v>
      </c>
      <c r="AE2" s="1" t="s">
        <v>49</v>
      </c>
      <c r="AF2" s="1" t="s">
        <v>12</v>
      </c>
      <c r="AG2" s="1" t="s">
        <v>13</v>
      </c>
      <c r="AH2" s="1" t="s">
        <v>14</v>
      </c>
      <c r="AI2" s="1" t="s">
        <v>50</v>
      </c>
      <c r="AJ2" s="1" t="s">
        <v>12</v>
      </c>
      <c r="AK2" s="1" t="s">
        <v>13</v>
      </c>
      <c r="AL2" s="1" t="s">
        <v>14</v>
      </c>
      <c r="AM2" s="1" t="s">
        <v>51</v>
      </c>
      <c r="AN2" s="1" t="s">
        <v>12</v>
      </c>
      <c r="AO2" s="1" t="s">
        <v>13</v>
      </c>
      <c r="AP2" s="1" t="s">
        <v>14</v>
      </c>
      <c r="AQ2" s="1" t="s">
        <v>52</v>
      </c>
      <c r="AR2" s="1" t="s">
        <v>12</v>
      </c>
      <c r="AS2" s="1" t="s">
        <v>13</v>
      </c>
      <c r="AT2" s="1" t="s">
        <v>14</v>
      </c>
      <c r="AU2" s="1" t="s">
        <v>53</v>
      </c>
      <c r="AV2" s="1" t="s">
        <v>12</v>
      </c>
      <c r="AW2" s="1" t="s">
        <v>13</v>
      </c>
      <c r="AX2" s="1" t="s">
        <v>14</v>
      </c>
      <c r="AY2" s="1" t="s">
        <v>56</v>
      </c>
      <c r="AZ2" s="1" t="s">
        <v>12</v>
      </c>
      <c r="BA2" s="1" t="s">
        <v>13</v>
      </c>
      <c r="BB2" s="1" t="s">
        <v>14</v>
      </c>
      <c r="BC2" s="1" t="s">
        <v>55</v>
      </c>
      <c r="BD2" s="1" t="s">
        <v>12</v>
      </c>
      <c r="BE2" s="1" t="s">
        <v>13</v>
      </c>
      <c r="BF2" s="1" t="s">
        <v>14</v>
      </c>
      <c r="BG2" s="1" t="s">
        <v>58</v>
      </c>
      <c r="BH2" s="1" t="s">
        <v>12</v>
      </c>
      <c r="BI2" s="1" t="s">
        <v>13</v>
      </c>
      <c r="BJ2" s="1" t="s">
        <v>14</v>
      </c>
      <c r="BK2" s="1" t="s">
        <v>63</v>
      </c>
      <c r="BL2" s="1" t="s">
        <v>12</v>
      </c>
      <c r="BM2" s="1" t="s">
        <v>13</v>
      </c>
      <c r="BN2" s="1" t="s">
        <v>14</v>
      </c>
    </row>
    <row r="3" spans="1:66" x14ac:dyDescent="0.25">
      <c r="A3" s="1" t="s">
        <v>68</v>
      </c>
      <c r="B3" s="1" t="s">
        <v>66</v>
      </c>
      <c r="C3" s="3">
        <v>0.48937808085359996</v>
      </c>
      <c r="D3" s="3">
        <v>9.1799123474299985E-2</v>
      </c>
      <c r="E3" s="3">
        <v>0.6585753418311</v>
      </c>
      <c r="F3" s="3">
        <v>1.9051565078032002</v>
      </c>
      <c r="G3" s="3">
        <v>0.73695608308369998</v>
      </c>
      <c r="H3" s="3">
        <v>-0.79624936336480001</v>
      </c>
      <c r="I3" s="3">
        <v>-4.0412178177400011E-2</v>
      </c>
      <c r="J3" s="3">
        <v>1.5148902343383002</v>
      </c>
      <c r="K3" s="3">
        <v>0.39939983759569997</v>
      </c>
      <c r="L3" s="3">
        <v>-1.3884895404294</v>
      </c>
      <c r="M3" s="3">
        <v>0.60724582603380006</v>
      </c>
      <c r="N3" s="3">
        <v>1.7337425493813998</v>
      </c>
      <c r="O3" s="3">
        <v>0.27604270895290001</v>
      </c>
      <c r="P3" s="3">
        <v>-0.2144373537823</v>
      </c>
      <c r="Q3" s="3">
        <v>-5.9834274319999999E-2</v>
      </c>
      <c r="R3" s="3">
        <v>1.7252661977294002</v>
      </c>
      <c r="S3" s="3">
        <v>1.1690544258399005</v>
      </c>
      <c r="T3" s="3">
        <v>0.37283087392430014</v>
      </c>
      <c r="U3" s="3">
        <v>0.75675140357580017</v>
      </c>
      <c r="V3" s="3">
        <v>1.7968899766711002</v>
      </c>
      <c r="W3" s="3">
        <v>0.71846118243389989</v>
      </c>
      <c r="X3" s="3">
        <v>-0.69154141530899993</v>
      </c>
      <c r="Y3" s="3">
        <v>-0.47123930137550019</v>
      </c>
      <c r="Z3" s="3">
        <v>2.5061738851129993</v>
      </c>
      <c r="AA3" s="3">
        <v>1.3808166956115999</v>
      </c>
      <c r="AB3" s="3">
        <v>-0.91482161309390009</v>
      </c>
      <c r="AC3" s="3">
        <v>1.6862391656374001</v>
      </c>
      <c r="AD3" s="3">
        <v>2.9975935851726998</v>
      </c>
      <c r="AE3" s="3">
        <v>0.38935557401159998</v>
      </c>
      <c r="AF3" s="3">
        <v>-0.94143335832429997</v>
      </c>
      <c r="AG3" s="3">
        <v>1.7906070762449999</v>
      </c>
      <c r="AH3" s="3">
        <v>1.0595319020252991</v>
      </c>
      <c r="AI3" s="3">
        <v>0.47850181403309944</v>
      </c>
      <c r="AJ3" s="3">
        <v>-0.46095083436799994</v>
      </c>
      <c r="AK3" s="3">
        <v>1.9526993320419999</v>
      </c>
      <c r="AL3" s="3">
        <v>1.9101928849003</v>
      </c>
      <c r="AM3" s="3">
        <v>1.2823323261319999</v>
      </c>
      <c r="AN3" s="3">
        <v>0.21505084545220002</v>
      </c>
      <c r="AO3" s="3">
        <v>1.4966044445139</v>
      </c>
      <c r="AP3" s="3">
        <v>2.1419388471722001</v>
      </c>
      <c r="AQ3" s="3">
        <v>0.67902753161230001</v>
      </c>
      <c r="AR3" s="3">
        <v>0.24090049738040001</v>
      </c>
      <c r="AS3" s="3">
        <v>2.3273540503765</v>
      </c>
      <c r="AT3" s="3">
        <v>2.3184942262709001</v>
      </c>
      <c r="AU3" s="3">
        <v>0.75913698777540006</v>
      </c>
      <c r="AV3" s="3">
        <v>-1.2318112720316001</v>
      </c>
      <c r="AW3" s="3">
        <v>1.0570409522713</v>
      </c>
      <c r="AX3" s="3">
        <v>2.5385441898320997</v>
      </c>
      <c r="AY3" s="3">
        <v>1.1820355980017001</v>
      </c>
      <c r="AZ3" s="3">
        <v>1.5640088179249001</v>
      </c>
      <c r="BA3" s="3">
        <v>0.53714077450370001</v>
      </c>
      <c r="BB3" s="3">
        <v>1.3574540717226999</v>
      </c>
      <c r="BC3" s="3">
        <v>0.80744694344430001</v>
      </c>
      <c r="BD3" s="3">
        <v>0.45166004312890001</v>
      </c>
      <c r="BE3" s="3">
        <v>2.4335681061119998</v>
      </c>
      <c r="BF3" s="3">
        <v>3.0144734758990004</v>
      </c>
      <c r="BG3" s="3">
        <v>0.85140132063189988</v>
      </c>
      <c r="BH3" s="3">
        <v>1.4094878627839997</v>
      </c>
      <c r="BI3" s="3">
        <v>4.1133351750224998</v>
      </c>
      <c r="BJ3" s="3">
        <v>2.1917560572063999</v>
      </c>
      <c r="BK3" s="3">
        <v>-0.90933095477930004</v>
      </c>
      <c r="BL3" s="3">
        <v>-4.3307957456799995E-2</v>
      </c>
      <c r="BM3" s="3">
        <v>2.5433115219872002</v>
      </c>
      <c r="BN3" s="3">
        <v>3.7747763978453004</v>
      </c>
    </row>
    <row r="4" spans="1:66" x14ac:dyDescent="0.25">
      <c r="A4" s="1" t="s">
        <v>64</v>
      </c>
      <c r="B4" s="1" t="s">
        <v>65</v>
      </c>
      <c r="C4" s="3">
        <v>-0.52319375690879999</v>
      </c>
      <c r="D4" s="3">
        <v>0.71078378207839998</v>
      </c>
      <c r="E4" s="3">
        <v>-0.6760911244776</v>
      </c>
      <c r="F4" s="3">
        <v>-0.21168789486829998</v>
      </c>
      <c r="G4" s="3">
        <v>-0.17359955704000002</v>
      </c>
      <c r="H4" s="3">
        <v>-0.44833817382860003</v>
      </c>
      <c r="I4" s="3">
        <v>0.13125836023019999</v>
      </c>
      <c r="J4" s="3">
        <v>-0.66580315451850003</v>
      </c>
      <c r="K4" s="3">
        <v>-0.50503401897229994</v>
      </c>
      <c r="L4" s="3">
        <v>1.0529981795129</v>
      </c>
      <c r="M4" s="3">
        <v>-0.14357803367329999</v>
      </c>
      <c r="N4" s="3">
        <v>-0.7116988525054001</v>
      </c>
      <c r="O4" s="3">
        <v>-0.11377782103179999</v>
      </c>
      <c r="P4" s="3">
        <v>9.8303105356399995E-2</v>
      </c>
      <c r="Q4" s="3">
        <v>-0.18417286709889999</v>
      </c>
      <c r="R4" s="3">
        <v>-0.3763763750045</v>
      </c>
      <c r="S4" s="3">
        <v>-0.60934038256160006</v>
      </c>
      <c r="T4" s="3">
        <v>-0.41514751186690002</v>
      </c>
      <c r="U4" s="3">
        <v>0.11702311699040012</v>
      </c>
      <c r="V4" s="3">
        <v>-0.63098316506099994</v>
      </c>
      <c r="W4" s="3">
        <v>-0.22129728621219999</v>
      </c>
      <c r="X4" s="3">
        <v>4.0724045120400003E-2</v>
      </c>
      <c r="Y4" s="3">
        <v>-0.25836404643979982</v>
      </c>
      <c r="Z4" s="3">
        <v>-0.39074171532310015</v>
      </c>
      <c r="AA4" s="3">
        <v>-0.35755581157200006</v>
      </c>
      <c r="AB4" s="3">
        <v>-0.48811591954570005</v>
      </c>
      <c r="AC4" s="3">
        <v>-0.3898812680323</v>
      </c>
      <c r="AD4" s="3">
        <v>-0.83580376073360008</v>
      </c>
      <c r="AE4" s="3">
        <v>-0.41862203131690001</v>
      </c>
      <c r="AF4" s="3">
        <v>0.13522831558699999</v>
      </c>
      <c r="AG4" s="3">
        <v>-0.49732470216989999</v>
      </c>
      <c r="AH4" s="3">
        <v>-7.9021448629498989E-2</v>
      </c>
      <c r="AI4" s="3">
        <v>-0.13850748514390035</v>
      </c>
      <c r="AJ4" s="3">
        <v>-0.19023166768660002</v>
      </c>
      <c r="AK4" s="3">
        <v>-0.32258876546760001</v>
      </c>
      <c r="AL4" s="3">
        <v>-0.66648058871800009</v>
      </c>
      <c r="AM4" s="3">
        <v>-0.5663013294510999</v>
      </c>
      <c r="AN4" s="3">
        <v>-1.0118028794299998</v>
      </c>
      <c r="AO4" s="3">
        <v>-0.46501288253909989</v>
      </c>
      <c r="AP4" s="3">
        <v>-0.97822731373429994</v>
      </c>
      <c r="AQ4" s="3">
        <v>-0.34953911096360002</v>
      </c>
      <c r="AR4" s="3">
        <v>-0.24114649437650001</v>
      </c>
      <c r="AS4" s="3">
        <v>-0.27779904859499999</v>
      </c>
      <c r="AT4" s="3">
        <v>-2.0854552768971</v>
      </c>
      <c r="AU4" s="3">
        <v>-0.27872856327040002</v>
      </c>
      <c r="AV4" s="3">
        <v>0.50568719607989998</v>
      </c>
      <c r="AW4" s="3">
        <v>-1.1270772472403001</v>
      </c>
      <c r="AX4" s="3">
        <v>-1.3962009249198999</v>
      </c>
      <c r="AY4" s="3">
        <v>0.1380726366469</v>
      </c>
      <c r="AZ4" s="3">
        <v>-0.75022286900570001</v>
      </c>
      <c r="BA4" s="3">
        <v>-0.13148336848930001</v>
      </c>
      <c r="BB4" s="3">
        <v>-1.6867000170758999</v>
      </c>
      <c r="BC4" s="3">
        <v>-0.95144767613249992</v>
      </c>
      <c r="BD4" s="3">
        <v>-0.2398212849396</v>
      </c>
      <c r="BE4" s="3">
        <v>-1.2444775497398</v>
      </c>
      <c r="BF4" s="3">
        <v>-0.51900332116949999</v>
      </c>
      <c r="BG4" s="3">
        <v>-1.9403375687104001</v>
      </c>
      <c r="BH4" s="3">
        <v>-0.51680956981399995</v>
      </c>
      <c r="BI4" s="3">
        <v>-0.50655457390769998</v>
      </c>
      <c r="BJ4" s="3">
        <v>-0.65916909714459992</v>
      </c>
      <c r="BK4" s="3">
        <v>-1.4981092276262999</v>
      </c>
      <c r="BL4" s="3">
        <v>-0.77987170516569992</v>
      </c>
      <c r="BM4" s="3">
        <v>-0.61343602492289995</v>
      </c>
      <c r="BN4" s="3">
        <v>0.10760139951200003</v>
      </c>
    </row>
    <row r="5" spans="1:66" x14ac:dyDescent="0.25">
      <c r="A5" s="1" t="s">
        <v>38</v>
      </c>
      <c r="B5" s="1" t="s">
        <v>67</v>
      </c>
      <c r="C5" s="3">
        <v>-3.3815676055200028E-2</v>
      </c>
      <c r="D5" s="3">
        <v>0.80258290555269995</v>
      </c>
      <c r="E5" s="3">
        <v>-1.75157826465E-2</v>
      </c>
      <c r="F5" s="3">
        <v>1.6934686129349004</v>
      </c>
      <c r="G5" s="3">
        <v>0.5633565260436999</v>
      </c>
      <c r="H5" s="3">
        <v>-1.2445875371934001</v>
      </c>
      <c r="I5" s="3">
        <v>9.0846182052799984E-2</v>
      </c>
      <c r="J5" s="3">
        <v>0.84908707981980014</v>
      </c>
      <c r="K5" s="3">
        <v>-0.10563418137659997</v>
      </c>
      <c r="L5" s="3">
        <v>-0.3354913609165</v>
      </c>
      <c r="M5" s="3">
        <v>0.46366779236050004</v>
      </c>
      <c r="N5" s="3">
        <v>1.0220436968759996</v>
      </c>
      <c r="O5" s="3">
        <v>0.1622648879211</v>
      </c>
      <c r="P5" s="3">
        <v>-0.11613424842590001</v>
      </c>
      <c r="Q5" s="3">
        <v>-0.24400714141889998</v>
      </c>
      <c r="R5" s="3">
        <v>1.3488898227249002</v>
      </c>
      <c r="S5" s="3">
        <v>0.55971404327830043</v>
      </c>
      <c r="T5" s="3">
        <v>-4.2316637942599877E-2</v>
      </c>
      <c r="U5" s="3">
        <v>0.87377452056620031</v>
      </c>
      <c r="V5" s="3">
        <v>1.1659068116101001</v>
      </c>
      <c r="W5" s="3">
        <v>0.49716389622169987</v>
      </c>
      <c r="X5" s="3">
        <v>-0.65081737018859998</v>
      </c>
      <c r="Y5" s="3">
        <v>-0.72960334781530001</v>
      </c>
      <c r="Z5" s="3">
        <v>2.1154321697898992</v>
      </c>
      <c r="AA5" s="3">
        <v>1.0232608840395998</v>
      </c>
      <c r="AB5" s="3">
        <v>-1.4029375326396001</v>
      </c>
      <c r="AC5" s="3">
        <v>1.2963578976051</v>
      </c>
      <c r="AD5" s="3">
        <v>2.1617898244390998</v>
      </c>
      <c r="AE5" s="3">
        <v>-2.9266457305300031E-2</v>
      </c>
      <c r="AF5" s="3">
        <v>-0.80620504273729998</v>
      </c>
      <c r="AG5" s="3">
        <v>1.2932823740750998</v>
      </c>
      <c r="AH5" s="3">
        <v>0.98051045339580012</v>
      </c>
      <c r="AI5" s="3">
        <v>0.33999432888919912</v>
      </c>
      <c r="AJ5" s="3">
        <v>-0.65118250205459993</v>
      </c>
      <c r="AK5" s="3">
        <v>1.6301105665743998</v>
      </c>
      <c r="AL5" s="3">
        <v>1.2437122961822999</v>
      </c>
      <c r="AM5" s="3">
        <v>0.71603099668089998</v>
      </c>
      <c r="AN5" s="3">
        <v>-0.79675203397779981</v>
      </c>
      <c r="AO5" s="3">
        <v>1.0315915619748002</v>
      </c>
      <c r="AP5" s="3">
        <v>1.1637115334379002</v>
      </c>
      <c r="AQ5" s="3">
        <v>0.32948842064869999</v>
      </c>
      <c r="AR5" s="3">
        <v>-2.4599699610000636E-4</v>
      </c>
      <c r="AS5" s="3">
        <v>2.0495550017815001</v>
      </c>
      <c r="AT5" s="3">
        <v>0.2330389493738001</v>
      </c>
      <c r="AU5" s="3">
        <v>0.48040842450500004</v>
      </c>
      <c r="AV5" s="3">
        <v>-0.72612407595170014</v>
      </c>
      <c r="AW5" s="3">
        <v>-7.0036294969000101E-2</v>
      </c>
      <c r="AX5" s="3">
        <v>1.1423432649121998</v>
      </c>
      <c r="AY5" s="3">
        <v>1.3201082346486002</v>
      </c>
      <c r="AZ5" s="3">
        <v>0.81378594891920009</v>
      </c>
      <c r="BA5" s="3">
        <v>0.40565740601440003</v>
      </c>
      <c r="BB5" s="3">
        <v>-0.32924594535319995</v>
      </c>
      <c r="BC5" s="3">
        <v>-0.14400073268819991</v>
      </c>
      <c r="BD5" s="3">
        <v>0.21183875818930001</v>
      </c>
      <c r="BE5" s="3">
        <v>1.1890905563721998</v>
      </c>
      <c r="BF5" s="3">
        <v>2.4954701547295004</v>
      </c>
      <c r="BG5" s="3">
        <v>-1.0889362480785003</v>
      </c>
      <c r="BH5" s="3">
        <v>0.89267829296999979</v>
      </c>
      <c r="BI5" s="3">
        <v>3.6067806011147998</v>
      </c>
      <c r="BJ5" s="3">
        <v>1.5325869600618001</v>
      </c>
      <c r="BK5" s="3">
        <v>-2.4074401824056002</v>
      </c>
      <c r="BL5" s="3">
        <v>-0.82317966262249986</v>
      </c>
      <c r="BM5" s="3">
        <v>1.9298754970643004</v>
      </c>
      <c r="BN5" s="3">
        <v>3.8823777973573006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>
    <tabColor theme="9"/>
  </sheetPr>
  <dimension ref="A1:R40"/>
  <sheetViews>
    <sheetView showGridLines="0" zoomScale="70" zoomScaleNormal="70" workbookViewId="0">
      <pane xSplit="1" ySplit="1" topLeftCell="B2" activePane="bottomRight" state="frozen"/>
      <selection activeCell="T16" sqref="T16"/>
      <selection pane="topRight" activeCell="T16" sqref="T16"/>
      <selection pane="bottomLeft" activeCell="T16" sqref="T16"/>
      <selection pane="bottomRight" activeCell="A2" sqref="A2:XFD2"/>
    </sheetView>
  </sheetViews>
  <sheetFormatPr defaultColWidth="9.21875" defaultRowHeight="12" x14ac:dyDescent="0.25"/>
  <cols>
    <col min="1" max="1" width="28.44140625" style="1" bestFit="1" customWidth="1"/>
    <col min="2" max="2" width="28.44140625" style="1" customWidth="1"/>
    <col min="3" max="3" width="10.44140625" style="1" bestFit="1" customWidth="1"/>
    <col min="4" max="16384" width="9.21875" style="1"/>
  </cols>
  <sheetData>
    <row r="1" spans="1:18" x14ac:dyDescent="0.25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">
        <v>2023</v>
      </c>
    </row>
    <row r="2" spans="1:18" x14ac:dyDescent="0.25">
      <c r="A2" s="1" t="s">
        <v>26</v>
      </c>
      <c r="B2" s="1" t="s">
        <v>37</v>
      </c>
      <c r="C2" s="3">
        <v>8.5624969708811101</v>
      </c>
      <c r="D2" s="3">
        <v>-0.75391601258337193</v>
      </c>
      <c r="E2" s="3">
        <v>-1.8977755282310724</v>
      </c>
      <c r="F2" s="3">
        <v>-2.6786756917132655</v>
      </c>
      <c r="G2" s="3">
        <v>-8.6603433995910422</v>
      </c>
      <c r="H2" s="3">
        <v>-8.3781789580463588</v>
      </c>
      <c r="I2" s="3">
        <v>-5.5860036406348428</v>
      </c>
      <c r="J2" s="3">
        <v>-8.076862832608068</v>
      </c>
      <c r="K2" s="3">
        <v>-5.0921129265798921</v>
      </c>
      <c r="L2" s="3">
        <v>-3.2916524371446743</v>
      </c>
      <c r="M2" s="3">
        <v>-3.4999983453894243</v>
      </c>
      <c r="N2" s="3">
        <v>-0.61713729963589636</v>
      </c>
      <c r="O2" s="3">
        <v>0.89108099209587088</v>
      </c>
      <c r="P2" s="3">
        <v>3.5200858935608959</v>
      </c>
      <c r="Q2" s="3">
        <v>5.808007136995057</v>
      </c>
      <c r="R2" s="3">
        <v>1.3155272471317452</v>
      </c>
    </row>
    <row r="3" spans="1:18" x14ac:dyDescent="0.25">
      <c r="A3" s="1" t="s">
        <v>32</v>
      </c>
      <c r="B3" s="1" t="s">
        <v>33</v>
      </c>
      <c r="C3" s="3">
        <v>-1.0385851799853563</v>
      </c>
      <c r="D3" s="3">
        <v>1.9908671043239869</v>
      </c>
      <c r="E3" s="3">
        <v>1.8778568430874929</v>
      </c>
      <c r="F3" s="3">
        <v>2.1954044910014123</v>
      </c>
      <c r="G3" s="3">
        <v>-2.0964220857979883</v>
      </c>
      <c r="H3" s="3">
        <v>-5.1861572321349296</v>
      </c>
      <c r="I3" s="3">
        <v>-2.7682217665269282</v>
      </c>
      <c r="J3" s="3">
        <v>-2.0265501569412474</v>
      </c>
      <c r="K3" s="3">
        <v>3.0332414663761464</v>
      </c>
      <c r="L3" s="3">
        <v>-2.3305395334806116</v>
      </c>
      <c r="M3" s="3">
        <v>-1.9541557066440736</v>
      </c>
      <c r="N3" s="3">
        <v>-1.3574914805875442</v>
      </c>
      <c r="O3" s="3">
        <v>2.3004865061119992</v>
      </c>
      <c r="P3" s="3">
        <v>3.1794666326546359</v>
      </c>
      <c r="Q3" s="3">
        <v>4.7745323342412407</v>
      </c>
      <c r="R3" s="3">
        <v>2.3152665713676104</v>
      </c>
    </row>
    <row r="4" spans="1:18" x14ac:dyDescent="0.25">
      <c r="A4" s="1" t="s">
        <v>34</v>
      </c>
      <c r="B4" s="1" t="s">
        <v>21</v>
      </c>
      <c r="C4" s="3">
        <v>8.0811394328751494</v>
      </c>
      <c r="D4" s="3">
        <v>-4.2719904190868654</v>
      </c>
      <c r="E4" s="3">
        <v>-4.0501470403262143</v>
      </c>
      <c r="F4" s="3">
        <v>-4.1111101107206052</v>
      </c>
      <c r="G4" s="3">
        <v>-4.4842317664439983</v>
      </c>
      <c r="H4" s="3">
        <v>-2.7848789407407457</v>
      </c>
      <c r="I4" s="3">
        <v>-1.2886959713428645</v>
      </c>
      <c r="J4" s="3">
        <v>-4.2838428508034401</v>
      </c>
      <c r="K4" s="3">
        <v>-6.8481921876117751</v>
      </c>
      <c r="L4" s="3">
        <v>0.8401749099397513</v>
      </c>
      <c r="M4" s="3">
        <v>-1.129255190333323</v>
      </c>
      <c r="N4" s="3">
        <v>1.3826736834746449</v>
      </c>
      <c r="O4" s="3">
        <v>-2.1368276462822937</v>
      </c>
      <c r="P4" s="3">
        <v>-0.37160901034137589</v>
      </c>
      <c r="Q4" s="3">
        <v>2.9059976283082838</v>
      </c>
      <c r="R4" s="3">
        <v>1.9671575651465993</v>
      </c>
    </row>
    <row r="5" spans="1:18" x14ac:dyDescent="0.25">
      <c r="A5" s="1" t="s">
        <v>35</v>
      </c>
      <c r="B5" s="1" t="s">
        <v>36</v>
      </c>
      <c r="C5" s="3">
        <v>1.5199427179913165</v>
      </c>
      <c r="D5" s="3">
        <v>1.5272073021795065</v>
      </c>
      <c r="E5" s="3">
        <v>0.27451466900764909</v>
      </c>
      <c r="F5" s="3">
        <v>-0.76297007199407274</v>
      </c>
      <c r="G5" s="3">
        <v>-2.079689547349056</v>
      </c>
      <c r="H5" s="3">
        <v>-0.40714278517068353</v>
      </c>
      <c r="I5" s="3">
        <v>-1.5290859027650505</v>
      </c>
      <c r="J5" s="3">
        <v>-1.7664698248633797</v>
      </c>
      <c r="K5" s="3">
        <v>-1.2771622053442633</v>
      </c>
      <c r="L5" s="3">
        <v>-1.8012878136038142</v>
      </c>
      <c r="M5" s="3">
        <v>-0.41658744841202761</v>
      </c>
      <c r="N5" s="3">
        <v>-0.64231950252299708</v>
      </c>
      <c r="O5" s="3">
        <v>0.72742213226616537</v>
      </c>
      <c r="P5" s="3">
        <v>0.7122282712476361</v>
      </c>
      <c r="Q5" s="3">
        <v>-1.8725228255544675</v>
      </c>
      <c r="R5" s="3">
        <v>-2.9668968893824643</v>
      </c>
    </row>
    <row r="28" spans="12:15" x14ac:dyDescent="0.25">
      <c r="L28" s="3"/>
      <c r="O28" s="3"/>
    </row>
    <row r="29" spans="12:15" x14ac:dyDescent="0.25">
      <c r="L29" s="3"/>
      <c r="O29" s="3"/>
    </row>
    <row r="30" spans="12:15" x14ac:dyDescent="0.25">
      <c r="L30" s="3"/>
    </row>
    <row r="32" spans="12:15" x14ac:dyDescent="0.25">
      <c r="L32" s="3"/>
    </row>
    <row r="34" spans="12:12" x14ac:dyDescent="0.25">
      <c r="L34" s="3"/>
    </row>
    <row r="35" spans="12:12" x14ac:dyDescent="0.25">
      <c r="L35" s="3"/>
    </row>
    <row r="36" spans="12:12" x14ac:dyDescent="0.25">
      <c r="L36" s="3"/>
    </row>
    <row r="38" spans="12:12" x14ac:dyDescent="0.25">
      <c r="L38" s="3"/>
    </row>
    <row r="39" spans="12:12" x14ac:dyDescent="0.25">
      <c r="L39" s="3"/>
    </row>
    <row r="40" spans="12:12" x14ac:dyDescent="0.25">
      <c r="L40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DF78-C243-4A19-8FFD-397EE208833C}">
  <sheetPr>
    <tabColor theme="9"/>
  </sheetPr>
  <dimension ref="A1:BO42"/>
  <sheetViews>
    <sheetView showGridLines="0" zoomScale="70" zoomScaleNormal="70" workbookViewId="0">
      <pane xSplit="2" ySplit="2" topLeftCell="AS3" activePane="bottomRight" state="frozen"/>
      <selection activeCell="BO6" sqref="BO6"/>
      <selection pane="topRight" activeCell="BO6" sqref="BO6"/>
      <selection pane="bottomLeft" activeCell="BO6" sqref="BO6"/>
      <selection pane="bottomRight" activeCell="AT14" sqref="AT14"/>
    </sheetView>
  </sheetViews>
  <sheetFormatPr defaultColWidth="8.21875" defaultRowHeight="12" x14ac:dyDescent="0.25"/>
  <cols>
    <col min="1" max="1" width="19.6640625" style="12" bestFit="1" customWidth="1"/>
    <col min="2" max="2" width="19.6640625" style="12" customWidth="1"/>
    <col min="3" max="22" width="9.33203125" style="12" bestFit="1" customWidth="1"/>
    <col min="23" max="23" width="10.88671875" style="12" bestFit="1" customWidth="1"/>
    <col min="24" max="28" width="9" style="12" bestFit="1" customWidth="1"/>
    <col min="29" max="29" width="12.109375" style="12" bestFit="1" customWidth="1"/>
    <col min="30" max="41" width="9" style="12" bestFit="1" customWidth="1"/>
    <col min="42" max="46" width="9.33203125" style="12" bestFit="1" customWidth="1"/>
    <col min="47" max="16384" width="8.21875" style="12"/>
  </cols>
  <sheetData>
    <row r="1" spans="1:67" x14ac:dyDescent="0.25">
      <c r="C1" s="13">
        <v>39538</v>
      </c>
      <c r="D1" s="13">
        <v>39629</v>
      </c>
      <c r="E1" s="13">
        <v>39721</v>
      </c>
      <c r="F1" s="13">
        <v>39813</v>
      </c>
      <c r="G1" s="13">
        <v>39903</v>
      </c>
      <c r="H1" s="13">
        <v>39994</v>
      </c>
      <c r="I1" s="13">
        <v>40086</v>
      </c>
      <c r="J1" s="13">
        <v>40178</v>
      </c>
      <c r="K1" s="13">
        <v>40268</v>
      </c>
      <c r="L1" s="13">
        <v>40359</v>
      </c>
      <c r="M1" s="13">
        <v>40451</v>
      </c>
      <c r="N1" s="13">
        <v>40543</v>
      </c>
      <c r="O1" s="13">
        <v>40633</v>
      </c>
      <c r="P1" s="13">
        <v>40724</v>
      </c>
      <c r="Q1" s="13">
        <v>40816</v>
      </c>
      <c r="R1" s="13">
        <v>40908</v>
      </c>
      <c r="S1" s="13">
        <v>40999</v>
      </c>
      <c r="T1" s="13">
        <v>41090</v>
      </c>
      <c r="U1" s="13">
        <v>41182</v>
      </c>
      <c r="V1" s="13">
        <v>41274</v>
      </c>
      <c r="W1" s="13">
        <v>41364</v>
      </c>
      <c r="X1" s="13">
        <v>41455</v>
      </c>
      <c r="Y1" s="13">
        <v>41547</v>
      </c>
      <c r="Z1" s="13">
        <v>41639</v>
      </c>
      <c r="AA1" s="13">
        <v>41729</v>
      </c>
      <c r="AB1" s="13">
        <v>41820</v>
      </c>
      <c r="AC1" s="13">
        <v>41912</v>
      </c>
      <c r="AD1" s="13">
        <v>42004</v>
      </c>
      <c r="AE1" s="13">
        <v>42094</v>
      </c>
      <c r="AF1" s="13">
        <v>42185</v>
      </c>
      <c r="AG1" s="13">
        <v>42277</v>
      </c>
      <c r="AH1" s="13">
        <v>42369</v>
      </c>
      <c r="AI1" s="13">
        <v>42460</v>
      </c>
      <c r="AJ1" s="13">
        <v>42551</v>
      </c>
      <c r="AK1" s="13">
        <v>42643</v>
      </c>
      <c r="AL1" s="13">
        <v>42735</v>
      </c>
      <c r="AM1" s="13">
        <v>42825</v>
      </c>
      <c r="AN1" s="13">
        <v>42916</v>
      </c>
      <c r="AO1" s="13">
        <v>43008</v>
      </c>
      <c r="AP1" s="13">
        <v>43100</v>
      </c>
      <c r="AQ1" s="13">
        <v>43190</v>
      </c>
      <c r="AR1" s="13">
        <v>43281</v>
      </c>
      <c r="AS1" s="13">
        <v>43373</v>
      </c>
      <c r="AT1" s="13">
        <v>43465</v>
      </c>
      <c r="AU1" s="13">
        <v>43555</v>
      </c>
      <c r="AV1" s="13">
        <v>43646</v>
      </c>
      <c r="AW1" s="13">
        <v>43738</v>
      </c>
      <c r="AX1" s="13">
        <v>43830</v>
      </c>
      <c r="AY1" s="13">
        <v>43921</v>
      </c>
      <c r="AZ1" s="13">
        <v>44012</v>
      </c>
      <c r="BA1" s="13">
        <v>44104</v>
      </c>
      <c r="BB1" s="13">
        <v>44196</v>
      </c>
      <c r="BC1" s="13">
        <v>44286</v>
      </c>
      <c r="BD1" s="13">
        <v>44377</v>
      </c>
      <c r="BE1" s="13">
        <v>44469</v>
      </c>
      <c r="BF1" s="13">
        <v>44561</v>
      </c>
      <c r="BG1" s="13">
        <v>44651</v>
      </c>
      <c r="BH1" s="13">
        <v>44742</v>
      </c>
      <c r="BI1" s="13">
        <v>44834</v>
      </c>
      <c r="BJ1" s="13">
        <v>44926</v>
      </c>
      <c r="BK1" s="13">
        <v>45016</v>
      </c>
      <c r="BL1" s="13">
        <v>45107</v>
      </c>
      <c r="BM1" s="13">
        <v>45199</v>
      </c>
      <c r="BN1" s="13">
        <v>45291</v>
      </c>
    </row>
    <row r="2" spans="1:67" x14ac:dyDescent="0.25">
      <c r="C2" s="12" t="s">
        <v>41</v>
      </c>
      <c r="D2" s="12" t="s">
        <v>42</v>
      </c>
      <c r="E2" s="12" t="s">
        <v>43</v>
      </c>
      <c r="F2" s="12" t="s">
        <v>44</v>
      </c>
      <c r="G2" s="12" t="s">
        <v>45</v>
      </c>
      <c r="H2" s="12" t="s">
        <v>42</v>
      </c>
      <c r="I2" s="12" t="s">
        <v>43</v>
      </c>
      <c r="J2" s="12" t="s">
        <v>44</v>
      </c>
      <c r="K2" s="12" t="s">
        <v>31</v>
      </c>
      <c r="L2" s="12" t="s">
        <v>42</v>
      </c>
      <c r="M2" s="12" t="s">
        <v>43</v>
      </c>
      <c r="N2" s="12" t="s">
        <v>44</v>
      </c>
      <c r="O2" s="12" t="s">
        <v>30</v>
      </c>
      <c r="P2" s="12" t="s">
        <v>42</v>
      </c>
      <c r="Q2" s="12" t="s">
        <v>43</v>
      </c>
      <c r="R2" s="12" t="s">
        <v>44</v>
      </c>
      <c r="S2" s="12" t="s">
        <v>46</v>
      </c>
      <c r="T2" s="12" t="s">
        <v>42</v>
      </c>
      <c r="U2" s="12" t="s">
        <v>43</v>
      </c>
      <c r="V2" s="12" t="s">
        <v>44</v>
      </c>
      <c r="W2" s="12" t="s">
        <v>47</v>
      </c>
      <c r="X2" s="12" t="s">
        <v>12</v>
      </c>
      <c r="Y2" s="12" t="s">
        <v>43</v>
      </c>
      <c r="Z2" s="12" t="s">
        <v>14</v>
      </c>
      <c r="AA2" s="12" t="s">
        <v>48</v>
      </c>
      <c r="AB2" s="12" t="s">
        <v>12</v>
      </c>
      <c r="AC2" s="12" t="s">
        <v>13</v>
      </c>
      <c r="AD2" s="12" t="s">
        <v>14</v>
      </c>
      <c r="AE2" s="12" t="s">
        <v>49</v>
      </c>
      <c r="AF2" s="12" t="s">
        <v>12</v>
      </c>
      <c r="AG2" s="12" t="s">
        <v>13</v>
      </c>
      <c r="AH2" s="12" t="s">
        <v>14</v>
      </c>
      <c r="AI2" s="12" t="s">
        <v>50</v>
      </c>
      <c r="AJ2" s="12" t="s">
        <v>12</v>
      </c>
      <c r="AK2" s="12" t="s">
        <v>13</v>
      </c>
      <c r="AL2" s="12" t="s">
        <v>14</v>
      </c>
      <c r="AM2" s="12" t="s">
        <v>51</v>
      </c>
      <c r="AN2" s="12" t="s">
        <v>12</v>
      </c>
      <c r="AO2" s="12" t="s">
        <v>13</v>
      </c>
      <c r="AP2" s="12" t="s">
        <v>14</v>
      </c>
      <c r="AQ2" s="12" t="s">
        <v>52</v>
      </c>
      <c r="AR2" s="12" t="s">
        <v>12</v>
      </c>
      <c r="AS2" s="12" t="s">
        <v>13</v>
      </c>
      <c r="AT2" s="12" t="s">
        <v>14</v>
      </c>
      <c r="AU2" s="12" t="s">
        <v>53</v>
      </c>
      <c r="AV2" s="12" t="s">
        <v>12</v>
      </c>
      <c r="AW2" s="12" t="s">
        <v>13</v>
      </c>
      <c r="AX2" s="12" t="s">
        <v>14</v>
      </c>
      <c r="AY2" s="12" t="s">
        <v>56</v>
      </c>
      <c r="AZ2" s="12" t="s">
        <v>12</v>
      </c>
      <c r="BA2" s="12" t="s">
        <v>13</v>
      </c>
      <c r="BB2" s="12" t="s">
        <v>14</v>
      </c>
      <c r="BC2" s="12" t="s">
        <v>55</v>
      </c>
      <c r="BD2" s="12" t="s">
        <v>12</v>
      </c>
      <c r="BE2" s="12" t="s">
        <v>43</v>
      </c>
      <c r="BF2" s="12" t="s">
        <v>14</v>
      </c>
      <c r="BG2" s="12" t="s">
        <v>58</v>
      </c>
      <c r="BH2" s="12" t="s">
        <v>12</v>
      </c>
      <c r="BI2" s="12" t="s">
        <v>43</v>
      </c>
      <c r="BJ2" s="12" t="s">
        <v>14</v>
      </c>
      <c r="BK2" s="12" t="s">
        <v>63</v>
      </c>
      <c r="BL2" s="12" t="str">
        <f t="shared" ref="BL2:BN3" si="0">+BH2</f>
        <v>II.</v>
      </c>
      <c r="BM2" s="12" t="str">
        <f t="shared" si="0"/>
        <v xml:space="preserve">         III.</v>
      </c>
      <c r="BN2" s="12" t="str">
        <f t="shared" si="0"/>
        <v>IV.</v>
      </c>
    </row>
    <row r="3" spans="1:67" x14ac:dyDescent="0.25">
      <c r="C3" s="12" t="s">
        <v>76</v>
      </c>
      <c r="D3" s="12" t="s">
        <v>1</v>
      </c>
      <c r="E3" s="12" t="s">
        <v>2</v>
      </c>
      <c r="F3" s="12" t="s">
        <v>3</v>
      </c>
      <c r="G3" s="12" t="s">
        <v>77</v>
      </c>
      <c r="H3" s="12" t="s">
        <v>1</v>
      </c>
      <c r="I3" s="12" t="s">
        <v>2</v>
      </c>
      <c r="J3" s="12" t="s">
        <v>3</v>
      </c>
      <c r="K3" s="12" t="s">
        <v>78</v>
      </c>
      <c r="L3" s="12" t="s">
        <v>1</v>
      </c>
      <c r="M3" s="12" t="s">
        <v>2</v>
      </c>
      <c r="N3" s="12" t="s">
        <v>3</v>
      </c>
      <c r="O3" s="12" t="s">
        <v>79</v>
      </c>
      <c r="P3" s="12" t="s">
        <v>1</v>
      </c>
      <c r="Q3" s="12" t="s">
        <v>2</v>
      </c>
      <c r="R3" s="12" t="s">
        <v>3</v>
      </c>
      <c r="S3" s="12" t="s">
        <v>80</v>
      </c>
      <c r="T3" s="12" t="s">
        <v>1</v>
      </c>
      <c r="U3" s="12" t="s">
        <v>2</v>
      </c>
      <c r="V3" s="12" t="s">
        <v>3</v>
      </c>
      <c r="W3" s="12" t="s">
        <v>81</v>
      </c>
      <c r="X3" s="12" t="s">
        <v>1</v>
      </c>
      <c r="Y3" s="12" t="s">
        <v>2</v>
      </c>
      <c r="Z3" s="12" t="s">
        <v>3</v>
      </c>
      <c r="AA3" s="12" t="s">
        <v>82</v>
      </c>
      <c r="AB3" s="12" t="s">
        <v>1</v>
      </c>
      <c r="AC3" s="12" t="s">
        <v>2</v>
      </c>
      <c r="AD3" s="12" t="s">
        <v>3</v>
      </c>
      <c r="AE3" s="12" t="s">
        <v>83</v>
      </c>
      <c r="AF3" s="12" t="s">
        <v>1</v>
      </c>
      <c r="AG3" s="12" t="s">
        <v>2</v>
      </c>
      <c r="AH3" s="12" t="s">
        <v>3</v>
      </c>
      <c r="AI3" s="12" t="s">
        <v>84</v>
      </c>
      <c r="AJ3" s="12" t="s">
        <v>1</v>
      </c>
      <c r="AK3" s="12" t="s">
        <v>2</v>
      </c>
      <c r="AL3" s="12" t="s">
        <v>3</v>
      </c>
      <c r="AM3" s="12" t="s">
        <v>85</v>
      </c>
      <c r="AN3" s="12" t="s">
        <v>1</v>
      </c>
      <c r="AO3" s="12" t="s">
        <v>2</v>
      </c>
      <c r="AP3" s="12" t="s">
        <v>3</v>
      </c>
      <c r="AQ3" s="12" t="s">
        <v>86</v>
      </c>
      <c r="AR3" s="12" t="s">
        <v>1</v>
      </c>
      <c r="AS3" s="12" t="s">
        <v>2</v>
      </c>
      <c r="AT3" s="12" t="s">
        <v>3</v>
      </c>
      <c r="AU3" s="12" t="s">
        <v>87</v>
      </c>
      <c r="AV3" s="12" t="s">
        <v>1</v>
      </c>
      <c r="AW3" s="12" t="s">
        <v>2</v>
      </c>
      <c r="AX3" s="12" t="s">
        <v>3</v>
      </c>
      <c r="AY3" s="12" t="s">
        <v>88</v>
      </c>
      <c r="AZ3" s="12" t="s">
        <v>1</v>
      </c>
      <c r="BA3" s="12" t="s">
        <v>2</v>
      </c>
      <c r="BB3" s="12" t="s">
        <v>3</v>
      </c>
      <c r="BC3" s="12" t="s">
        <v>54</v>
      </c>
      <c r="BD3" s="12" t="s">
        <v>1</v>
      </c>
      <c r="BE3" s="12" t="s">
        <v>2</v>
      </c>
      <c r="BF3" s="12" t="s">
        <v>3</v>
      </c>
      <c r="BG3" s="12" t="s">
        <v>59</v>
      </c>
      <c r="BH3" s="12" t="s">
        <v>1</v>
      </c>
      <c r="BI3" s="12" t="s">
        <v>2</v>
      </c>
      <c r="BJ3" s="12" t="s">
        <v>3</v>
      </c>
      <c r="BK3" s="12" t="s">
        <v>62</v>
      </c>
      <c r="BL3" s="12" t="str">
        <f t="shared" si="0"/>
        <v>Q2</v>
      </c>
      <c r="BM3" s="12" t="str">
        <f t="shared" si="0"/>
        <v>Q3</v>
      </c>
      <c r="BN3" s="12" t="str">
        <f t="shared" si="0"/>
        <v>Q4</v>
      </c>
    </row>
    <row r="4" spans="1:67" s="49" customFormat="1" x14ac:dyDescent="0.25">
      <c r="A4" s="49" t="s">
        <v>89</v>
      </c>
      <c r="B4" s="49" t="s">
        <v>90</v>
      </c>
      <c r="C4" s="50">
        <v>22.687020440927643</v>
      </c>
      <c r="D4" s="50">
        <v>22.302389720039052</v>
      </c>
      <c r="E4" s="50">
        <v>22.546453400170741</v>
      </c>
      <c r="F4" s="50">
        <v>28.975317817891188</v>
      </c>
      <c r="G4" s="50">
        <v>33.864421986934047</v>
      </c>
      <c r="H4" s="50">
        <v>26.811195823295414</v>
      </c>
      <c r="I4" s="50">
        <v>26.251116857000778</v>
      </c>
      <c r="J4" s="50">
        <v>26.34086228255158</v>
      </c>
      <c r="K4" s="50">
        <v>27.323158104652073</v>
      </c>
      <c r="L4" s="50">
        <v>27.050224229638204</v>
      </c>
      <c r="M4" s="50">
        <v>25.912531240213749</v>
      </c>
      <c r="N4" s="50">
        <v>23.116642563127673</v>
      </c>
      <c r="O4" s="50">
        <v>24.887302243691344</v>
      </c>
      <c r="P4" s="50">
        <v>24.412339866866873</v>
      </c>
      <c r="Q4" s="50">
        <v>21.689243065232848</v>
      </c>
      <c r="R4" s="50">
        <v>18.104442047309181</v>
      </c>
      <c r="S4" s="50">
        <v>18.361914109090659</v>
      </c>
      <c r="T4" s="50">
        <v>19.340711310459525</v>
      </c>
      <c r="U4" s="50">
        <v>16.894289969032496</v>
      </c>
      <c r="V4" s="50">
        <v>14.629108930562385</v>
      </c>
      <c r="W4" s="50">
        <v>14.328158862570477</v>
      </c>
      <c r="X4" s="50">
        <v>13.339585388100234</v>
      </c>
      <c r="Y4" s="50">
        <v>13.601896867382882</v>
      </c>
      <c r="Z4" s="50">
        <v>11.723470211045665</v>
      </c>
      <c r="AA4" s="50">
        <v>12.350583977219616</v>
      </c>
      <c r="AB4" s="50">
        <v>12.137121942310083</v>
      </c>
      <c r="AC4" s="50">
        <v>11.890631028596992</v>
      </c>
      <c r="AD4" s="50">
        <v>10.149048646498358</v>
      </c>
      <c r="AE4" s="50">
        <v>10.905501446655652</v>
      </c>
      <c r="AF4" s="50">
        <v>10.329154836121807</v>
      </c>
      <c r="AG4" s="50">
        <v>8.2252595676657112</v>
      </c>
      <c r="AH4" s="50">
        <v>5.6289756088797258</v>
      </c>
      <c r="AI4" s="50">
        <v>3.9316634617568411</v>
      </c>
      <c r="AJ4" s="50">
        <v>1.8001001839027431</v>
      </c>
      <c r="AK4" s="50">
        <v>-6.7723291013223608E-2</v>
      </c>
      <c r="AL4" s="50">
        <v>-1.3682181608155546</v>
      </c>
      <c r="AM4" s="50">
        <v>-0.62379465169588943</v>
      </c>
      <c r="AN4" s="50">
        <v>0.3455954358114165</v>
      </c>
      <c r="AO4" s="50">
        <v>-0.59870458074172639</v>
      </c>
      <c r="AP4" s="50">
        <v>-0.42628442611391842</v>
      </c>
      <c r="AQ4" s="50">
        <v>-0.99059313385020442</v>
      </c>
      <c r="AR4" s="50">
        <v>-0.84189392015492237</v>
      </c>
      <c r="AS4" s="50">
        <v>-1.1239831344808766</v>
      </c>
      <c r="AT4" s="50">
        <v>-1.6224012797090885</v>
      </c>
      <c r="AU4" s="50">
        <v>-0.87150291436687788</v>
      </c>
      <c r="AV4" s="50">
        <v>-1.2567713376310978</v>
      </c>
      <c r="AW4" s="50">
        <v>-1.0145453249050074</v>
      </c>
      <c r="AX4" s="50">
        <v>-0.29425746969882904</v>
      </c>
      <c r="AY4" s="50">
        <v>-0.29035383908868639</v>
      </c>
      <c r="AZ4" s="50">
        <v>0.22006186711121281</v>
      </c>
      <c r="BA4" s="50">
        <v>-1.4818495541555681</v>
      </c>
      <c r="BB4" s="50">
        <v>-2.4133587442177094</v>
      </c>
      <c r="BC4" s="50">
        <v>-1.3620888377304674</v>
      </c>
      <c r="BD4" s="50">
        <v>-0.44430435143148217</v>
      </c>
      <c r="BE4" s="50">
        <v>-0.86986392058079798</v>
      </c>
      <c r="BF4" s="50">
        <v>-2.4964021874265887</v>
      </c>
      <c r="BG4" s="50">
        <v>-0.37324879766316554</v>
      </c>
      <c r="BH4" s="50">
        <v>-0.73795110982277345</v>
      </c>
      <c r="BI4" s="50">
        <v>-0.41646706830436275</v>
      </c>
      <c r="BJ4" s="50">
        <v>0.32762804496639103</v>
      </c>
      <c r="BK4" s="50">
        <v>2.3183135511839295</v>
      </c>
      <c r="BL4" s="50">
        <v>2.9181066747462037</v>
      </c>
      <c r="BM4" s="50">
        <v>2.7724014999982804</v>
      </c>
      <c r="BN4" s="50">
        <v>2.4151661875540591</v>
      </c>
      <c r="BO4" s="50"/>
    </row>
    <row r="5" spans="1:67" s="49" customFormat="1" x14ac:dyDescent="0.25">
      <c r="A5" s="49" t="s">
        <v>91</v>
      </c>
      <c r="B5" s="49" t="s">
        <v>22</v>
      </c>
      <c r="C5" s="50">
        <v>16.382801223730386</v>
      </c>
      <c r="D5" s="50">
        <v>15.631592181542951</v>
      </c>
      <c r="E5" s="50">
        <v>16.826169467410374</v>
      </c>
      <c r="F5" s="50">
        <v>14.029748777132914</v>
      </c>
      <c r="G5" s="50">
        <v>14.909317918157901</v>
      </c>
      <c r="H5" s="50">
        <v>16.411580919572327</v>
      </c>
      <c r="I5" s="50">
        <v>17.578103027655736</v>
      </c>
      <c r="J5" s="50">
        <v>16.359353773171225</v>
      </c>
      <c r="K5" s="50">
        <v>17.709136438639408</v>
      </c>
      <c r="L5" s="50">
        <v>15.676618817962048</v>
      </c>
      <c r="M5" s="50">
        <v>17.173702307227355</v>
      </c>
      <c r="N5" s="50">
        <v>17.938102360829745</v>
      </c>
      <c r="O5" s="50">
        <v>17.660132289573209</v>
      </c>
      <c r="P5" s="50">
        <v>18.395359896178835</v>
      </c>
      <c r="Q5" s="50">
        <v>18.017532847215861</v>
      </c>
      <c r="R5" s="50">
        <v>16.257919669881968</v>
      </c>
      <c r="S5" s="50">
        <v>18.001427295783504</v>
      </c>
      <c r="T5" s="50">
        <v>18.758202660578441</v>
      </c>
      <c r="U5" s="50">
        <v>21.195545881179896</v>
      </c>
      <c r="V5" s="50">
        <v>20.171341709720405</v>
      </c>
      <c r="W5" s="50">
        <v>16.109938854763506</v>
      </c>
      <c r="X5" s="50">
        <v>16.88194862321436</v>
      </c>
      <c r="Y5" s="50">
        <v>16.388609683193593</v>
      </c>
      <c r="Z5" s="50">
        <v>15.399661429108605</v>
      </c>
      <c r="AA5" s="50">
        <v>13.401372558988431</v>
      </c>
      <c r="AB5" s="50">
        <v>15.447880346323222</v>
      </c>
      <c r="AC5" s="50">
        <v>14.464941107595289</v>
      </c>
      <c r="AD5" s="50">
        <v>14.601108486060241</v>
      </c>
      <c r="AE5" s="50">
        <v>15.844532321820346</v>
      </c>
      <c r="AF5" s="50">
        <v>13.340055298156242</v>
      </c>
      <c r="AG5" s="50">
        <v>13.850071917349121</v>
      </c>
      <c r="AH5" s="50">
        <v>12.857025684934218</v>
      </c>
      <c r="AI5" s="50">
        <v>13.887900904078009</v>
      </c>
      <c r="AJ5" s="50">
        <v>14.611976741502572</v>
      </c>
      <c r="AK5" s="50">
        <v>16.116424364845745</v>
      </c>
      <c r="AL5" s="50">
        <v>15.86803485143353</v>
      </c>
      <c r="AM5" s="50">
        <v>15.313728685700086</v>
      </c>
      <c r="AN5" s="50">
        <v>13.557884257254848</v>
      </c>
      <c r="AO5" s="50">
        <v>13.621945547221229</v>
      </c>
      <c r="AP5" s="50">
        <v>12.115225394214782</v>
      </c>
      <c r="AQ5" s="50">
        <v>11.192911820225691</v>
      </c>
      <c r="AR5" s="50">
        <v>8.9394018962473165</v>
      </c>
      <c r="AS5" s="50">
        <v>8.9033389254884838</v>
      </c>
      <c r="AT5" s="50">
        <v>8.0073486616917524</v>
      </c>
      <c r="AU5" s="50">
        <v>8.235472694531861</v>
      </c>
      <c r="AV5" s="50">
        <v>8.897278343237776</v>
      </c>
      <c r="AW5" s="50">
        <v>8.1420127917536131</v>
      </c>
      <c r="AX5" s="50">
        <v>6.4047802771694515</v>
      </c>
      <c r="AY5" s="50">
        <v>5.0103554200008196</v>
      </c>
      <c r="AZ5" s="50">
        <v>5.5496797132453795</v>
      </c>
      <c r="BA5" s="50">
        <v>6.6056943483569874</v>
      </c>
      <c r="BB5" s="50">
        <v>8.0060423976797299</v>
      </c>
      <c r="BC5" s="50">
        <v>7.5035766448697752</v>
      </c>
      <c r="BD5" s="50">
        <v>8.0641116666849886</v>
      </c>
      <c r="BE5" s="50">
        <v>8.6744881089254129</v>
      </c>
      <c r="BF5" s="50">
        <v>8.6790536123070687</v>
      </c>
      <c r="BG5" s="50">
        <v>7.1295718461061348</v>
      </c>
      <c r="BH5" s="50">
        <v>5.4828402387044655</v>
      </c>
      <c r="BI5" s="50">
        <v>5.0702755857029915</v>
      </c>
      <c r="BJ5" s="50">
        <v>8.9059222297769711</v>
      </c>
      <c r="BK5" s="50">
        <v>10.880717211579116</v>
      </c>
      <c r="BL5" s="50">
        <v>12.54739159201822</v>
      </c>
      <c r="BM5" s="50">
        <v>10.330728098385743</v>
      </c>
      <c r="BN5" s="50">
        <v>11.874374344130045</v>
      </c>
      <c r="BO5" s="50"/>
    </row>
    <row r="6" spans="1:67" s="49" customFormat="1" x14ac:dyDescent="0.25">
      <c r="A6" s="49" t="s">
        <v>23</v>
      </c>
      <c r="B6" s="49" t="s">
        <v>92</v>
      </c>
      <c r="C6" s="50">
        <v>8.9048731751136163</v>
      </c>
      <c r="D6" s="50">
        <v>7.4639472030934231</v>
      </c>
      <c r="E6" s="50">
        <v>8.6687606538690627</v>
      </c>
      <c r="F6" s="50">
        <v>9.4909512056663665</v>
      </c>
      <c r="G6" s="50">
        <v>11.025113184966926</v>
      </c>
      <c r="H6" s="50">
        <v>10.514665025508174</v>
      </c>
      <c r="I6" s="50">
        <v>10.347927327270966</v>
      </c>
      <c r="J6" s="50">
        <v>11.274355535142083</v>
      </c>
      <c r="K6" s="50">
        <v>11.434150734863294</v>
      </c>
      <c r="L6" s="50">
        <v>12.098966484334415</v>
      </c>
      <c r="M6" s="50">
        <v>11.79048426614416</v>
      </c>
      <c r="N6" s="50">
        <v>11.880182185027827</v>
      </c>
      <c r="O6" s="50">
        <v>11.548471206762343</v>
      </c>
      <c r="P6" s="50">
        <v>10.845363533749069</v>
      </c>
      <c r="Q6" s="50">
        <v>10.013217085019157</v>
      </c>
      <c r="R6" s="50">
        <v>11.244537859301804</v>
      </c>
      <c r="S6" s="50">
        <v>11.530282530837747</v>
      </c>
      <c r="T6" s="50">
        <v>11.251571793353685</v>
      </c>
      <c r="U6" s="50">
        <v>10.012735183625013</v>
      </c>
      <c r="V6" s="50">
        <v>9.8260682379198059</v>
      </c>
      <c r="W6" s="50">
        <v>10.887126321751809</v>
      </c>
      <c r="X6" s="50">
        <v>10.36682563549191</v>
      </c>
      <c r="Y6" s="50">
        <v>9.4005771041376427</v>
      </c>
      <c r="Z6" s="50">
        <v>9.369822779851571</v>
      </c>
      <c r="AA6" s="50">
        <v>9.501670676760412</v>
      </c>
      <c r="AB6" s="50">
        <v>9.1870360200745225</v>
      </c>
      <c r="AC6" s="50">
        <v>8.6972715201857529</v>
      </c>
      <c r="AD6" s="50">
        <v>7.7025240725586741</v>
      </c>
      <c r="AE6" s="50">
        <v>7.8598906839684828</v>
      </c>
      <c r="AF6" s="50">
        <v>7.0840069792685885</v>
      </c>
      <c r="AG6" s="50">
        <v>6.1064191676979771</v>
      </c>
      <c r="AH6" s="50">
        <v>5.7037180657443729</v>
      </c>
      <c r="AI6" s="50">
        <v>5.7931964771053748</v>
      </c>
      <c r="AJ6" s="50">
        <v>5.3760858632916664</v>
      </c>
      <c r="AK6" s="50">
        <v>4.0885033205166881</v>
      </c>
      <c r="AL6" s="50">
        <v>4.3155055728849705</v>
      </c>
      <c r="AM6" s="50">
        <v>3.4908178562696226</v>
      </c>
      <c r="AN6" s="50">
        <v>2.5357275531630794</v>
      </c>
      <c r="AO6" s="50">
        <v>2.1534140446482679</v>
      </c>
      <c r="AP6" s="50">
        <v>1.8752425906129342</v>
      </c>
      <c r="AQ6" s="50">
        <v>1.2417431808752781</v>
      </c>
      <c r="AR6" s="50">
        <v>1.7094691576406147</v>
      </c>
      <c r="AS6" s="50">
        <v>1.2284474035519113</v>
      </c>
      <c r="AT6" s="50">
        <v>1.5524437252714141</v>
      </c>
      <c r="AU6" s="50">
        <v>0.58604367721627748</v>
      </c>
      <c r="AV6" s="50">
        <v>0.11232999676165445</v>
      </c>
      <c r="AW6" s="50">
        <v>0.32809277069618809</v>
      </c>
      <c r="AX6" s="50">
        <v>0.82528579060724139</v>
      </c>
      <c r="AY6" s="50">
        <v>0.8986527702929159</v>
      </c>
      <c r="AZ6" s="50">
        <v>1.1871993573725275</v>
      </c>
      <c r="BA6" s="50">
        <v>1.4447275088219722</v>
      </c>
      <c r="BB6" s="50">
        <v>1.7769032991268232</v>
      </c>
      <c r="BC6" s="50">
        <v>1.5445037393197543</v>
      </c>
      <c r="BD6" s="50">
        <v>1.6942954985473588</v>
      </c>
      <c r="BE6" s="50">
        <v>1.7187572603100676</v>
      </c>
      <c r="BF6" s="50">
        <v>2.5316608096526716</v>
      </c>
      <c r="BG6" s="50">
        <v>2.3592808958951301</v>
      </c>
      <c r="BH6" s="50">
        <v>2.7471641638532978</v>
      </c>
      <c r="BI6" s="50">
        <v>2.4898065850401951</v>
      </c>
      <c r="BJ6" s="50">
        <v>0.70220845250795283</v>
      </c>
      <c r="BK6" s="50">
        <v>-0.47634039359148206</v>
      </c>
      <c r="BL6" s="50">
        <v>-0.92906766022844445</v>
      </c>
      <c r="BM6" s="50">
        <v>-1.2786714093625275</v>
      </c>
      <c r="BN6" s="50">
        <v>-2.5206342940899811</v>
      </c>
      <c r="BO6" s="50"/>
    </row>
    <row r="7" spans="1:67" s="49" customFormat="1" x14ac:dyDescent="0.25">
      <c r="A7" s="49" t="s">
        <v>72</v>
      </c>
      <c r="B7" s="49" t="s">
        <v>73</v>
      </c>
      <c r="C7" s="50">
        <v>47.974694839771637</v>
      </c>
      <c r="D7" s="50">
        <v>45.397929104675434</v>
      </c>
      <c r="E7" s="50">
        <v>48.041383521450179</v>
      </c>
      <c r="F7" s="50">
        <v>52.496017800690467</v>
      </c>
      <c r="G7" s="50">
        <v>59.79885309005887</v>
      </c>
      <c r="H7" s="50">
        <v>53.737441768375923</v>
      </c>
      <c r="I7" s="50">
        <v>54.177147211927476</v>
      </c>
      <c r="J7" s="50">
        <v>53.97457159086489</v>
      </c>
      <c r="K7" s="50">
        <v>56.466445278154772</v>
      </c>
      <c r="L7" s="50">
        <v>54.825809531934667</v>
      </c>
      <c r="M7" s="50">
        <v>54.876717813585252</v>
      </c>
      <c r="N7" s="50">
        <v>52.934927108985242</v>
      </c>
      <c r="O7" s="50">
        <v>54.095905740026893</v>
      </c>
      <c r="P7" s="50">
        <v>53.65306329679477</v>
      </c>
      <c r="Q7" s="50">
        <v>49.719992997467877</v>
      </c>
      <c r="R7" s="50">
        <v>45.606899576492957</v>
      </c>
      <c r="S7" s="50">
        <v>47.893623935711908</v>
      </c>
      <c r="T7" s="50">
        <v>49.350485764391657</v>
      </c>
      <c r="U7" s="50">
        <v>48.102571033837414</v>
      </c>
      <c r="V7" s="50">
        <v>44.626518878202589</v>
      </c>
      <c r="W7" s="50">
        <v>41.325224039085796</v>
      </c>
      <c r="X7" s="50">
        <v>40.588359646806502</v>
      </c>
      <c r="Y7" s="50">
        <v>39.391083654714123</v>
      </c>
      <c r="Z7" s="50">
        <v>36.492954420005852</v>
      </c>
      <c r="AA7" s="50">
        <v>35.25362721296846</v>
      </c>
      <c r="AB7" s="50">
        <v>36.77203830870782</v>
      </c>
      <c r="AC7" s="50">
        <v>35.052843656378023</v>
      </c>
      <c r="AD7" s="50">
        <v>32.452681205117273</v>
      </c>
      <c r="AE7" s="50">
        <v>34.609924452444488</v>
      </c>
      <c r="AF7" s="50">
        <v>30.753217113546626</v>
      </c>
      <c r="AG7" s="50">
        <v>28.181750652712818</v>
      </c>
      <c r="AH7" s="50">
        <v>24.189719359558321</v>
      </c>
      <c r="AI7" s="50">
        <v>23.612760842940222</v>
      </c>
      <c r="AJ7" s="50">
        <v>21.788162788696983</v>
      </c>
      <c r="AK7" s="50">
        <v>20.137204394349212</v>
      </c>
      <c r="AL7" s="50">
        <v>18.815322263502942</v>
      </c>
      <c r="AM7" s="50">
        <v>18.180751890273825</v>
      </c>
      <c r="AN7" s="50">
        <v>16.439207246229337</v>
      </c>
      <c r="AO7" s="50">
        <v>15.176655011127767</v>
      </c>
      <c r="AP7" s="50">
        <v>13.564183558713797</v>
      </c>
      <c r="AQ7" s="50">
        <v>11.444061867250763</v>
      </c>
      <c r="AR7" s="50">
        <v>9.8069771337330103</v>
      </c>
      <c r="AS7" s="50">
        <v>9.0078031945595232</v>
      </c>
      <c r="AT7" s="50">
        <v>7.9373911072540784</v>
      </c>
      <c r="AU7" s="50">
        <v>7.9500134573812611</v>
      </c>
      <c r="AV7" s="50">
        <v>7.7528370023683335</v>
      </c>
      <c r="AW7" s="50">
        <v>7.4555602375447938</v>
      </c>
      <c r="AX7" s="50">
        <v>6.935808598077867</v>
      </c>
      <c r="AY7" s="50">
        <v>5.618654351205052</v>
      </c>
      <c r="AZ7" s="50">
        <v>6.9569409377291169</v>
      </c>
      <c r="BA7" s="50">
        <v>6.5685723030233882</v>
      </c>
      <c r="BB7" s="50">
        <v>7.3695869525888327</v>
      </c>
      <c r="BC7" s="50">
        <v>7.6859915464590616</v>
      </c>
      <c r="BD7" s="50">
        <v>9.3141028138008721</v>
      </c>
      <c r="BE7" s="50">
        <v>9.5233814486546855</v>
      </c>
      <c r="BF7" s="50">
        <v>8.7143122345331552</v>
      </c>
      <c r="BG7" s="50">
        <v>9.1156039443381012</v>
      </c>
      <c r="BH7" s="50">
        <v>7.4920532927349921</v>
      </c>
      <c r="BI7" s="50">
        <v>7.1436151024388232</v>
      </c>
      <c r="BJ7" s="50">
        <v>9.9357587272513186</v>
      </c>
      <c r="BK7" s="50">
        <v>12.722690369171568</v>
      </c>
      <c r="BL7" s="50">
        <v>14.53643060653598</v>
      </c>
      <c r="BM7" s="50">
        <v>11.824458189021501</v>
      </c>
      <c r="BN7" s="50">
        <v>11.76890623759412</v>
      </c>
      <c r="BO7" s="50"/>
    </row>
    <row r="8" spans="1:67" x14ac:dyDescent="0.25">
      <c r="A8" s="12" t="s">
        <v>93</v>
      </c>
      <c r="B8" s="12" t="s">
        <v>94</v>
      </c>
      <c r="C8" s="14">
        <v>83.857441535085201</v>
      </c>
      <c r="D8" s="14">
        <v>79.960774884585973</v>
      </c>
      <c r="E8" s="14">
        <v>86.323704982486476</v>
      </c>
      <c r="F8" s="14">
        <v>96.869751913604418</v>
      </c>
      <c r="G8" s="14">
        <v>117.32536392573419</v>
      </c>
      <c r="H8" s="14">
        <v>105.43629589198153</v>
      </c>
      <c r="I8" s="14">
        <v>108.13200097782025</v>
      </c>
      <c r="J8" s="14">
        <v>108.19907885356558</v>
      </c>
      <c r="K8" s="14">
        <v>114.64446491634213</v>
      </c>
      <c r="L8" s="14">
        <v>113.57704843607912</v>
      </c>
      <c r="M8" s="14">
        <v>111.59814202033103</v>
      </c>
      <c r="N8" s="14">
        <v>109.59982126016644</v>
      </c>
      <c r="O8" s="14">
        <v>111.15320034992409</v>
      </c>
      <c r="P8" s="14">
        <v>110.95924972367919</v>
      </c>
      <c r="Q8" s="14">
        <v>107.6731109525162</v>
      </c>
      <c r="R8" s="14">
        <v>102.74914291675393</v>
      </c>
      <c r="S8" s="14">
        <v>102.07727785114204</v>
      </c>
      <c r="T8" s="14">
        <v>104.11540782831838</v>
      </c>
      <c r="U8" s="14">
        <v>102.99843599949673</v>
      </c>
      <c r="V8" s="14">
        <v>97.225026835366066</v>
      </c>
      <c r="W8" s="14">
        <v>94.494970349431853</v>
      </c>
      <c r="X8" s="14">
        <v>92.084655136619759</v>
      </c>
      <c r="Y8" s="14">
        <v>87.147990027762773</v>
      </c>
      <c r="Z8" s="14">
        <v>87.425526018604074</v>
      </c>
      <c r="AA8" s="14">
        <v>87.514742523433938</v>
      </c>
      <c r="AB8" s="14">
        <v>87.366499511135657</v>
      </c>
      <c r="AC8" s="14">
        <v>85.240366345775854</v>
      </c>
      <c r="AD8" s="14">
        <v>82.439244909221443</v>
      </c>
      <c r="AE8" s="14">
        <v>87.431649077703995</v>
      </c>
      <c r="AF8" s="14">
        <v>81.526048974396446</v>
      </c>
      <c r="AG8" s="14">
        <v>76.623032714619228</v>
      </c>
      <c r="AH8" s="14">
        <v>72.998073717057139</v>
      </c>
      <c r="AI8" s="14">
        <v>71.612395040676958</v>
      </c>
      <c r="AJ8" s="14">
        <v>70.085638588692504</v>
      </c>
      <c r="AK8" s="14">
        <v>68.124055321054087</v>
      </c>
      <c r="AL8" s="14">
        <v>67.464840938952079</v>
      </c>
      <c r="AM8" s="14">
        <v>67.582200428427981</v>
      </c>
      <c r="AN8" s="14">
        <v>65.179248124784749</v>
      </c>
      <c r="AO8" s="14">
        <v>62.120397597399624</v>
      </c>
      <c r="AP8" s="14">
        <v>59.162000601856079</v>
      </c>
      <c r="AQ8" s="14">
        <v>57.461479078909171</v>
      </c>
      <c r="AR8" s="14">
        <v>55.91564058599198</v>
      </c>
      <c r="AS8" s="14">
        <v>55.699209464815588</v>
      </c>
      <c r="AT8" s="14">
        <v>55.385095671645182</v>
      </c>
      <c r="AU8" s="14">
        <v>56.378784354336318</v>
      </c>
      <c r="AV8" s="14">
        <v>54.850137034130086</v>
      </c>
      <c r="AW8" s="14">
        <v>55.373334841823663</v>
      </c>
      <c r="AX8" s="14">
        <v>52.586174532665254</v>
      </c>
      <c r="AY8" s="14">
        <v>50.883853041833646</v>
      </c>
      <c r="AZ8" s="14">
        <v>55.81941968150084</v>
      </c>
      <c r="BA8" s="14">
        <v>58.013845924277</v>
      </c>
      <c r="BB8" s="14">
        <v>59.845059718455893</v>
      </c>
      <c r="BC8" s="14">
        <v>60.754866639887595</v>
      </c>
      <c r="BD8" s="14">
        <v>59.244582696264459</v>
      </c>
      <c r="BE8" s="14">
        <v>63.176246212220036</v>
      </c>
      <c r="BF8" s="14">
        <v>62.125993159444938</v>
      </c>
      <c r="BG8" s="14">
        <v>62.496540714464857</v>
      </c>
      <c r="BH8" s="14">
        <v>60.372464358279196</v>
      </c>
      <c r="BI8" s="14">
        <v>62.171717348839138</v>
      </c>
      <c r="BJ8" s="14">
        <v>64.845368490553781</v>
      </c>
      <c r="BK8" s="14">
        <v>70.336017388737787</v>
      </c>
      <c r="BL8" s="14">
        <v>69.703917002345349</v>
      </c>
      <c r="BM8" s="14">
        <v>64.554453722477007</v>
      </c>
      <c r="BN8" s="14">
        <v>63.645428575177398</v>
      </c>
    </row>
    <row r="9" spans="1:67" x14ac:dyDescent="0.25">
      <c r="AD9" s="14"/>
      <c r="AP9" s="14"/>
      <c r="AQ9" s="14"/>
      <c r="AR9" s="14"/>
      <c r="AS9" s="14"/>
      <c r="AT9" s="14"/>
      <c r="BF9" s="14"/>
      <c r="BG9" s="14"/>
      <c r="BH9" s="14"/>
      <c r="BI9" s="14"/>
      <c r="BJ9" s="14"/>
    </row>
    <row r="10" spans="1:67" x14ac:dyDescent="0.25">
      <c r="W10" s="14"/>
      <c r="X10" s="14"/>
      <c r="Y10" s="14"/>
      <c r="Z10" s="14"/>
      <c r="AA10" s="14"/>
      <c r="AB10" s="14"/>
      <c r="AC10" s="14"/>
      <c r="AD10" s="14"/>
    </row>
    <row r="11" spans="1:67" x14ac:dyDescent="0.25">
      <c r="W11" s="14"/>
      <c r="X11" s="14"/>
      <c r="Y11" s="14"/>
      <c r="Z11" s="14"/>
      <c r="AA11" s="14"/>
      <c r="AB11" s="14"/>
      <c r="AC11" s="14"/>
      <c r="AD11" s="14"/>
    </row>
    <row r="12" spans="1:67" x14ac:dyDescent="0.25">
      <c r="W12" s="14"/>
      <c r="X12" s="14"/>
      <c r="Y12" s="14"/>
      <c r="Z12" s="14"/>
      <c r="AA12" s="14"/>
      <c r="AB12" s="14"/>
      <c r="AC12" s="14"/>
      <c r="AD12" s="14"/>
      <c r="AT12" s="14"/>
    </row>
    <row r="13" spans="1:67" x14ac:dyDescent="0.25">
      <c r="W13" s="14"/>
      <c r="X13" s="14"/>
      <c r="Y13" s="14"/>
      <c r="Z13" s="14"/>
      <c r="AA13" s="14"/>
      <c r="AB13" s="14"/>
      <c r="AC13" s="14"/>
      <c r="AD13" s="14"/>
    </row>
    <row r="14" spans="1:67" x14ac:dyDescent="0.25">
      <c r="W14" s="14"/>
      <c r="X14" s="14"/>
      <c r="Y14" s="14"/>
      <c r="Z14" s="14"/>
      <c r="AA14" s="14"/>
      <c r="AB14" s="14"/>
      <c r="AC14" s="14"/>
      <c r="AD14" s="14"/>
    </row>
    <row r="15" spans="1:67" x14ac:dyDescent="0.25"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67" x14ac:dyDescent="0.25">
      <c r="W16" s="15"/>
      <c r="X16" s="15"/>
      <c r="Y16" s="15"/>
      <c r="Z16" s="15"/>
      <c r="AA16" s="15"/>
      <c r="AB16" s="15"/>
      <c r="AC16" s="15"/>
      <c r="AD16" s="15"/>
    </row>
    <row r="17" spans="23:30" x14ac:dyDescent="0.25">
      <c r="W17" s="16"/>
      <c r="X17" s="16"/>
      <c r="Y17" s="16"/>
      <c r="Z17" s="16"/>
      <c r="AA17" s="16"/>
      <c r="AB17" s="16"/>
      <c r="AC17" s="16"/>
      <c r="AD17" s="16"/>
    </row>
    <row r="18" spans="23:30" x14ac:dyDescent="0.25">
      <c r="W18" s="14"/>
      <c r="X18" s="14"/>
      <c r="Y18" s="14"/>
      <c r="Z18" s="14"/>
      <c r="AA18" s="14"/>
      <c r="AB18" s="14"/>
      <c r="AC18" s="14"/>
    </row>
    <row r="19" spans="23:30" x14ac:dyDescent="0.25">
      <c r="W19" s="14"/>
      <c r="X19" s="14"/>
      <c r="Y19" s="14"/>
      <c r="Z19" s="14"/>
      <c r="AA19" s="14"/>
      <c r="AB19" s="14"/>
      <c r="AC19" s="14"/>
    </row>
    <row r="20" spans="23:30" x14ac:dyDescent="0.25">
      <c r="W20" s="14"/>
      <c r="X20" s="14"/>
      <c r="Y20" s="14"/>
      <c r="Z20" s="14"/>
      <c r="AA20" s="14"/>
      <c r="AB20" s="14"/>
      <c r="AC20" s="14"/>
    </row>
    <row r="21" spans="23:30" x14ac:dyDescent="0.25">
      <c r="W21" s="14"/>
      <c r="X21" s="14"/>
      <c r="Y21" s="14"/>
      <c r="Z21" s="14"/>
      <c r="AA21" s="14"/>
      <c r="AB21" s="14"/>
      <c r="AC21" s="14"/>
    </row>
    <row r="22" spans="23:30" x14ac:dyDescent="0.25">
      <c r="AC22" s="14"/>
    </row>
    <row r="23" spans="23:30" x14ac:dyDescent="0.25">
      <c r="AA23" s="14"/>
    </row>
    <row r="24" spans="23:30" x14ac:dyDescent="0.25">
      <c r="W24" s="13"/>
      <c r="X24" s="13"/>
      <c r="Y24" s="13"/>
      <c r="Z24" s="13"/>
      <c r="AA24" s="13"/>
      <c r="AB24" s="13"/>
      <c r="AC24" s="14"/>
    </row>
    <row r="25" spans="23:30" x14ac:dyDescent="0.25">
      <c r="W25" s="14"/>
      <c r="X25" s="14"/>
      <c r="Y25" s="14"/>
      <c r="Z25" s="14"/>
      <c r="AA25" s="14"/>
      <c r="AC25" s="14"/>
    </row>
    <row r="26" spans="23:30" x14ac:dyDescent="0.25">
      <c r="W26" s="14"/>
      <c r="X26" s="14"/>
      <c r="Y26" s="14"/>
      <c r="Z26" s="14"/>
      <c r="AA26" s="14"/>
      <c r="AC26" s="14"/>
    </row>
    <row r="27" spans="23:30" x14ac:dyDescent="0.25">
      <c r="W27" s="14"/>
      <c r="X27" s="14"/>
      <c r="Y27" s="14"/>
      <c r="Z27" s="14"/>
      <c r="AC27" s="14"/>
      <c r="AD27" s="14"/>
    </row>
    <row r="29" spans="23:30" x14ac:dyDescent="0.25">
      <c r="AC29" s="17"/>
      <c r="AD29" s="17"/>
    </row>
    <row r="30" spans="23:30" x14ac:dyDescent="0.25">
      <c r="AC30" s="17"/>
      <c r="AD30" s="17"/>
    </row>
    <row r="31" spans="23:30" x14ac:dyDescent="0.25">
      <c r="W31" s="14"/>
      <c r="X31" s="14"/>
      <c r="Y31" s="14"/>
      <c r="Z31" s="14"/>
      <c r="AC31" s="17"/>
      <c r="AD31" s="17"/>
    </row>
    <row r="32" spans="23:30" x14ac:dyDescent="0.25">
      <c r="W32" s="14"/>
      <c r="X32" s="14"/>
      <c r="Y32" s="14"/>
      <c r="Z32" s="14"/>
      <c r="AA32" s="14"/>
      <c r="AC32" s="17"/>
      <c r="AD32" s="17"/>
    </row>
    <row r="33" spans="23:30" x14ac:dyDescent="0.25">
      <c r="W33" s="14"/>
      <c r="X33" s="14"/>
      <c r="Y33" s="14"/>
      <c r="Z33" s="14"/>
      <c r="AA33" s="14"/>
    </row>
    <row r="34" spans="23:30" x14ac:dyDescent="0.25">
      <c r="W34" s="14"/>
      <c r="X34" s="14"/>
      <c r="Y34" s="14"/>
      <c r="Z34" s="14"/>
      <c r="AA34" s="14"/>
    </row>
    <row r="35" spans="23:30" x14ac:dyDescent="0.25">
      <c r="W35" s="14"/>
      <c r="X35" s="14"/>
      <c r="Y35" s="14"/>
      <c r="Z35" s="14"/>
      <c r="AA35" s="14"/>
    </row>
    <row r="36" spans="23:30" x14ac:dyDescent="0.25">
      <c r="W36" s="14"/>
      <c r="X36" s="14"/>
      <c r="Y36" s="14"/>
      <c r="Z36" s="14"/>
      <c r="AA36" s="14"/>
    </row>
    <row r="37" spans="23:30" x14ac:dyDescent="0.25">
      <c r="W37" s="14"/>
      <c r="X37" s="14"/>
      <c r="Y37" s="14"/>
      <c r="Z37" s="14"/>
      <c r="AA37" s="14"/>
      <c r="AD37" s="14"/>
    </row>
    <row r="38" spans="23:30" x14ac:dyDescent="0.25">
      <c r="W38" s="14"/>
      <c r="X38" s="14"/>
      <c r="Y38" s="14"/>
      <c r="Z38" s="14"/>
      <c r="AA38" s="14"/>
    </row>
    <row r="39" spans="23:30" x14ac:dyDescent="0.25">
      <c r="AD39" s="17"/>
    </row>
    <row r="40" spans="23:30" x14ac:dyDescent="0.25">
      <c r="AD40" s="17"/>
    </row>
    <row r="41" spans="23:30" x14ac:dyDescent="0.25">
      <c r="AD41" s="17"/>
    </row>
    <row r="42" spans="23:30" x14ac:dyDescent="0.25">
      <c r="AD42" s="1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648A-1819-415E-A299-F0668838FCAD}">
  <sheetPr>
    <tabColor theme="9"/>
  </sheetPr>
  <dimension ref="A1:Q26"/>
  <sheetViews>
    <sheetView showGridLines="0" zoomScale="50" zoomScaleNormal="50" workbookViewId="0">
      <pane xSplit="2" ySplit="2" topLeftCell="C3" activePane="bottomRight" state="frozen"/>
      <selection activeCell="BO6" sqref="BO6"/>
      <selection pane="topRight" activeCell="BO6" sqref="BO6"/>
      <selection pane="bottomLeft" activeCell="BO6" sqref="BO6"/>
      <selection pane="bottomRight" activeCell="M9" sqref="M9:P9"/>
    </sheetView>
  </sheetViews>
  <sheetFormatPr defaultColWidth="8.21875" defaultRowHeight="12" x14ac:dyDescent="0.25"/>
  <cols>
    <col min="1" max="2" width="28.21875" style="19" customWidth="1"/>
    <col min="3" max="4" width="8.77734375" style="25" bestFit="1" customWidth="1"/>
    <col min="5" max="9" width="9" style="19" bestFit="1" customWidth="1"/>
    <col min="10" max="10" width="11.88671875" style="19" customWidth="1"/>
    <col min="11" max="12" width="9.88671875" style="19" customWidth="1"/>
    <col min="13" max="14" width="9" style="19" bestFit="1" customWidth="1"/>
    <col min="15" max="16384" width="8.21875" style="19"/>
  </cols>
  <sheetData>
    <row r="1" spans="1:17" x14ac:dyDescent="0.25">
      <c r="A1" s="18"/>
      <c r="B1" s="18"/>
      <c r="C1" s="18">
        <v>2010</v>
      </c>
      <c r="D1" s="18">
        <v>2011</v>
      </c>
      <c r="E1" s="18">
        <v>2012</v>
      </c>
      <c r="F1" s="18">
        <v>2013</v>
      </c>
      <c r="G1" s="18">
        <v>2014</v>
      </c>
      <c r="H1" s="18">
        <v>2015</v>
      </c>
      <c r="I1" s="18">
        <v>2016</v>
      </c>
      <c r="J1" s="18">
        <v>2017</v>
      </c>
      <c r="K1" s="18">
        <v>2018</v>
      </c>
      <c r="L1" s="18">
        <v>2019</v>
      </c>
      <c r="M1" s="18">
        <v>2020</v>
      </c>
      <c r="N1" s="18">
        <v>2021</v>
      </c>
      <c r="O1" s="18">
        <v>2022</v>
      </c>
      <c r="P1" s="18">
        <v>2023</v>
      </c>
    </row>
    <row r="2" spans="1:17" x14ac:dyDescent="0.25">
      <c r="A2" s="18"/>
      <c r="B2" s="18"/>
      <c r="C2" s="20">
        <v>40543</v>
      </c>
      <c r="D2" s="20">
        <v>40908</v>
      </c>
      <c r="E2" s="20">
        <v>41274</v>
      </c>
      <c r="F2" s="20">
        <v>41639</v>
      </c>
      <c r="G2" s="20">
        <v>42004</v>
      </c>
      <c r="H2" s="20">
        <v>42369</v>
      </c>
      <c r="I2" s="20">
        <v>42735</v>
      </c>
      <c r="J2" s="20">
        <v>43100</v>
      </c>
      <c r="K2" s="20">
        <v>43465</v>
      </c>
      <c r="L2" s="20">
        <v>43830</v>
      </c>
      <c r="M2" s="20">
        <v>44196</v>
      </c>
      <c r="N2" s="20">
        <v>44561</v>
      </c>
      <c r="O2" s="20">
        <v>44926</v>
      </c>
      <c r="P2" s="20">
        <v>45291</v>
      </c>
    </row>
    <row r="3" spans="1:17" x14ac:dyDescent="0.25">
      <c r="A3" s="18" t="s">
        <v>95</v>
      </c>
      <c r="B3" s="18" t="s">
        <v>96</v>
      </c>
      <c r="C3" s="21">
        <v>52.934927108985249</v>
      </c>
      <c r="D3" s="21">
        <v>45.60689957649295</v>
      </c>
      <c r="E3" s="21">
        <v>44.626518878202589</v>
      </c>
      <c r="F3" s="21">
        <v>36.492954420005844</v>
      </c>
      <c r="G3" s="21">
        <v>32.452681205117273</v>
      </c>
      <c r="H3" s="21">
        <v>24.189719359558325</v>
      </c>
      <c r="I3" s="21">
        <v>18.815322263502949</v>
      </c>
      <c r="J3" s="21">
        <v>13.564183558713793</v>
      </c>
      <c r="K3" s="21">
        <v>7.9373911072540757</v>
      </c>
      <c r="L3" s="21">
        <v>6.9358085980778696</v>
      </c>
      <c r="M3" s="21">
        <v>7.3695869525888495</v>
      </c>
      <c r="N3" s="21">
        <v>8.7143122345331427</v>
      </c>
      <c r="O3" s="21">
        <v>9.9357587272513115</v>
      </c>
      <c r="P3" s="21">
        <v>11.768906237594123</v>
      </c>
      <c r="Q3" s="22"/>
    </row>
    <row r="4" spans="1:17" x14ac:dyDescent="0.25">
      <c r="A4" s="18" t="s">
        <v>97</v>
      </c>
      <c r="B4" s="18" t="s">
        <v>98</v>
      </c>
      <c r="C4" s="21">
        <v>-2.7983768782958007</v>
      </c>
      <c r="D4" s="21">
        <v>-7.3280275325134472</v>
      </c>
      <c r="E4" s="21">
        <v>-0.98038069828878571</v>
      </c>
      <c r="F4" s="21">
        <v>-8.133564458190957</v>
      </c>
      <c r="G4" s="21">
        <v>-4.0402732148887672</v>
      </c>
      <c r="H4" s="21">
        <v>-8.262961845560179</v>
      </c>
      <c r="I4" s="21">
        <v>-5.3743970960555467</v>
      </c>
      <c r="J4" s="21">
        <v>-5.2511387047879552</v>
      </c>
      <c r="K4" s="21">
        <v>-5.6267924514597176</v>
      </c>
      <c r="L4" s="21">
        <v>-1.0015825091762061</v>
      </c>
      <c r="M4" s="21">
        <v>0.4337783545109799</v>
      </c>
      <c r="N4" s="21">
        <v>1.3447252819442932</v>
      </c>
      <c r="O4" s="21">
        <v>1.2214464927181687</v>
      </c>
      <c r="P4" s="21">
        <v>1.8331475103428119</v>
      </c>
    </row>
    <row r="5" spans="1:17" x14ac:dyDescent="0.25">
      <c r="A5" s="18" t="s">
        <v>99</v>
      </c>
      <c r="B5" s="18" t="s">
        <v>100</v>
      </c>
      <c r="C5" s="21">
        <v>-1.997798441977779</v>
      </c>
      <c r="D5" s="21">
        <v>-2.7430334687316926</v>
      </c>
      <c r="E5" s="21">
        <v>-8.5116988776873299</v>
      </c>
      <c r="F5" s="21">
        <v>-8.4839309815163002</v>
      </c>
      <c r="G5" s="21">
        <v>-5.7775740091423433</v>
      </c>
      <c r="H5" s="21">
        <v>-8.538329457451777</v>
      </c>
      <c r="I5" s="21">
        <v>-5.2328139530663149</v>
      </c>
      <c r="J5" s="21">
        <v>-3.453881745597831</v>
      </c>
      <c r="K5" s="21">
        <v>-3.6419188817395147</v>
      </c>
      <c r="L5" s="21">
        <v>-0.61797421692038323</v>
      </c>
      <c r="M5" s="21">
        <v>0.87861513559177706</v>
      </c>
      <c r="N5" s="21">
        <v>3.8770761049959628</v>
      </c>
      <c r="O5" s="21">
        <v>6.1203080522652691</v>
      </c>
      <c r="P5" s="21">
        <v>1.6724851973839452</v>
      </c>
    </row>
    <row r="6" spans="1:17" x14ac:dyDescent="0.25">
      <c r="A6" s="18" t="s">
        <v>101</v>
      </c>
      <c r="B6" s="18" t="s">
        <v>102</v>
      </c>
      <c r="C6" s="21">
        <v>2.467609228032444</v>
      </c>
      <c r="D6" s="21">
        <v>-1.2587708025720852</v>
      </c>
      <c r="E6" s="21">
        <v>1.2232630147781289</v>
      </c>
      <c r="F6" s="21">
        <v>-0.57105326842052784</v>
      </c>
      <c r="G6" s="21">
        <v>0.63775705923607107</v>
      </c>
      <c r="H6" s="21">
        <v>1.507137485048051</v>
      </c>
      <c r="I6" s="21">
        <v>0.20506296775128849</v>
      </c>
      <c r="J6" s="21">
        <v>-1.0053687087387713</v>
      </c>
      <c r="K6" s="21">
        <v>-0.42975298879095009</v>
      </c>
      <c r="L6" s="21">
        <v>-0.71611899498633824</v>
      </c>
      <c r="M6" s="21">
        <v>-1.4176084069025621</v>
      </c>
      <c r="N6" s="21">
        <v>-0.28643860670458154</v>
      </c>
      <c r="O6" s="21">
        <v>-0.77478760598694818</v>
      </c>
      <c r="P6" s="21">
        <v>0.35426836947839102</v>
      </c>
    </row>
    <row r="7" spans="1:17" x14ac:dyDescent="0.25">
      <c r="A7" s="18" t="s">
        <v>103</v>
      </c>
      <c r="B7" s="18" t="s">
        <v>104</v>
      </c>
      <c r="C7" s="21">
        <v>-0.51299788266257151</v>
      </c>
      <c r="D7" s="21">
        <v>-2.2516349081975124</v>
      </c>
      <c r="E7" s="21">
        <v>5.5589987355781201</v>
      </c>
      <c r="F7" s="21">
        <v>1.5659574127576357</v>
      </c>
      <c r="G7" s="21">
        <v>2.3991994446125986</v>
      </c>
      <c r="H7" s="21">
        <v>0.25186839113271059</v>
      </c>
      <c r="I7" s="21">
        <v>0.23556220942241007</v>
      </c>
      <c r="J7" s="21">
        <v>0.60127976011175244</v>
      </c>
      <c r="K7" s="21">
        <v>-0.89143948193578915</v>
      </c>
      <c r="L7" s="21">
        <v>0.89660553929450448</v>
      </c>
      <c r="M7" s="21">
        <v>0.55582912440037768</v>
      </c>
      <c r="N7" s="21">
        <v>-1.1876526286164351</v>
      </c>
      <c r="O7" s="21">
        <v>-3.3586606979919811</v>
      </c>
      <c r="P7" s="21">
        <v>1.8689833072921913</v>
      </c>
    </row>
    <row r="8" spans="1:17" x14ac:dyDescent="0.25">
      <c r="A8" s="18" t="s">
        <v>105</v>
      </c>
      <c r="B8" s="18" t="s">
        <v>106</v>
      </c>
      <c r="C8" s="21">
        <v>-2.7551897816878945</v>
      </c>
      <c r="D8" s="21">
        <v>-1.0745883530121569</v>
      </c>
      <c r="E8" s="21">
        <v>0.74905642904229408</v>
      </c>
      <c r="F8" s="21">
        <v>-0.64453762101176482</v>
      </c>
      <c r="G8" s="21">
        <v>-1.2996557095950934</v>
      </c>
      <c r="H8" s="21">
        <v>-1.4836382642891639</v>
      </c>
      <c r="I8" s="21">
        <v>-0.58220832016293023</v>
      </c>
      <c r="J8" s="21">
        <v>-1.3931680105630924</v>
      </c>
      <c r="K8" s="21">
        <v>-0.66368109899353767</v>
      </c>
      <c r="L8" s="21">
        <v>-0.56409483656342108</v>
      </c>
      <c r="M8" s="21">
        <v>0.41694250142194078</v>
      </c>
      <c r="N8" s="21">
        <v>-1.0582595877299399</v>
      </c>
      <c r="O8" s="21">
        <v>-0.76541325556200701</v>
      </c>
      <c r="P8" s="21">
        <v>-2.00763583811705</v>
      </c>
    </row>
    <row r="9" spans="1:17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48"/>
      <c r="N9" s="48"/>
      <c r="O9" s="48"/>
      <c r="P9" s="48"/>
    </row>
    <row r="10" spans="1:17" s="41" customFormat="1" x14ac:dyDescent="0.25">
      <c r="A10" s="39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s="42" customFormat="1" x14ac:dyDescent="0.25">
      <c r="C11" s="43"/>
      <c r="D11" s="43"/>
      <c r="E11" s="43"/>
      <c r="F11" s="43"/>
      <c r="G11" s="43"/>
      <c r="H11" s="43"/>
    </row>
    <row r="12" spans="1:17" s="42" customFormat="1" x14ac:dyDescent="0.25">
      <c r="C12" s="44"/>
      <c r="D12" s="44"/>
      <c r="E12" s="44"/>
      <c r="F12" s="44"/>
      <c r="G12" s="44"/>
      <c r="H12" s="44"/>
      <c r="I12" s="45"/>
      <c r="K12" s="45"/>
    </row>
    <row r="13" spans="1:17" s="41" customFormat="1" x14ac:dyDescent="0.25">
      <c r="C13" s="43"/>
      <c r="D13" s="43"/>
      <c r="K13" s="46"/>
    </row>
    <row r="14" spans="1:17" s="41" customFormat="1" x14ac:dyDescent="0.25">
      <c r="C14" s="43"/>
      <c r="D14" s="43"/>
    </row>
    <row r="15" spans="1:17" s="41" customFormat="1" x14ac:dyDescent="0.25">
      <c r="C15" s="43"/>
      <c r="D15" s="43"/>
    </row>
    <row r="16" spans="1:17" s="41" customFormat="1" x14ac:dyDescent="0.25">
      <c r="B16" s="39"/>
      <c r="L16" s="44"/>
      <c r="M16" s="44"/>
      <c r="N16" s="44"/>
      <c r="O16" s="44"/>
      <c r="P16" s="44"/>
    </row>
    <row r="17" spans="2:16" s="41" customFormat="1" x14ac:dyDescent="0.25">
      <c r="B17" s="39"/>
      <c r="C17" s="43"/>
      <c r="D17" s="43"/>
      <c r="L17" s="47"/>
      <c r="M17" s="47"/>
      <c r="N17" s="47"/>
      <c r="O17" s="47"/>
      <c r="P17" s="47"/>
    </row>
    <row r="18" spans="2:16" s="41" customFormat="1" x14ac:dyDescent="0.25">
      <c r="B18" s="39"/>
      <c r="C18" s="43"/>
      <c r="D18" s="43"/>
      <c r="L18" s="47"/>
      <c r="M18" s="47"/>
      <c r="N18" s="47"/>
      <c r="O18" s="47"/>
      <c r="P18" s="47"/>
    </row>
    <row r="19" spans="2:16" s="41" customFormat="1" x14ac:dyDescent="0.25">
      <c r="B19" s="39"/>
      <c r="C19" s="43"/>
      <c r="D19" s="43"/>
      <c r="L19" s="47"/>
      <c r="M19" s="47"/>
      <c r="N19" s="47"/>
      <c r="O19" s="47"/>
      <c r="P19" s="47"/>
    </row>
    <row r="20" spans="2:16" s="41" customFormat="1" x14ac:dyDescent="0.25">
      <c r="B20" s="39"/>
      <c r="C20" s="43"/>
      <c r="D20" s="43"/>
      <c r="L20" s="47"/>
      <c r="M20" s="47"/>
      <c r="N20" s="47"/>
      <c r="O20" s="47"/>
      <c r="P20" s="47"/>
    </row>
    <row r="21" spans="2:16" s="41" customFormat="1" x14ac:dyDescent="0.25">
      <c r="B21" s="39"/>
      <c r="C21" s="43"/>
      <c r="D21" s="43"/>
      <c r="L21" s="47"/>
      <c r="M21" s="47"/>
      <c r="N21" s="47"/>
      <c r="O21" s="47"/>
      <c r="P21" s="47"/>
    </row>
    <row r="22" spans="2:16" s="41" customFormat="1" x14ac:dyDescent="0.25">
      <c r="C22" s="43"/>
      <c r="D22" s="43"/>
    </row>
    <row r="23" spans="2:16" s="41" customFormat="1" x14ac:dyDescent="0.25">
      <c r="C23" s="43"/>
      <c r="D23" s="43"/>
      <c r="L23" s="47"/>
      <c r="M23" s="47"/>
      <c r="N23" s="47"/>
      <c r="O23" s="47"/>
      <c r="P23" s="47"/>
    </row>
    <row r="24" spans="2:16" s="41" customFormat="1" x14ac:dyDescent="0.25">
      <c r="C24" s="43"/>
      <c r="D24" s="43"/>
      <c r="L24" s="47"/>
      <c r="M24" s="47"/>
      <c r="N24" s="47"/>
      <c r="O24" s="47"/>
      <c r="P24" s="47"/>
    </row>
    <row r="25" spans="2:16" s="41" customFormat="1" x14ac:dyDescent="0.25">
      <c r="C25" s="43"/>
      <c r="D25" s="43"/>
    </row>
    <row r="26" spans="2:16" s="23" customFormat="1" x14ac:dyDescent="0.25">
      <c r="C26" s="24"/>
      <c r="D26" s="24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5C09-EA84-4208-BA76-2519200F39CC}">
  <sheetPr>
    <tabColor theme="9"/>
  </sheetPr>
  <dimension ref="A1:BN41"/>
  <sheetViews>
    <sheetView showGridLines="0" zoomScale="80" zoomScaleNormal="80" workbookViewId="0">
      <pane xSplit="2" ySplit="2" topLeftCell="AY3" activePane="bottomRight" state="frozen"/>
      <selection pane="topRight" activeCell="C1" sqref="C1"/>
      <selection pane="bottomLeft" activeCell="A17" sqref="A17"/>
      <selection pane="bottomRight" activeCell="AT9" sqref="AT9"/>
    </sheetView>
  </sheetViews>
  <sheetFormatPr defaultColWidth="8.21875" defaultRowHeight="12" x14ac:dyDescent="0.25"/>
  <cols>
    <col min="1" max="1" width="39.77734375" style="4" customWidth="1"/>
    <col min="2" max="2" width="14" style="4" customWidth="1"/>
    <col min="3" max="34" width="14.21875" style="4" bestFit="1" customWidth="1"/>
    <col min="35" max="37" width="13.21875" style="4" bestFit="1" customWidth="1"/>
    <col min="38" max="38" width="11.77734375" style="4" bestFit="1" customWidth="1"/>
    <col min="39" max="39" width="12.109375" style="4" bestFit="1" customWidth="1"/>
    <col min="40" max="42" width="11.77734375" style="4" bestFit="1" customWidth="1"/>
    <col min="43" max="46" width="12.21875" style="4" bestFit="1" customWidth="1"/>
    <col min="47" max="16384" width="8.21875" style="4"/>
  </cols>
  <sheetData>
    <row r="1" spans="1:66" x14ac:dyDescent="0.25">
      <c r="C1" s="12" t="s">
        <v>41</v>
      </c>
      <c r="D1" s="12" t="s">
        <v>42</v>
      </c>
      <c r="E1" s="12" t="s">
        <v>43</v>
      </c>
      <c r="F1" s="12" t="s">
        <v>44</v>
      </c>
      <c r="G1" s="12" t="s">
        <v>45</v>
      </c>
      <c r="H1" s="12" t="s">
        <v>42</v>
      </c>
      <c r="I1" s="12" t="s">
        <v>43</v>
      </c>
      <c r="J1" s="12" t="s">
        <v>44</v>
      </c>
      <c r="K1" s="12" t="s">
        <v>31</v>
      </c>
      <c r="L1" s="12" t="s">
        <v>42</v>
      </c>
      <c r="M1" s="12" t="s">
        <v>43</v>
      </c>
      <c r="N1" s="12" t="s">
        <v>44</v>
      </c>
      <c r="O1" s="12" t="s">
        <v>30</v>
      </c>
      <c r="P1" s="12" t="s">
        <v>42</v>
      </c>
      <c r="Q1" s="12" t="s">
        <v>43</v>
      </c>
      <c r="R1" s="12" t="s">
        <v>44</v>
      </c>
      <c r="S1" s="12" t="s">
        <v>46</v>
      </c>
      <c r="T1" s="12" t="s">
        <v>42</v>
      </c>
      <c r="U1" s="12" t="s">
        <v>43</v>
      </c>
      <c r="V1" s="12" t="s">
        <v>44</v>
      </c>
      <c r="W1" s="12" t="s">
        <v>47</v>
      </c>
      <c r="X1" s="12" t="s">
        <v>12</v>
      </c>
      <c r="Y1" s="12" t="s">
        <v>43</v>
      </c>
      <c r="Z1" s="12" t="s">
        <v>14</v>
      </c>
      <c r="AA1" s="12" t="s">
        <v>48</v>
      </c>
      <c r="AB1" s="12" t="s">
        <v>12</v>
      </c>
      <c r="AC1" s="12" t="s">
        <v>43</v>
      </c>
      <c r="AD1" s="12" t="s">
        <v>14</v>
      </c>
      <c r="AE1" s="12" t="s">
        <v>49</v>
      </c>
      <c r="AF1" s="12" t="s">
        <v>12</v>
      </c>
      <c r="AG1" s="12" t="s">
        <v>43</v>
      </c>
      <c r="AH1" s="12" t="s">
        <v>14</v>
      </c>
      <c r="AI1" s="12" t="s">
        <v>50</v>
      </c>
      <c r="AJ1" s="12" t="s">
        <v>12</v>
      </c>
      <c r="AK1" s="12" t="s">
        <v>43</v>
      </c>
      <c r="AL1" s="12" t="s">
        <v>14</v>
      </c>
      <c r="AM1" s="12" t="s">
        <v>51</v>
      </c>
      <c r="AN1" s="12" t="s">
        <v>12</v>
      </c>
      <c r="AO1" s="12" t="s">
        <v>43</v>
      </c>
      <c r="AP1" s="12" t="s">
        <v>14</v>
      </c>
      <c r="AQ1" s="12" t="s">
        <v>52</v>
      </c>
      <c r="AR1" s="12" t="s">
        <v>12</v>
      </c>
      <c r="AS1" s="12" t="s">
        <v>43</v>
      </c>
      <c r="AT1" s="12" t="s">
        <v>14</v>
      </c>
      <c r="AU1" s="12" t="s">
        <v>53</v>
      </c>
      <c r="AV1" s="12" t="s">
        <v>12</v>
      </c>
      <c r="AW1" s="12" t="s">
        <v>43</v>
      </c>
      <c r="AX1" s="12" t="s">
        <v>14</v>
      </c>
      <c r="AY1" s="12" t="s">
        <v>56</v>
      </c>
      <c r="AZ1" s="12" t="s">
        <v>12</v>
      </c>
      <c r="BA1" s="12" t="s">
        <v>43</v>
      </c>
      <c r="BB1" s="12" t="s">
        <v>14</v>
      </c>
      <c r="BC1" s="12" t="s">
        <v>55</v>
      </c>
      <c r="BD1" s="12" t="s">
        <v>12</v>
      </c>
      <c r="BE1" s="12" t="s">
        <v>43</v>
      </c>
      <c r="BF1" s="12" t="s">
        <v>14</v>
      </c>
      <c r="BG1" s="12" t="s">
        <v>58</v>
      </c>
      <c r="BH1" s="12" t="s">
        <v>12</v>
      </c>
      <c r="BI1" s="12" t="s">
        <v>43</v>
      </c>
      <c r="BJ1" s="12" t="s">
        <v>14</v>
      </c>
      <c r="BK1" s="12" t="s">
        <v>63</v>
      </c>
      <c r="BL1" s="12" t="str">
        <f t="shared" ref="BL1:BN2" si="0">+BH1</f>
        <v>II.</v>
      </c>
      <c r="BM1" s="12" t="str">
        <f t="shared" si="0"/>
        <v xml:space="preserve">         III.</v>
      </c>
      <c r="BN1" s="4" t="str">
        <f t="shared" si="0"/>
        <v>IV.</v>
      </c>
    </row>
    <row r="2" spans="1:66" x14ac:dyDescent="0.25">
      <c r="C2" s="12" t="s">
        <v>76</v>
      </c>
      <c r="D2" s="12" t="s">
        <v>1</v>
      </c>
      <c r="E2" s="12" t="s">
        <v>2</v>
      </c>
      <c r="F2" s="12" t="s">
        <v>3</v>
      </c>
      <c r="G2" s="12" t="s">
        <v>77</v>
      </c>
      <c r="H2" s="12" t="s">
        <v>1</v>
      </c>
      <c r="I2" s="12" t="s">
        <v>2</v>
      </c>
      <c r="J2" s="12" t="s">
        <v>3</v>
      </c>
      <c r="K2" s="12" t="s">
        <v>78</v>
      </c>
      <c r="L2" s="12" t="s">
        <v>1</v>
      </c>
      <c r="M2" s="12" t="s">
        <v>2</v>
      </c>
      <c r="N2" s="12" t="s">
        <v>3</v>
      </c>
      <c r="O2" s="12" t="s">
        <v>79</v>
      </c>
      <c r="P2" s="12" t="s">
        <v>1</v>
      </c>
      <c r="Q2" s="12" t="s">
        <v>2</v>
      </c>
      <c r="R2" s="12" t="s">
        <v>3</v>
      </c>
      <c r="S2" s="12" t="s">
        <v>80</v>
      </c>
      <c r="T2" s="12" t="s">
        <v>1</v>
      </c>
      <c r="U2" s="12" t="s">
        <v>2</v>
      </c>
      <c r="V2" s="12" t="s">
        <v>3</v>
      </c>
      <c r="W2" s="12" t="s">
        <v>81</v>
      </c>
      <c r="X2" s="12" t="s">
        <v>1</v>
      </c>
      <c r="Y2" s="12" t="s">
        <v>2</v>
      </c>
      <c r="Z2" s="12" t="s">
        <v>3</v>
      </c>
      <c r="AA2" s="12" t="s">
        <v>82</v>
      </c>
      <c r="AB2" s="12" t="s">
        <v>1</v>
      </c>
      <c r="AC2" s="12" t="s">
        <v>2</v>
      </c>
      <c r="AD2" s="12" t="s">
        <v>3</v>
      </c>
      <c r="AE2" s="12" t="s">
        <v>83</v>
      </c>
      <c r="AF2" s="12" t="s">
        <v>1</v>
      </c>
      <c r="AG2" s="12" t="s">
        <v>2</v>
      </c>
      <c r="AH2" s="12" t="s">
        <v>3</v>
      </c>
      <c r="AI2" s="12" t="s">
        <v>84</v>
      </c>
      <c r="AJ2" s="12" t="s">
        <v>1</v>
      </c>
      <c r="AK2" s="12" t="s">
        <v>2</v>
      </c>
      <c r="AL2" s="12" t="s">
        <v>3</v>
      </c>
      <c r="AM2" s="12" t="s">
        <v>85</v>
      </c>
      <c r="AN2" s="12" t="s">
        <v>1</v>
      </c>
      <c r="AO2" s="12" t="s">
        <v>2</v>
      </c>
      <c r="AP2" s="12" t="s">
        <v>3</v>
      </c>
      <c r="AQ2" s="12" t="s">
        <v>86</v>
      </c>
      <c r="AR2" s="12" t="s">
        <v>1</v>
      </c>
      <c r="AS2" s="12" t="s">
        <v>2</v>
      </c>
      <c r="AT2" s="12" t="s">
        <v>3</v>
      </c>
      <c r="AU2" s="12" t="s">
        <v>87</v>
      </c>
      <c r="AV2" s="12" t="s">
        <v>1</v>
      </c>
      <c r="AW2" s="12" t="s">
        <v>2</v>
      </c>
      <c r="AX2" s="12" t="s">
        <v>3</v>
      </c>
      <c r="AY2" s="12" t="s">
        <v>88</v>
      </c>
      <c r="AZ2" s="12" t="s">
        <v>1</v>
      </c>
      <c r="BA2" s="12" t="s">
        <v>2</v>
      </c>
      <c r="BB2" s="12" t="s">
        <v>3</v>
      </c>
      <c r="BC2" s="12" t="s">
        <v>107</v>
      </c>
      <c r="BD2" s="12" t="s">
        <v>1</v>
      </c>
      <c r="BE2" s="12" t="s">
        <v>2</v>
      </c>
      <c r="BF2" s="12" t="s">
        <v>3</v>
      </c>
      <c r="BG2" s="12" t="s">
        <v>108</v>
      </c>
      <c r="BH2" s="12" t="s">
        <v>1</v>
      </c>
      <c r="BI2" s="12" t="s">
        <v>2</v>
      </c>
      <c r="BJ2" s="12" t="s">
        <v>3</v>
      </c>
      <c r="BK2" s="12" t="s">
        <v>109</v>
      </c>
      <c r="BL2" s="12" t="str">
        <f t="shared" si="0"/>
        <v>Q2</v>
      </c>
      <c r="BM2" s="12" t="str">
        <f t="shared" si="0"/>
        <v>Q3</v>
      </c>
      <c r="BN2" s="4" t="str">
        <f t="shared" si="0"/>
        <v>Q4</v>
      </c>
    </row>
    <row r="3" spans="1:66" x14ac:dyDescent="0.25">
      <c r="A3" s="4" t="s">
        <v>110</v>
      </c>
      <c r="B3" s="26" t="s">
        <v>111</v>
      </c>
      <c r="C3" s="5">
        <v>120.09451022177203</v>
      </c>
      <c r="D3" s="5">
        <v>114.77030960805152</v>
      </c>
      <c r="E3" s="5">
        <v>138.88141904951041</v>
      </c>
      <c r="F3" s="5">
        <v>154.14561347687678</v>
      </c>
      <c r="G3" s="5">
        <v>191.2325618818177</v>
      </c>
      <c r="H3" s="5">
        <v>168.77669174524956</v>
      </c>
      <c r="I3" s="5">
        <v>171.58701477112797</v>
      </c>
      <c r="J3" s="5">
        <v>172.09208088034131</v>
      </c>
      <c r="K3" s="5">
        <v>184.39915777138799</v>
      </c>
      <c r="L3" s="5">
        <v>181.07451086766508</v>
      </c>
      <c r="M3" s="5">
        <v>173.98541896218006</v>
      </c>
      <c r="N3" s="5">
        <v>157.46251537017764</v>
      </c>
      <c r="O3" s="5">
        <v>158.34552164268882</v>
      </c>
      <c r="P3" s="5">
        <v>158.83202130229898</v>
      </c>
      <c r="Q3" s="5">
        <v>155.27531520183251</v>
      </c>
      <c r="R3" s="5">
        <v>160.91227908843427</v>
      </c>
      <c r="S3" s="5">
        <v>162.59661622086196</v>
      </c>
      <c r="T3" s="5">
        <v>168.7030464553776</v>
      </c>
      <c r="U3" s="5">
        <v>163.1807173823876</v>
      </c>
      <c r="V3" s="5">
        <v>156.47985535181749</v>
      </c>
      <c r="W3" s="5">
        <v>155.87425779674828</v>
      </c>
      <c r="X3" s="5">
        <v>155.93822063191436</v>
      </c>
      <c r="Y3" s="5">
        <v>146.26261326819431</v>
      </c>
      <c r="Z3" s="5">
        <v>144.2066792226538</v>
      </c>
      <c r="AA3" s="5">
        <v>144.70291133501516</v>
      </c>
      <c r="AB3" s="5">
        <v>145.4661059405361</v>
      </c>
      <c r="AC3" s="5">
        <v>145.79877936396863</v>
      </c>
      <c r="AD3" s="5">
        <v>143.77371678469012</v>
      </c>
      <c r="AE3" s="5">
        <v>153.58071096867224</v>
      </c>
      <c r="AF3" s="5">
        <v>146.76448207423539</v>
      </c>
      <c r="AG3" s="5">
        <v>138.69421564592921</v>
      </c>
      <c r="AH3" s="5">
        <v>128.8957004290468</v>
      </c>
      <c r="AI3" s="5">
        <v>126.06287888858556</v>
      </c>
      <c r="AJ3" s="5">
        <v>126.09438059335956</v>
      </c>
      <c r="AK3" s="5">
        <v>120.39562399895311</v>
      </c>
      <c r="AL3" s="5">
        <v>119.28295070084</v>
      </c>
      <c r="AM3" s="5">
        <v>118.07438913335471</v>
      </c>
      <c r="AN3" s="5">
        <v>111.94393098183555</v>
      </c>
      <c r="AO3" s="5">
        <v>108.02234409590361</v>
      </c>
      <c r="AP3" s="5">
        <v>101.24181101491862</v>
      </c>
      <c r="AQ3" s="5">
        <v>97.767482946422064</v>
      </c>
      <c r="AR3" s="5">
        <v>97.927239837231085</v>
      </c>
      <c r="AS3" s="5">
        <v>97.944823693011656</v>
      </c>
      <c r="AT3" s="5">
        <v>99.677132065856526</v>
      </c>
      <c r="AU3" s="5">
        <v>103.39739960996003</v>
      </c>
      <c r="AV3" s="5">
        <v>103.45754055367151</v>
      </c>
      <c r="AW3" s="5">
        <v>100.44350082076174</v>
      </c>
      <c r="AX3" s="5">
        <v>97.466726180154922</v>
      </c>
      <c r="AY3" s="5">
        <v>97.205470425312953</v>
      </c>
      <c r="AZ3" s="5">
        <v>146.10632356565733</v>
      </c>
      <c r="BA3" s="5">
        <v>148.76647544132243</v>
      </c>
      <c r="BB3" s="5">
        <v>150.93219529729004</v>
      </c>
      <c r="BC3" s="5">
        <v>162.95292423427469</v>
      </c>
      <c r="BD3" s="5">
        <v>158.24382631865217</v>
      </c>
      <c r="BE3" s="5">
        <v>160.05513476061068</v>
      </c>
      <c r="BF3" s="5">
        <v>156.46031133980964</v>
      </c>
      <c r="BG3" s="5">
        <v>157.19355883354075</v>
      </c>
      <c r="BH3" s="5">
        <v>157.57191137042224</v>
      </c>
      <c r="BI3" s="5">
        <v>152.93426288579883</v>
      </c>
      <c r="BJ3" s="5">
        <v>152.94015978474204</v>
      </c>
      <c r="BK3" s="5">
        <v>161.71913555347288</v>
      </c>
      <c r="BL3" s="5">
        <v>151.84115996781151</v>
      </c>
      <c r="BM3" s="5">
        <v>145.05166186904142</v>
      </c>
      <c r="BN3" s="5">
        <v>128.71243976719774</v>
      </c>
    </row>
    <row r="4" spans="1:66" s="36" customFormat="1" x14ac:dyDescent="0.25">
      <c r="A4" s="36" t="s">
        <v>112</v>
      </c>
      <c r="B4" s="37" t="s">
        <v>113</v>
      </c>
      <c r="C4" s="38">
        <v>83.857441535085201</v>
      </c>
      <c r="D4" s="38">
        <v>79.960774884585973</v>
      </c>
      <c r="E4" s="38">
        <v>86.323704982486476</v>
      </c>
      <c r="F4" s="38">
        <v>96.869751913604418</v>
      </c>
      <c r="G4" s="38">
        <v>117.32536392573419</v>
      </c>
      <c r="H4" s="38">
        <v>105.43629589198153</v>
      </c>
      <c r="I4" s="38">
        <v>108.13200097782025</v>
      </c>
      <c r="J4" s="38">
        <v>108.19907885356558</v>
      </c>
      <c r="K4" s="38">
        <v>114.64446491634213</v>
      </c>
      <c r="L4" s="38">
        <v>113.57704843607912</v>
      </c>
      <c r="M4" s="38">
        <v>111.59814202033103</v>
      </c>
      <c r="N4" s="38">
        <v>109.59982126016644</v>
      </c>
      <c r="O4" s="38">
        <v>111.15320034992409</v>
      </c>
      <c r="P4" s="38">
        <v>110.95924972367919</v>
      </c>
      <c r="Q4" s="38">
        <v>107.6731109525162</v>
      </c>
      <c r="R4" s="38">
        <v>102.74914291675393</v>
      </c>
      <c r="S4" s="38">
        <v>102.07727785114204</v>
      </c>
      <c r="T4" s="38">
        <v>104.11540782831838</v>
      </c>
      <c r="U4" s="38">
        <v>102.99843599949673</v>
      </c>
      <c r="V4" s="38">
        <v>97.225026835366066</v>
      </c>
      <c r="W4" s="38">
        <v>94.494970349431853</v>
      </c>
      <c r="X4" s="38">
        <v>92.084655136619759</v>
      </c>
      <c r="Y4" s="38">
        <v>87.147990027762773</v>
      </c>
      <c r="Z4" s="38">
        <v>87.425526018604074</v>
      </c>
      <c r="AA4" s="38">
        <v>87.514742523433938</v>
      </c>
      <c r="AB4" s="38">
        <v>87.366499511135657</v>
      </c>
      <c r="AC4" s="38">
        <v>85.240366345775854</v>
      </c>
      <c r="AD4" s="38">
        <v>82.439244909221443</v>
      </c>
      <c r="AE4" s="38">
        <v>87.431649077703995</v>
      </c>
      <c r="AF4" s="38">
        <v>81.526048974396446</v>
      </c>
      <c r="AG4" s="38">
        <v>76.623032714619228</v>
      </c>
      <c r="AH4" s="38">
        <v>72.998073717057139</v>
      </c>
      <c r="AI4" s="38">
        <v>71.612395040676958</v>
      </c>
      <c r="AJ4" s="38">
        <v>70.085638588692504</v>
      </c>
      <c r="AK4" s="38">
        <v>68.124055321054087</v>
      </c>
      <c r="AL4" s="38">
        <v>67.464840938952079</v>
      </c>
      <c r="AM4" s="38">
        <v>67.582200428427981</v>
      </c>
      <c r="AN4" s="38">
        <v>65.179248124784749</v>
      </c>
      <c r="AO4" s="38">
        <v>62.120397597399624</v>
      </c>
      <c r="AP4" s="38">
        <v>59.162000601856079</v>
      </c>
      <c r="AQ4" s="38">
        <v>57.461479078909171</v>
      </c>
      <c r="AR4" s="38">
        <v>55.91564058599198</v>
      </c>
      <c r="AS4" s="38">
        <v>55.699209464815588</v>
      </c>
      <c r="AT4" s="38">
        <v>55.385095671645182</v>
      </c>
      <c r="AU4" s="38">
        <v>56.378784354336318</v>
      </c>
      <c r="AV4" s="38">
        <v>54.850137034130086</v>
      </c>
      <c r="AW4" s="38">
        <v>55.373334841823663</v>
      </c>
      <c r="AX4" s="38">
        <v>52.586174532665254</v>
      </c>
      <c r="AY4" s="38">
        <v>50.883853041833646</v>
      </c>
      <c r="AZ4" s="38">
        <v>55.81941968150084</v>
      </c>
      <c r="BA4" s="38">
        <v>58.013845924277</v>
      </c>
      <c r="BB4" s="38">
        <v>59.845059718455893</v>
      </c>
      <c r="BC4" s="38">
        <v>60.754866639887595</v>
      </c>
      <c r="BD4" s="38">
        <v>59.244582696264459</v>
      </c>
      <c r="BE4" s="38">
        <v>63.176246212220036</v>
      </c>
      <c r="BF4" s="38">
        <v>62.125993159444938</v>
      </c>
      <c r="BG4" s="38">
        <v>62.496540714464857</v>
      </c>
      <c r="BH4" s="38">
        <v>60.372464358279196</v>
      </c>
      <c r="BI4" s="38">
        <v>62.171717348839138</v>
      </c>
      <c r="BJ4" s="38">
        <v>64.845368490553781</v>
      </c>
      <c r="BK4" s="38">
        <v>70.336017388737787</v>
      </c>
      <c r="BL4" s="38">
        <v>69.703917002345349</v>
      </c>
      <c r="BM4" s="38">
        <v>64.554453722477007</v>
      </c>
      <c r="BN4" s="38">
        <v>63.645428575177398</v>
      </c>
    </row>
    <row r="5" spans="1:66" x14ac:dyDescent="0.25">
      <c r="A5" s="4" t="s">
        <v>114</v>
      </c>
      <c r="B5" s="26" t="s">
        <v>115</v>
      </c>
      <c r="C5" s="5">
        <v>40.4</v>
      </c>
      <c r="D5" s="5">
        <v>41.3</v>
      </c>
      <c r="E5" s="5">
        <v>62.5</v>
      </c>
      <c r="F5" s="5">
        <v>67.400000000000006</v>
      </c>
      <c r="G5" s="5">
        <v>78.900000000000006</v>
      </c>
      <c r="H5" s="5">
        <v>82.4</v>
      </c>
      <c r="I5" s="5">
        <v>82.6</v>
      </c>
      <c r="J5" s="5">
        <v>78.8</v>
      </c>
      <c r="K5" s="5">
        <v>79.7</v>
      </c>
      <c r="L5" s="5">
        <v>82.4</v>
      </c>
      <c r="M5" s="5">
        <v>79.900000000000006</v>
      </c>
      <c r="N5" s="5">
        <v>50</v>
      </c>
      <c r="O5" s="5">
        <v>43.2</v>
      </c>
      <c r="P5" s="5">
        <v>63.9</v>
      </c>
      <c r="Q5" s="5">
        <v>67</v>
      </c>
      <c r="R5" s="5">
        <v>68.7</v>
      </c>
      <c r="S5" s="5">
        <v>74.5</v>
      </c>
      <c r="T5" s="5">
        <v>73.900000000000006</v>
      </c>
      <c r="U5" s="5">
        <v>73</v>
      </c>
      <c r="V5" s="5">
        <v>69.3</v>
      </c>
      <c r="W5" s="5">
        <v>67.7</v>
      </c>
      <c r="X5" s="5">
        <v>68</v>
      </c>
      <c r="Y5" s="5">
        <v>65.8</v>
      </c>
      <c r="Z5" s="5">
        <v>59.9</v>
      </c>
      <c r="AA5" s="5">
        <v>58.9</v>
      </c>
      <c r="AB5" s="5">
        <v>61.3</v>
      </c>
      <c r="AC5" s="5">
        <v>60.6</v>
      </c>
      <c r="AD5" s="5">
        <v>57</v>
      </c>
      <c r="AE5" s="5">
        <v>57</v>
      </c>
      <c r="AF5" s="5">
        <v>57.1</v>
      </c>
      <c r="AG5" s="5">
        <v>54.1</v>
      </c>
      <c r="AH5" s="5">
        <v>23</v>
      </c>
      <c r="AI5" s="5">
        <v>23.7</v>
      </c>
      <c r="AJ5" s="5">
        <v>23.3</v>
      </c>
      <c r="AK5" s="5">
        <v>21.9</v>
      </c>
      <c r="AL5" s="5">
        <v>9.770113705214845</v>
      </c>
      <c r="AM5" s="5">
        <v>22.408246032181676</v>
      </c>
      <c r="AN5" s="5">
        <v>20.075357659036097</v>
      </c>
      <c r="AO5" s="5">
        <v>17.716594207699039</v>
      </c>
      <c r="AP5" s="5">
        <v>11.236703512920419</v>
      </c>
      <c r="AQ5" s="5">
        <v>7.6719293055707958</v>
      </c>
      <c r="AR5" s="5">
        <v>7.2226936185803128</v>
      </c>
      <c r="AS5" s="5">
        <v>6.8659381221937723</v>
      </c>
      <c r="AT5" s="5">
        <v>6.0367746821168291</v>
      </c>
      <c r="AU5" s="5">
        <v>-1.1426597510149803</v>
      </c>
      <c r="AV5" s="5">
        <v>-3.4346011105881367</v>
      </c>
      <c r="AW5" s="5">
        <v>-6.6402945259910249</v>
      </c>
      <c r="AX5" s="5">
        <v>-10.934497714771005</v>
      </c>
      <c r="AY5" s="5">
        <v>-12.063563925256071</v>
      </c>
      <c r="AZ5" s="5">
        <v>-19.149058097879166</v>
      </c>
      <c r="BA5" s="5">
        <v>-23.004851167897169</v>
      </c>
      <c r="BB5" s="5">
        <v>-14.977224741343006</v>
      </c>
      <c r="BC5" s="5">
        <v>-14.498194772265199</v>
      </c>
      <c r="BD5" s="5">
        <v>-7.3928524689753017</v>
      </c>
      <c r="BE5" s="5">
        <v>-4.068275701826594</v>
      </c>
      <c r="BF5" s="5">
        <v>-7.9300633849676299</v>
      </c>
      <c r="BG5" s="5">
        <v>-3.0548531272405923</v>
      </c>
      <c r="BH5" s="5">
        <v>-2.1285405838762981</v>
      </c>
      <c r="BI5" s="5">
        <v>-5.6433784635146731</v>
      </c>
      <c r="BJ5" s="5">
        <v>-1.4321765824245354</v>
      </c>
      <c r="BK5" s="5">
        <v>6.5988211341391771</v>
      </c>
      <c r="BL5" s="5">
        <v>9.698983827736031</v>
      </c>
      <c r="BM5" s="5">
        <v>7.7043894744310615</v>
      </c>
      <c r="BN5" s="5">
        <v>9.9771428531156516</v>
      </c>
    </row>
    <row r="6" spans="1:66" s="36" customFormat="1" x14ac:dyDescent="0.25">
      <c r="A6" s="36" t="s">
        <v>116</v>
      </c>
      <c r="B6" s="37" t="s">
        <v>117</v>
      </c>
      <c r="C6" s="38">
        <v>47.974694839771637</v>
      </c>
      <c r="D6" s="38">
        <v>45.397929104675434</v>
      </c>
      <c r="E6" s="38">
        <v>48.041383521450179</v>
      </c>
      <c r="F6" s="38">
        <v>52.496017800690467</v>
      </c>
      <c r="G6" s="38">
        <v>59.79885309005887</v>
      </c>
      <c r="H6" s="38">
        <v>53.737441768375923</v>
      </c>
      <c r="I6" s="38">
        <v>54.177147211927476</v>
      </c>
      <c r="J6" s="38">
        <v>53.97457159086489</v>
      </c>
      <c r="K6" s="38">
        <v>56.466445278154772</v>
      </c>
      <c r="L6" s="38">
        <v>54.825809531934667</v>
      </c>
      <c r="M6" s="38">
        <v>54.876717813585252</v>
      </c>
      <c r="N6" s="38">
        <v>52.934927108985242</v>
      </c>
      <c r="O6" s="38">
        <v>54.095905740026893</v>
      </c>
      <c r="P6" s="38">
        <v>53.65306329679477</v>
      </c>
      <c r="Q6" s="38">
        <v>49.719992997467877</v>
      </c>
      <c r="R6" s="38">
        <v>45.606899576492957</v>
      </c>
      <c r="S6" s="38">
        <v>47.893623935711908</v>
      </c>
      <c r="T6" s="38">
        <v>49.350485764391657</v>
      </c>
      <c r="U6" s="38">
        <v>48.102571033837414</v>
      </c>
      <c r="V6" s="38">
        <v>44.626518878202589</v>
      </c>
      <c r="W6" s="38">
        <v>41.325224039085796</v>
      </c>
      <c r="X6" s="38">
        <v>40.588359646806502</v>
      </c>
      <c r="Y6" s="38">
        <v>39.391083654714123</v>
      </c>
      <c r="Z6" s="38">
        <v>36.492954420005852</v>
      </c>
      <c r="AA6" s="38">
        <v>35.25362721296846</v>
      </c>
      <c r="AB6" s="38">
        <v>36.77203830870782</v>
      </c>
      <c r="AC6" s="38">
        <v>35.052843656378023</v>
      </c>
      <c r="AD6" s="38">
        <v>32.452681205117273</v>
      </c>
      <c r="AE6" s="38">
        <v>34.609924452444488</v>
      </c>
      <c r="AF6" s="38">
        <v>30.753217113546626</v>
      </c>
      <c r="AG6" s="38">
        <v>28.181750652712818</v>
      </c>
      <c r="AH6" s="38">
        <v>24.189719359558321</v>
      </c>
      <c r="AI6" s="38">
        <v>23.612760842940222</v>
      </c>
      <c r="AJ6" s="38">
        <v>21.788162788696983</v>
      </c>
      <c r="AK6" s="38">
        <v>20.137204394349212</v>
      </c>
      <c r="AL6" s="38">
        <v>18.815322263502942</v>
      </c>
      <c r="AM6" s="38">
        <v>18.180751890273825</v>
      </c>
      <c r="AN6" s="38">
        <v>16.439207246229337</v>
      </c>
      <c r="AO6" s="38">
        <v>15.176655011127767</v>
      </c>
      <c r="AP6" s="38">
        <v>13.564183558713797</v>
      </c>
      <c r="AQ6" s="38">
        <v>11.444061867250763</v>
      </c>
      <c r="AR6" s="38">
        <v>9.8069771337330103</v>
      </c>
      <c r="AS6" s="38">
        <v>9.0078031945595232</v>
      </c>
      <c r="AT6" s="38">
        <v>7.9373911072540784</v>
      </c>
      <c r="AU6" s="38">
        <v>7.9500134573812611</v>
      </c>
      <c r="AV6" s="38">
        <v>7.7528370023683335</v>
      </c>
      <c r="AW6" s="38">
        <v>7.4555602375447938</v>
      </c>
      <c r="AX6" s="38">
        <v>6.935808598077867</v>
      </c>
      <c r="AY6" s="38">
        <v>5.618654351205052</v>
      </c>
      <c r="AZ6" s="38">
        <v>6.9569409377291169</v>
      </c>
      <c r="BA6" s="38">
        <v>6.5685723030233882</v>
      </c>
      <c r="BB6" s="38">
        <v>7.3695869525888327</v>
      </c>
      <c r="BC6" s="38">
        <v>7.6859915464590616</v>
      </c>
      <c r="BD6" s="38">
        <v>9.3141028138008721</v>
      </c>
      <c r="BE6" s="38">
        <v>9.5233814486546855</v>
      </c>
      <c r="BF6" s="38">
        <v>8.7143122345331552</v>
      </c>
      <c r="BG6" s="38">
        <v>9.1156039443381012</v>
      </c>
      <c r="BH6" s="38">
        <v>7.4920532927349921</v>
      </c>
      <c r="BI6" s="38">
        <v>7.1436151024388232</v>
      </c>
      <c r="BJ6" s="38">
        <v>9.9357587272513186</v>
      </c>
      <c r="BK6" s="38">
        <v>12.722690369171568</v>
      </c>
      <c r="BL6" s="38">
        <v>14.53643060653598</v>
      </c>
      <c r="BM6" s="38">
        <v>11.824458189021501</v>
      </c>
      <c r="BN6" s="38">
        <v>11.76890623759412</v>
      </c>
    </row>
    <row r="7" spans="1:66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66" x14ac:dyDescent="0.25">
      <c r="AX8" s="5"/>
    </row>
    <row r="9" spans="1:66" x14ac:dyDescent="0.25">
      <c r="AT9" s="5"/>
      <c r="AX9" s="5"/>
    </row>
    <row r="10" spans="1:66" x14ac:dyDescent="0.25">
      <c r="AX10" s="5"/>
    </row>
    <row r="11" spans="1:66" x14ac:dyDescent="0.25">
      <c r="AX11" s="5"/>
    </row>
    <row r="12" spans="1:66" x14ac:dyDescent="0.25">
      <c r="AX12" s="5"/>
    </row>
    <row r="13" spans="1:66" x14ac:dyDescent="0.25">
      <c r="AX13" s="5"/>
    </row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9306-DFA2-48DA-A2E2-ED1DF077AA6D}">
  <sheetPr>
    <tabColor theme="9"/>
  </sheetPr>
  <dimension ref="A1:BN14"/>
  <sheetViews>
    <sheetView showGridLines="0" zoomScale="50" zoomScaleNormal="50" workbookViewId="0">
      <pane xSplit="1" ySplit="1" topLeftCell="B2" activePane="bottomRight" state="frozen"/>
      <selection activeCell="BG5" sqref="BG5"/>
      <selection pane="topRight" activeCell="BG5" sqref="BG5"/>
      <selection pane="bottomLeft" activeCell="BG5" sqref="BG5"/>
      <selection pane="bottomRight" sqref="A1:XFD1"/>
    </sheetView>
  </sheetViews>
  <sheetFormatPr defaultColWidth="8.21875" defaultRowHeight="12" x14ac:dyDescent="0.25"/>
  <cols>
    <col min="1" max="2" width="23" style="6" customWidth="1"/>
    <col min="3" max="9" width="9" style="6" bestFit="1" customWidth="1"/>
    <col min="10" max="13" width="9.33203125" style="6" bestFit="1" customWidth="1"/>
    <col min="14" max="17" width="9" style="6" bestFit="1" customWidth="1"/>
    <col min="18" max="61" width="8.21875" style="6"/>
    <col min="62" max="62" width="9" style="6" bestFit="1" customWidth="1"/>
    <col min="63" max="16384" width="8.21875" style="6"/>
  </cols>
  <sheetData>
    <row r="1" spans="1:66" x14ac:dyDescent="0.25">
      <c r="C1" s="6">
        <v>2008</v>
      </c>
      <c r="D1" s="6">
        <v>2009</v>
      </c>
      <c r="E1" s="6">
        <v>2010</v>
      </c>
      <c r="F1" s="6">
        <v>2011</v>
      </c>
      <c r="G1" s="6">
        <v>2012</v>
      </c>
      <c r="H1" s="6">
        <v>2013</v>
      </c>
      <c r="I1" s="6">
        <v>2014</v>
      </c>
      <c r="J1" s="6">
        <v>2015</v>
      </c>
      <c r="K1" s="6">
        <v>2016</v>
      </c>
      <c r="L1" s="6">
        <v>2017</v>
      </c>
      <c r="M1" s="6">
        <v>2018</v>
      </c>
      <c r="N1" s="6">
        <v>2019</v>
      </c>
      <c r="O1" s="6">
        <v>2020</v>
      </c>
      <c r="P1" s="6">
        <v>2021</v>
      </c>
      <c r="Q1" s="6">
        <v>2022</v>
      </c>
      <c r="R1" s="6">
        <v>2023</v>
      </c>
    </row>
    <row r="2" spans="1:66" x14ac:dyDescent="0.25">
      <c r="A2" s="6" t="s">
        <v>118</v>
      </c>
      <c r="B2" s="6" t="s">
        <v>20</v>
      </c>
      <c r="C2" s="27">
        <v>7.9369157359437628</v>
      </c>
      <c r="D2" s="27">
        <v>-0.11454623082416319</v>
      </c>
      <c r="E2" s="27">
        <v>-1.0875733853188292</v>
      </c>
      <c r="F2" s="27">
        <v>-0.55750908361677576</v>
      </c>
      <c r="G2" s="27">
        <v>-4.505069859894987</v>
      </c>
      <c r="H2" s="27">
        <v>-6.2241504548932181</v>
      </c>
      <c r="I2" s="27">
        <v>-4.2312874824573399</v>
      </c>
      <c r="J2" s="27">
        <v>-5.9005390759187746</v>
      </c>
      <c r="K2" s="27">
        <v>-3.0527377215508156</v>
      </c>
      <c r="L2" s="27">
        <v>-1.4691938995857059</v>
      </c>
      <c r="M2" s="27">
        <v>-0.96903972779802849</v>
      </c>
      <c r="N2" s="27">
        <v>-0.1125494939189389</v>
      </c>
      <c r="O2" s="27">
        <v>1.705491581669875</v>
      </c>
      <c r="P2" s="27">
        <v>4.4846380270212478</v>
      </c>
      <c r="Q2" s="27">
        <v>9.0499708322121943</v>
      </c>
      <c r="R2" s="27">
        <v>0.97826078465239108</v>
      </c>
    </row>
    <row r="3" spans="1:66" x14ac:dyDescent="0.25">
      <c r="A3" s="6" t="s">
        <v>119</v>
      </c>
      <c r="B3" s="6" t="s">
        <v>120</v>
      </c>
      <c r="C3" s="27">
        <v>26.10169939262742</v>
      </c>
      <c r="D3" s="27">
        <v>31.263591552936365</v>
      </c>
      <c r="E3" s="27">
        <v>30.945793862503422</v>
      </c>
      <c r="F3" s="27">
        <v>37.140099605472926</v>
      </c>
      <c r="G3" s="27">
        <v>36.568840368798156</v>
      </c>
      <c r="H3" s="27">
        <v>27.884834249501978</v>
      </c>
      <c r="I3" s="27">
        <v>26.515738792485276</v>
      </c>
      <c r="J3" s="27">
        <v>18.943340120319586</v>
      </c>
      <c r="K3" s="27">
        <v>18.691928901836818</v>
      </c>
      <c r="L3" s="27">
        <v>14.805552930320381</v>
      </c>
      <c r="M3" s="27">
        <v>12.567913614381979</v>
      </c>
      <c r="N3" s="27">
        <v>11.555476805452889</v>
      </c>
      <c r="O3" s="27">
        <v>12.817595944952199</v>
      </c>
      <c r="P3" s="27">
        <v>14.514073437965887</v>
      </c>
      <c r="Q3" s="27">
        <v>17.223117862696938</v>
      </c>
      <c r="R3" s="27">
        <v>17.861771413349011</v>
      </c>
    </row>
    <row r="4" spans="1:66" x14ac:dyDescent="0.25">
      <c r="A4" s="6" t="s">
        <v>121</v>
      </c>
      <c r="B4" s="6" t="s">
        <v>122</v>
      </c>
      <c r="C4" s="27">
        <v>34.03861512857118</v>
      </c>
      <c r="D4" s="27">
        <v>31.149045322112201</v>
      </c>
      <c r="E4" s="27">
        <v>29.858220477184592</v>
      </c>
      <c r="F4" s="27">
        <v>36.582590521856147</v>
      </c>
      <c r="G4" s="27">
        <v>32.063770508903168</v>
      </c>
      <c r="H4" s="27">
        <v>21.660683794608758</v>
      </c>
      <c r="I4" s="27">
        <v>22.284451310027936</v>
      </c>
      <c r="J4" s="27">
        <v>13.042801044400811</v>
      </c>
      <c r="K4" s="27">
        <v>15.639191180286002</v>
      </c>
      <c r="L4" s="27">
        <v>13.336359030734675</v>
      </c>
      <c r="M4" s="27">
        <v>11.59887388658395</v>
      </c>
      <c r="N4" s="27">
        <v>11.44292731153395</v>
      </c>
      <c r="O4" s="27">
        <v>14.523087526622074</v>
      </c>
      <c r="P4" s="27">
        <v>18.998711464987135</v>
      </c>
      <c r="Q4" s="27">
        <v>26.273088694909134</v>
      </c>
      <c r="R4" s="27">
        <v>18.840032198001403</v>
      </c>
    </row>
    <row r="5" spans="1:66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66" x14ac:dyDescent="0.25">
      <c r="M6" s="27"/>
    </row>
    <row r="7" spans="1:66" s="30" customFormat="1" x14ac:dyDescent="0.2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</row>
    <row r="8" spans="1:66" s="30" customForma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</row>
    <row r="9" spans="1:66" s="30" customForma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</row>
    <row r="10" spans="1:66" s="30" customFormat="1" x14ac:dyDescent="0.25">
      <c r="A10" s="28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4"/>
      <c r="BG10" s="34"/>
      <c r="BH10" s="34"/>
      <c r="BI10" s="34"/>
      <c r="BJ10" s="34"/>
      <c r="BK10" s="34"/>
      <c r="BL10" s="34"/>
      <c r="BM10" s="34"/>
      <c r="BN10" s="34"/>
    </row>
    <row r="11" spans="1:66" s="30" customFormat="1" x14ac:dyDescent="0.25">
      <c r="A11" s="28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4"/>
      <c r="BG11" s="34"/>
      <c r="BH11" s="34"/>
      <c r="BI11" s="34"/>
      <c r="BJ11" s="34"/>
      <c r="BK11" s="34"/>
      <c r="BL11" s="34"/>
      <c r="BM11" s="34"/>
      <c r="BN11" s="34"/>
    </row>
    <row r="12" spans="1:66" s="30" customFormat="1" x14ac:dyDescent="0.25">
      <c r="A12" s="2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34"/>
      <c r="BH12" s="34"/>
      <c r="BI12" s="34"/>
      <c r="BJ12" s="34"/>
      <c r="BK12" s="34"/>
      <c r="BL12" s="34"/>
      <c r="BM12" s="34"/>
      <c r="BN12" s="34"/>
    </row>
    <row r="13" spans="1:66" s="30" customFormat="1" x14ac:dyDescent="0.25">
      <c r="A13" s="28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4"/>
      <c r="BG13" s="34"/>
      <c r="BH13" s="34"/>
      <c r="BI13" s="34"/>
      <c r="BJ13" s="34"/>
      <c r="BK13" s="34"/>
      <c r="BL13" s="34"/>
      <c r="BM13" s="34"/>
      <c r="BN13" s="34"/>
    </row>
    <row r="14" spans="1:66" s="30" customFormat="1" x14ac:dyDescent="0.25">
      <c r="A14" s="28"/>
      <c r="B14" s="31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12. ábra</vt:lpstr>
      <vt:lpstr>13. ábra</vt:lpstr>
      <vt:lpstr>14. ábra</vt:lpstr>
      <vt:lpstr>15. ábra</vt:lpstr>
      <vt:lpstr>16. ábra</vt:lpstr>
      <vt:lpstr>17. ábra</vt:lpstr>
      <vt:lpstr>18. ábra</vt:lpstr>
      <vt:lpstr>19. ábra</vt:lpstr>
      <vt:lpstr>20. ábra</vt:lpstr>
      <vt:lpstr>21.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Koroknai Péter</cp:lastModifiedBy>
  <dcterms:created xsi:type="dcterms:W3CDTF">2019-03-27T09:14:44Z</dcterms:created>
  <dcterms:modified xsi:type="dcterms:W3CDTF">2024-04-19T15:52:01Z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2026-03-19T10:58:59Z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2021-03-19T10:58:59Z</vt:filetime>
  </property>
</Properties>
</file>