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rv2\MNB_IDM\_workflow\MPP\makrofin\Jelentés a fizetési mérlegről\Megtakaritasi jelentes_2025\"/>
    </mc:Choice>
  </mc:AlternateContent>
  <xr:revisionPtr revIDLastSave="0" documentId="13_ncr:1_{9581A31C-3A81-45BE-ADFC-FC73471B2E1F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1. ábra" sheetId="2" r:id="rId1"/>
    <sheet name="2. ábra" sheetId="3" r:id="rId2"/>
    <sheet name="3. ábra" sheetId="6" r:id="rId3"/>
    <sheet name="4. ábra" sheetId="5" r:id="rId4"/>
    <sheet name="5. ábra" sheetId="7" r:id="rId5"/>
  </sheets>
  <definedNames>
    <definedName name="_" hidden="1">#REF!</definedName>
    <definedName name="____________________________cp1" hidden="1">{"'előző év december'!$A$2:$CP$214"}</definedName>
    <definedName name="____________________________cp10" hidden="1">{"'előző év december'!$A$2:$CP$214"}</definedName>
    <definedName name="____________________________cp11" hidden="1">{"'előző év december'!$A$2:$CP$214"}</definedName>
    <definedName name="____________________________cp2" hidden="1">{"'előző év december'!$A$2:$CP$214"}</definedName>
    <definedName name="____________________________cp3" hidden="1">{"'előző év december'!$A$2:$CP$214"}</definedName>
    <definedName name="____________________________cp4" hidden="1">{"'előző év december'!$A$2:$CP$214"}</definedName>
    <definedName name="____________________________cp5" hidden="1">{"'előző év december'!$A$2:$CP$214"}</definedName>
    <definedName name="____________________________cp6" hidden="1">{"'előző év december'!$A$2:$CP$214"}</definedName>
    <definedName name="____________________________cp7" hidden="1">{"'előző év december'!$A$2:$CP$214"}</definedName>
    <definedName name="____________________________cp8" hidden="1">{"'előző év december'!$A$2:$CP$214"}</definedName>
    <definedName name="____________________________cp9" hidden="1">{"'előző év december'!$A$2:$CP$214"}</definedName>
    <definedName name="____________________________cpr2" hidden="1">{"'előző év december'!$A$2:$CP$214"}</definedName>
    <definedName name="____________________________cpr3" hidden="1">{"'előző év december'!$A$2:$CP$214"}</definedName>
    <definedName name="____________________________cpr4" hidden="1">{"'előző év december'!$A$2:$CP$214"}</definedName>
    <definedName name="___________________________cp1" hidden="1">{"'előző év december'!$A$2:$CP$214"}</definedName>
    <definedName name="___________________________cp10" hidden="1">{"'előző év december'!$A$2:$CP$214"}</definedName>
    <definedName name="___________________________cp11" hidden="1">{"'előző év december'!$A$2:$CP$214"}</definedName>
    <definedName name="___________________________cp2" hidden="1">{"'előző év december'!$A$2:$CP$214"}</definedName>
    <definedName name="___________________________cp3" hidden="1">{"'előző év december'!$A$2:$CP$214"}</definedName>
    <definedName name="___________________________cp4" hidden="1">{"'előző év december'!$A$2:$CP$214"}</definedName>
    <definedName name="___________________________cp5" hidden="1">{"'előző év december'!$A$2:$CP$214"}</definedName>
    <definedName name="___________________________cp6" hidden="1">{"'előző év december'!$A$2:$CP$214"}</definedName>
    <definedName name="___________________________cp7" hidden="1">{"'előző év december'!$A$2:$CP$214"}</definedName>
    <definedName name="___________________________cp8" hidden="1">{"'előző év december'!$A$2:$CP$214"}</definedName>
    <definedName name="___________________________cp9" hidden="1">{"'előző év december'!$A$2:$CP$214"}</definedName>
    <definedName name="___________________________cpr2" hidden="1">{"'előző év december'!$A$2:$CP$214"}</definedName>
    <definedName name="___________________________cpr3" hidden="1">{"'előző év december'!$A$2:$CP$214"}</definedName>
    <definedName name="___________________________cpr4" hidden="1">{"'előző év december'!$A$2:$CP$214"}</definedName>
    <definedName name="__________________________cp1" hidden="1">{"'előző év december'!$A$2:$CP$214"}</definedName>
    <definedName name="__________________________cp10" hidden="1">{"'előző év december'!$A$2:$CP$214"}</definedName>
    <definedName name="__________________________cp11" hidden="1">{"'előző év december'!$A$2:$CP$214"}</definedName>
    <definedName name="__________________________cp2" hidden="1">{"'előző év december'!$A$2:$CP$214"}</definedName>
    <definedName name="__________________________cp3" hidden="1">{"'előző év december'!$A$2:$CP$214"}</definedName>
    <definedName name="__________________________cp4" hidden="1">{"'előző év december'!$A$2:$CP$214"}</definedName>
    <definedName name="__________________________cp5" hidden="1">{"'előző év december'!$A$2:$CP$214"}</definedName>
    <definedName name="__________________________cp6" hidden="1">{"'előző év december'!$A$2:$CP$214"}</definedName>
    <definedName name="__________________________cp7" hidden="1">{"'előző év december'!$A$2:$CP$214"}</definedName>
    <definedName name="__________________________cp8" hidden="1">{"'előző év december'!$A$2:$CP$214"}</definedName>
    <definedName name="__________________________cp9" hidden="1">{"'előző év december'!$A$2:$CP$214"}</definedName>
    <definedName name="__________________________cpr2" hidden="1">{"'előző év december'!$A$2:$CP$214"}</definedName>
    <definedName name="__________________________cpr3" hidden="1">{"'előző év december'!$A$2:$CP$214"}</definedName>
    <definedName name="__________________________cpr4" hidden="1">{"'előző év december'!$A$2:$CP$214"}</definedName>
    <definedName name="_________________________cp1" hidden="1">{"'előző év december'!$A$2:$CP$214"}</definedName>
    <definedName name="_________________________cp10" hidden="1">{"'előző év december'!$A$2:$CP$214"}</definedName>
    <definedName name="_________________________cp11" hidden="1">{"'előző év december'!$A$2:$CP$214"}</definedName>
    <definedName name="_________________________cp2" hidden="1">{"'előző év december'!$A$2:$CP$214"}</definedName>
    <definedName name="_________________________cp3" hidden="1">{"'előző év december'!$A$2:$CP$214"}</definedName>
    <definedName name="_________________________cp4" hidden="1">{"'előző év december'!$A$2:$CP$214"}</definedName>
    <definedName name="_________________________cp5" hidden="1">{"'előző év december'!$A$2:$CP$214"}</definedName>
    <definedName name="_________________________cp6" hidden="1">{"'előző év december'!$A$2:$CP$214"}</definedName>
    <definedName name="_________________________cp7" hidden="1">{"'előző év december'!$A$2:$CP$214"}</definedName>
    <definedName name="_________________________cp8" hidden="1">{"'előző év december'!$A$2:$CP$214"}</definedName>
    <definedName name="_________________________cp9" hidden="1">{"'előző év december'!$A$2:$CP$214"}</definedName>
    <definedName name="_________________________cpr2" hidden="1">{"'előző év december'!$A$2:$CP$214"}</definedName>
    <definedName name="_________________________cpr3" hidden="1">{"'előző év december'!$A$2:$CP$214"}</definedName>
    <definedName name="_________________________cpr4" hidden="1">{"'előző év december'!$A$2:$CP$214"}</definedName>
    <definedName name="________________________cp1" hidden="1">{"'előző év december'!$A$2:$CP$214"}</definedName>
    <definedName name="________________________cp10" hidden="1">{"'előző év december'!$A$2:$CP$214"}</definedName>
    <definedName name="________________________cp11" hidden="1">{"'előző év december'!$A$2:$CP$214"}</definedName>
    <definedName name="________________________cp2" hidden="1">{"'előző év december'!$A$2:$CP$214"}</definedName>
    <definedName name="________________________cp3" hidden="1">{"'előző év december'!$A$2:$CP$214"}</definedName>
    <definedName name="________________________cp4" hidden="1">{"'előző év december'!$A$2:$CP$214"}</definedName>
    <definedName name="________________________cp5" hidden="1">{"'előző év december'!$A$2:$CP$214"}</definedName>
    <definedName name="________________________cp6" hidden="1">{"'előző év december'!$A$2:$CP$214"}</definedName>
    <definedName name="________________________cp7" hidden="1">{"'előző év december'!$A$2:$CP$214"}</definedName>
    <definedName name="________________________cp8" hidden="1">{"'előző év december'!$A$2:$CP$214"}</definedName>
    <definedName name="________________________cp9" hidden="1">{"'előző év december'!$A$2:$CP$214"}</definedName>
    <definedName name="________________________cpr2" hidden="1">{"'előző év december'!$A$2:$CP$214"}</definedName>
    <definedName name="________________________cpr3" hidden="1">{"'előző év december'!$A$2:$CP$214"}</definedName>
    <definedName name="________________________cpr4" hidden="1">{"'előző év december'!$A$2:$CP$214"}</definedName>
    <definedName name="_______________________cp1" hidden="1">{"'előző év december'!$A$2:$CP$214"}</definedName>
    <definedName name="_______________________cp10" hidden="1">{"'előző év december'!$A$2:$CP$214"}</definedName>
    <definedName name="_______________________cp11" hidden="1">{"'előző év december'!$A$2:$CP$214"}</definedName>
    <definedName name="_______________________cp2" hidden="1">{"'előző év december'!$A$2:$CP$214"}</definedName>
    <definedName name="_______________________cp3" hidden="1">{"'előző év december'!$A$2:$CP$214"}</definedName>
    <definedName name="_______________________cp4" hidden="1">{"'előző év december'!$A$2:$CP$214"}</definedName>
    <definedName name="_______________________cp5" hidden="1">{"'előző év december'!$A$2:$CP$214"}</definedName>
    <definedName name="_______________________cp6" hidden="1">{"'előző év december'!$A$2:$CP$214"}</definedName>
    <definedName name="_______________________cp7" hidden="1">{"'előző év december'!$A$2:$CP$214"}</definedName>
    <definedName name="_______________________cp8" hidden="1">{"'előző év december'!$A$2:$CP$214"}</definedName>
    <definedName name="_______________________cp9" hidden="1">{"'előző év december'!$A$2:$CP$214"}</definedName>
    <definedName name="_______________________cpr2" hidden="1">{"'előző év december'!$A$2:$CP$214"}</definedName>
    <definedName name="_______________________cpr3" hidden="1">{"'előző év december'!$A$2:$CP$214"}</definedName>
    <definedName name="_______________________cpr4" hidden="1">{"'előző év december'!$A$2:$CP$214"}</definedName>
    <definedName name="______________________cp1" hidden="1">{"'előző év december'!$A$2:$CP$214"}</definedName>
    <definedName name="______________________cp10" hidden="1">{"'előző év december'!$A$2:$CP$214"}</definedName>
    <definedName name="______________________cp11" hidden="1">{"'előző év december'!$A$2:$CP$214"}</definedName>
    <definedName name="______________________cp2" hidden="1">{"'előző év december'!$A$2:$CP$214"}</definedName>
    <definedName name="______________________cp3" hidden="1">{"'előző év december'!$A$2:$CP$214"}</definedName>
    <definedName name="______________________cp4" hidden="1">{"'előző év december'!$A$2:$CP$214"}</definedName>
    <definedName name="______________________cp5" hidden="1">{"'előző év december'!$A$2:$CP$214"}</definedName>
    <definedName name="______________________cp6" hidden="1">{"'előző év december'!$A$2:$CP$214"}</definedName>
    <definedName name="______________________cp7" hidden="1">{"'előző év december'!$A$2:$CP$214"}</definedName>
    <definedName name="______________________cp8" hidden="1">{"'előző év december'!$A$2:$CP$214"}</definedName>
    <definedName name="______________________cp9" hidden="1">{"'előző év december'!$A$2:$CP$214"}</definedName>
    <definedName name="______________________cpr2" hidden="1">{"'előző év december'!$A$2:$CP$214"}</definedName>
    <definedName name="______________________cpr3" hidden="1">{"'előző év december'!$A$2:$CP$214"}</definedName>
    <definedName name="______________________cpr4" hidden="1">{"'előző év december'!$A$2:$CP$214"}</definedName>
    <definedName name="_____________________cp1" hidden="1">{"'előző év december'!$A$2:$CP$214"}</definedName>
    <definedName name="_____________________cp10" hidden="1">{"'előző év december'!$A$2:$CP$214"}</definedName>
    <definedName name="_____________________cp11" hidden="1">{"'előző év december'!$A$2:$CP$214"}</definedName>
    <definedName name="_____________________cp2" hidden="1">{"'előző év december'!$A$2:$CP$214"}</definedName>
    <definedName name="_____________________cp3" hidden="1">{"'előző év december'!$A$2:$CP$214"}</definedName>
    <definedName name="_____________________cp4" hidden="1">{"'előző év december'!$A$2:$CP$214"}</definedName>
    <definedName name="_____________________cp5" hidden="1">{"'előző év december'!$A$2:$CP$214"}</definedName>
    <definedName name="_____________________cp6" hidden="1">{"'előző év december'!$A$2:$CP$214"}</definedName>
    <definedName name="_____________________cp7" hidden="1">{"'előző év december'!$A$2:$CP$214"}</definedName>
    <definedName name="_____________________cp8" hidden="1">{"'előző év december'!$A$2:$CP$214"}</definedName>
    <definedName name="_____________________cp9" hidden="1">{"'előző év december'!$A$2:$CP$214"}</definedName>
    <definedName name="_____________________cpr2" hidden="1">{"'előző év december'!$A$2:$CP$214"}</definedName>
    <definedName name="_____________________cpr3" hidden="1">{"'előző év december'!$A$2:$CP$214"}</definedName>
    <definedName name="_____________________cpr4" hidden="1">{"'előző év december'!$A$2:$CP$214"}</definedName>
    <definedName name="____________________cp1" hidden="1">{"'előző év december'!$A$2:$CP$214"}</definedName>
    <definedName name="____________________cp10" hidden="1">{"'előző év december'!$A$2:$CP$214"}</definedName>
    <definedName name="____________________cp11" hidden="1">{"'előző év december'!$A$2:$CP$214"}</definedName>
    <definedName name="____________________cp2" hidden="1">{"'előző év december'!$A$2:$CP$214"}</definedName>
    <definedName name="____________________cp3" hidden="1">{"'előző év december'!$A$2:$CP$214"}</definedName>
    <definedName name="____________________cp4" hidden="1">{"'előző év december'!$A$2:$CP$214"}</definedName>
    <definedName name="____________________cp5" hidden="1">{"'előző év december'!$A$2:$CP$214"}</definedName>
    <definedName name="____________________cp6" hidden="1">{"'előző év december'!$A$2:$CP$214"}</definedName>
    <definedName name="____________________cp7" hidden="1">{"'előző év december'!$A$2:$CP$214"}</definedName>
    <definedName name="____________________cp8" hidden="1">{"'előző év december'!$A$2:$CP$214"}</definedName>
    <definedName name="____________________cp9" hidden="1">{"'előző év december'!$A$2:$CP$214"}</definedName>
    <definedName name="____________________cpr2" hidden="1">{"'előző év december'!$A$2:$CP$214"}</definedName>
    <definedName name="____________________cpr3" hidden="1">{"'előző év december'!$A$2:$CP$214"}</definedName>
    <definedName name="____________________cpr4" hidden="1">{"'előző év december'!$A$2:$CP$214"}</definedName>
    <definedName name="___________________cp1" hidden="1">{"'előző év december'!$A$2:$CP$214"}</definedName>
    <definedName name="___________________cp10" hidden="1">{"'előző év december'!$A$2:$CP$214"}</definedName>
    <definedName name="___________________cp11" hidden="1">{"'előző év december'!$A$2:$CP$214"}</definedName>
    <definedName name="___________________cp2" hidden="1">{"'előző év december'!$A$2:$CP$214"}</definedName>
    <definedName name="___________________cp3" hidden="1">{"'előző év december'!$A$2:$CP$214"}</definedName>
    <definedName name="___________________cp4" hidden="1">{"'előző év december'!$A$2:$CP$214"}</definedName>
    <definedName name="___________________cp5" hidden="1">{"'előző év december'!$A$2:$CP$214"}</definedName>
    <definedName name="___________________cp6" hidden="1">{"'előző év december'!$A$2:$CP$214"}</definedName>
    <definedName name="___________________cp7" hidden="1">{"'előző év december'!$A$2:$CP$214"}</definedName>
    <definedName name="___________________cp8" hidden="1">{"'előző év december'!$A$2:$CP$214"}</definedName>
    <definedName name="___________________cp9" hidden="1">{"'előző év december'!$A$2:$CP$214"}</definedName>
    <definedName name="___________________cpr2" hidden="1">{"'előző év december'!$A$2:$CP$214"}</definedName>
    <definedName name="___________________cpr3" hidden="1">{"'előző év december'!$A$2:$CP$214"}</definedName>
    <definedName name="___________________cpr4" hidden="1">{"'előző év december'!$A$2:$CP$214"}</definedName>
    <definedName name="__________________cp1" hidden="1">{"'előző év december'!$A$2:$CP$214"}</definedName>
    <definedName name="__________________cp10" hidden="1">{"'előző év december'!$A$2:$CP$214"}</definedName>
    <definedName name="__________________cp11" hidden="1">{"'előző év december'!$A$2:$CP$214"}</definedName>
    <definedName name="__________________cp2" hidden="1">{"'előző év december'!$A$2:$CP$214"}</definedName>
    <definedName name="__________________cp3" hidden="1">{"'előző év december'!$A$2:$CP$214"}</definedName>
    <definedName name="__________________cp4" hidden="1">{"'előző év december'!$A$2:$CP$214"}</definedName>
    <definedName name="__________________cp5" hidden="1">{"'előző év december'!$A$2:$CP$214"}</definedName>
    <definedName name="__________________cp6" hidden="1">{"'előző év december'!$A$2:$CP$214"}</definedName>
    <definedName name="__________________cp7" hidden="1">{"'előző év december'!$A$2:$CP$214"}</definedName>
    <definedName name="__________________cp8" hidden="1">{"'előző év december'!$A$2:$CP$214"}</definedName>
    <definedName name="__________________cp9" hidden="1">{"'előző év december'!$A$2:$CP$214"}</definedName>
    <definedName name="__________________cpr2" hidden="1">{"'előző év december'!$A$2:$CP$214"}</definedName>
    <definedName name="__________________cpr3" hidden="1">{"'előző év december'!$A$2:$CP$214"}</definedName>
    <definedName name="__________________cpr4" hidden="1">{"'előző év december'!$A$2:$CP$214"}</definedName>
    <definedName name="_________________cp1" hidden="1">{"'előző év december'!$A$2:$CP$214"}</definedName>
    <definedName name="_________________cp10" hidden="1">{"'előző év december'!$A$2:$CP$214"}</definedName>
    <definedName name="_________________cp11" hidden="1">{"'előző év december'!$A$2:$CP$214"}</definedName>
    <definedName name="_________________cp2" hidden="1">{"'előző év december'!$A$2:$CP$214"}</definedName>
    <definedName name="_________________cp3" hidden="1">{"'előző év december'!$A$2:$CP$214"}</definedName>
    <definedName name="_________________cp4" hidden="1">{"'előző év december'!$A$2:$CP$214"}</definedName>
    <definedName name="_________________cp5" hidden="1">{"'előző év december'!$A$2:$CP$214"}</definedName>
    <definedName name="_________________cp6" hidden="1">{"'előző év december'!$A$2:$CP$214"}</definedName>
    <definedName name="_________________cp7" hidden="1">{"'előző év december'!$A$2:$CP$214"}</definedName>
    <definedName name="_________________cp8" hidden="1">{"'előző év december'!$A$2:$CP$214"}</definedName>
    <definedName name="_________________cp9" hidden="1">{"'előző év december'!$A$2:$CP$214"}</definedName>
    <definedName name="_________________cpr2" hidden="1">{"'előző év december'!$A$2:$CP$214"}</definedName>
    <definedName name="_________________cpr3" hidden="1">{"'előző év december'!$A$2:$CP$214"}</definedName>
    <definedName name="_________________cpr4" hidden="1">{"'előző év december'!$A$2:$CP$214"}</definedName>
    <definedName name="________________cp1" hidden="1">{"'előző év december'!$A$2:$CP$214"}</definedName>
    <definedName name="________________cp10" hidden="1">{"'előző év december'!$A$2:$CP$214"}</definedName>
    <definedName name="________________cp11" hidden="1">{"'előző év december'!$A$2:$CP$214"}</definedName>
    <definedName name="________________cp2" hidden="1">{"'előző év december'!$A$2:$CP$214"}</definedName>
    <definedName name="________________cp3" hidden="1">{"'előző év december'!$A$2:$CP$214"}</definedName>
    <definedName name="________________cp4" hidden="1">{"'előző év december'!$A$2:$CP$214"}</definedName>
    <definedName name="________________cp5" hidden="1">{"'előző év december'!$A$2:$CP$214"}</definedName>
    <definedName name="________________cp6" hidden="1">{"'előző év december'!$A$2:$CP$214"}</definedName>
    <definedName name="________________cp7" hidden="1">{"'előző év december'!$A$2:$CP$214"}</definedName>
    <definedName name="________________cp8" hidden="1">{"'előző év december'!$A$2:$CP$214"}</definedName>
    <definedName name="________________cp9" hidden="1">{"'előző év december'!$A$2:$CP$214"}</definedName>
    <definedName name="________________cpr2" hidden="1">{"'előző év december'!$A$2:$CP$214"}</definedName>
    <definedName name="________________cpr3" hidden="1">{"'előző év december'!$A$2:$CP$214"}</definedName>
    <definedName name="________________cpr4" hidden="1">{"'előző év december'!$A$2:$CP$214"}</definedName>
    <definedName name="_______________cp1" hidden="1">{"'előző év december'!$A$2:$CP$214"}</definedName>
    <definedName name="_______________cp10" hidden="1">{"'előző év december'!$A$2:$CP$214"}</definedName>
    <definedName name="_______________cp11" hidden="1">{"'előző év december'!$A$2:$CP$214"}</definedName>
    <definedName name="_______________cp2" hidden="1">{"'előző év december'!$A$2:$CP$214"}</definedName>
    <definedName name="_______________cp3" hidden="1">{"'előző év december'!$A$2:$CP$214"}</definedName>
    <definedName name="_______________cp4" hidden="1">{"'előző év december'!$A$2:$CP$214"}</definedName>
    <definedName name="_______________cp5" hidden="1">{"'előző év december'!$A$2:$CP$214"}</definedName>
    <definedName name="_______________cp6" hidden="1">{"'előző év december'!$A$2:$CP$214"}</definedName>
    <definedName name="_______________cp7" hidden="1">{"'előző év december'!$A$2:$CP$214"}</definedName>
    <definedName name="_______________cp8" hidden="1">{"'előző év december'!$A$2:$CP$214"}</definedName>
    <definedName name="_______________cp9" hidden="1">{"'előző év december'!$A$2:$CP$214"}</definedName>
    <definedName name="_______________cpr2" hidden="1">{"'előző év december'!$A$2:$CP$214"}</definedName>
    <definedName name="_______________cpr3" hidden="1">{"'előző év december'!$A$2:$CP$214"}</definedName>
    <definedName name="_______________cpr4" hidden="1">{"'előző év december'!$A$2:$CP$214"}</definedName>
    <definedName name="______________cp1" hidden="1">{"'előző év december'!$A$2:$CP$214"}</definedName>
    <definedName name="______________cp10" hidden="1">{"'előző év december'!$A$2:$CP$214"}</definedName>
    <definedName name="______________cp11" hidden="1">{"'előző év december'!$A$2:$CP$214"}</definedName>
    <definedName name="______________cp2" hidden="1">{"'előző év december'!$A$2:$CP$214"}</definedName>
    <definedName name="______________cp3" hidden="1">{"'előző év december'!$A$2:$CP$214"}</definedName>
    <definedName name="______________cp4" hidden="1">{"'előző év december'!$A$2:$CP$214"}</definedName>
    <definedName name="______________cp5" hidden="1">{"'előző év december'!$A$2:$CP$214"}</definedName>
    <definedName name="______________cp6" hidden="1">{"'előző év december'!$A$2:$CP$214"}</definedName>
    <definedName name="______________cp7" hidden="1">{"'előző év december'!$A$2:$CP$214"}</definedName>
    <definedName name="______________cp8" hidden="1">{"'előző év december'!$A$2:$CP$214"}</definedName>
    <definedName name="______________cp9" hidden="1">{"'előző év december'!$A$2:$CP$214"}</definedName>
    <definedName name="______________cpr2" hidden="1">{"'előző év december'!$A$2:$CP$214"}</definedName>
    <definedName name="______________cpr3" hidden="1">{"'előző év december'!$A$2:$CP$214"}</definedName>
    <definedName name="______________cpr4" hidden="1">{"'előző év december'!$A$2:$CP$214"}</definedName>
    <definedName name="_____________aaa" hidden="1">{"'előző év december'!$A$2:$CP$214"}</definedName>
    <definedName name="_____________cp1" hidden="1">{"'előző év december'!$A$2:$CP$214"}</definedName>
    <definedName name="_____________cp10" hidden="1">{"'előző év december'!$A$2:$CP$214"}</definedName>
    <definedName name="_____________cp11" hidden="1">{"'előző év december'!$A$2:$CP$214"}</definedName>
    <definedName name="_____________cp2" hidden="1">{"'előző év december'!$A$2:$CP$214"}</definedName>
    <definedName name="_____________cp3" hidden="1">{"'előző év december'!$A$2:$CP$214"}</definedName>
    <definedName name="_____________cp4" hidden="1">{"'előző év december'!$A$2:$CP$214"}</definedName>
    <definedName name="_____________cp5" hidden="1">{"'előző év december'!$A$2:$CP$214"}</definedName>
    <definedName name="_____________cp6" hidden="1">{"'előző év december'!$A$2:$CP$214"}</definedName>
    <definedName name="_____________cp7" hidden="1">{"'előző év december'!$A$2:$CP$214"}</definedName>
    <definedName name="_____________cp8" hidden="1">{"'előző év december'!$A$2:$CP$214"}</definedName>
    <definedName name="_____________cp9" hidden="1">{"'előző év december'!$A$2:$CP$214"}</definedName>
    <definedName name="_____________cpr2" hidden="1">{"'előző év december'!$A$2:$CP$214"}</definedName>
    <definedName name="_____________cpr3" hidden="1">{"'előző év december'!$A$2:$CP$214"}</definedName>
    <definedName name="_____________cpr4" hidden="1">{"'előző év december'!$A$2:$CP$214"}</definedName>
    <definedName name="____________cp1" hidden="1">{"'előző év december'!$A$2:$CP$214"}</definedName>
    <definedName name="____________cp10" hidden="1">{"'előző év december'!$A$2:$CP$214"}</definedName>
    <definedName name="____________cp11" hidden="1">{"'előző év december'!$A$2:$CP$214"}</definedName>
    <definedName name="____________cp2" hidden="1">{"'előző év december'!$A$2:$CP$214"}</definedName>
    <definedName name="____________cp3" hidden="1">{"'előző év december'!$A$2:$CP$214"}</definedName>
    <definedName name="____________cp4" hidden="1">{"'előző év december'!$A$2:$CP$214"}</definedName>
    <definedName name="____________cp5" hidden="1">{"'előző év december'!$A$2:$CP$214"}</definedName>
    <definedName name="____________cp6" hidden="1">{"'előző év december'!$A$2:$CP$214"}</definedName>
    <definedName name="____________cp7" hidden="1">{"'előző év december'!$A$2:$CP$214"}</definedName>
    <definedName name="____________cp8" hidden="1">{"'előző év december'!$A$2:$CP$214"}</definedName>
    <definedName name="____________cp9" hidden="1">{"'előző év december'!$A$2:$CP$214"}</definedName>
    <definedName name="____________cpr2" hidden="1">{"'előző év december'!$A$2:$CP$214"}</definedName>
    <definedName name="____________cpr3" hidden="1">{"'előző év december'!$A$2:$CP$214"}</definedName>
    <definedName name="____________cpr4" hidden="1">{"'előző év december'!$A$2:$CP$214"}</definedName>
    <definedName name="___________cp1" hidden="1">{"'előző év december'!$A$2:$CP$214"}</definedName>
    <definedName name="___________cp10" hidden="1">{"'előző év december'!$A$2:$CP$214"}</definedName>
    <definedName name="___________cp11" hidden="1">{"'előző év december'!$A$2:$CP$214"}</definedName>
    <definedName name="___________cp2" hidden="1">{"'előző év december'!$A$2:$CP$214"}</definedName>
    <definedName name="___________cp3" hidden="1">{"'előző év december'!$A$2:$CP$214"}</definedName>
    <definedName name="___________cp4" hidden="1">{"'előző év december'!$A$2:$CP$214"}</definedName>
    <definedName name="___________cp5" hidden="1">{"'előző év december'!$A$2:$CP$214"}</definedName>
    <definedName name="___________cp6" hidden="1">{"'előző év december'!$A$2:$CP$214"}</definedName>
    <definedName name="___________cp7" hidden="1">{"'előző év december'!$A$2:$CP$214"}</definedName>
    <definedName name="___________cp8" hidden="1">{"'előző év december'!$A$2:$CP$214"}</definedName>
    <definedName name="___________cp9" hidden="1">{"'előző év december'!$A$2:$CP$214"}</definedName>
    <definedName name="___________cpr2" hidden="1">{"'előző év december'!$A$2:$CP$214"}</definedName>
    <definedName name="___________cpr3" hidden="1">{"'előző év december'!$A$2:$CP$214"}</definedName>
    <definedName name="___________cpr4" hidden="1">{"'előző év december'!$A$2:$CP$214"}</definedName>
    <definedName name="__________cp1" hidden="1">{"'előző év december'!$A$2:$CP$214"}</definedName>
    <definedName name="__________cp10" hidden="1">{"'előző év december'!$A$2:$CP$214"}</definedName>
    <definedName name="__________cp11" hidden="1">{"'előző év december'!$A$2:$CP$214"}</definedName>
    <definedName name="__________cp2" hidden="1">{"'előző év december'!$A$2:$CP$214"}</definedName>
    <definedName name="__________cp3" hidden="1">{"'előző év december'!$A$2:$CP$214"}</definedName>
    <definedName name="__________cp4" hidden="1">{"'előző év december'!$A$2:$CP$214"}</definedName>
    <definedName name="__________cp5" hidden="1">{"'előző év december'!$A$2:$CP$214"}</definedName>
    <definedName name="__________cp6" hidden="1">{"'előző év december'!$A$2:$CP$214"}</definedName>
    <definedName name="__________cp7" hidden="1">{"'előző év december'!$A$2:$CP$214"}</definedName>
    <definedName name="__________cp8" hidden="1">{"'előző év december'!$A$2:$CP$214"}</definedName>
    <definedName name="__________cp9" hidden="1">{"'előző év december'!$A$2:$CP$214"}</definedName>
    <definedName name="__________cpr2" hidden="1">{"'előző év december'!$A$2:$CP$214"}</definedName>
    <definedName name="__________cpr3" hidden="1">{"'előző év december'!$A$2:$CP$214"}</definedName>
    <definedName name="__________cpr4" hidden="1">{"'előző év december'!$A$2:$CP$214"}</definedName>
    <definedName name="_________cp1" hidden="1">{"'előző év december'!$A$2:$CP$214"}</definedName>
    <definedName name="_________cp10" hidden="1">{"'előző év december'!$A$2:$CP$214"}</definedName>
    <definedName name="_________cp11" hidden="1">{"'előző év december'!$A$2:$CP$214"}</definedName>
    <definedName name="_________cp2" hidden="1">{"'előző év december'!$A$2:$CP$214"}</definedName>
    <definedName name="_________cp3" hidden="1">{"'előző év december'!$A$2:$CP$214"}</definedName>
    <definedName name="_________cp4" hidden="1">{"'előző év december'!$A$2:$CP$214"}</definedName>
    <definedName name="_________cp5" hidden="1">{"'előző év december'!$A$2:$CP$214"}</definedName>
    <definedName name="_________cp6" hidden="1">{"'előző év december'!$A$2:$CP$214"}</definedName>
    <definedName name="_________cp7" hidden="1">{"'előző év december'!$A$2:$CP$214"}</definedName>
    <definedName name="_________cp8" hidden="1">{"'előző év december'!$A$2:$CP$214"}</definedName>
    <definedName name="_________cp9" hidden="1">{"'előző év december'!$A$2:$CP$214"}</definedName>
    <definedName name="_________cpr2" hidden="1">{"'előző év december'!$A$2:$CP$214"}</definedName>
    <definedName name="_________cpr3" hidden="1">{"'előző év december'!$A$2:$CP$214"}</definedName>
    <definedName name="_________cpr4" hidden="1">{"'előző év december'!$A$2:$CP$214"}</definedName>
    <definedName name="________cp1" hidden="1">{"'előző év december'!$A$2:$CP$214"}</definedName>
    <definedName name="________cp10" hidden="1">{"'előző év december'!$A$2:$CP$214"}</definedName>
    <definedName name="________cp11" hidden="1">{"'előző év december'!$A$2:$CP$214"}</definedName>
    <definedName name="________cp2" hidden="1">{"'előző év december'!$A$2:$CP$214"}</definedName>
    <definedName name="________cp3" hidden="1">{"'előző év december'!$A$2:$CP$214"}</definedName>
    <definedName name="________cp4" hidden="1">{"'előző év december'!$A$2:$CP$214"}</definedName>
    <definedName name="________cp5" hidden="1">{"'előző év december'!$A$2:$CP$214"}</definedName>
    <definedName name="________cp6" hidden="1">{"'előző év december'!$A$2:$CP$214"}</definedName>
    <definedName name="________cp7" hidden="1">{"'előző év december'!$A$2:$CP$214"}</definedName>
    <definedName name="________cp8" hidden="1">{"'előző év december'!$A$2:$CP$214"}</definedName>
    <definedName name="________cp9" hidden="1">{"'előző év december'!$A$2:$CP$214"}</definedName>
    <definedName name="________cpr2" hidden="1">{"'előző év december'!$A$2:$CP$214"}</definedName>
    <definedName name="________cpr3" hidden="1">{"'előző év december'!$A$2:$CP$214"}</definedName>
    <definedName name="________cpr4" hidden="1">{"'előző év december'!$A$2:$CP$214"}</definedName>
    <definedName name="_______cp1" hidden="1">{"'előző év december'!$A$2:$CP$214"}</definedName>
    <definedName name="_______cp10" hidden="1">{"'előző év december'!$A$2:$CP$214"}</definedName>
    <definedName name="_______cp11" hidden="1">{"'előző év december'!$A$2:$CP$214"}</definedName>
    <definedName name="_______cp2" hidden="1">{"'előző év december'!$A$2:$CP$214"}</definedName>
    <definedName name="_______cp3" hidden="1">{"'előző év december'!$A$2:$CP$214"}</definedName>
    <definedName name="_______cp4" hidden="1">{"'előző év december'!$A$2:$CP$214"}</definedName>
    <definedName name="_______cp5" hidden="1">{"'előző év december'!$A$2:$CP$214"}</definedName>
    <definedName name="_______cp6" hidden="1">{"'előző év december'!$A$2:$CP$214"}</definedName>
    <definedName name="_______cp7" hidden="1">{"'előző év december'!$A$2:$CP$214"}</definedName>
    <definedName name="_______cp8" hidden="1">{"'előző év december'!$A$2:$CP$214"}</definedName>
    <definedName name="_______cp9" hidden="1">{"'előző év december'!$A$2:$CP$214"}</definedName>
    <definedName name="_______cpr2" hidden="1">{"'előző év december'!$A$2:$CP$214"}</definedName>
    <definedName name="_______cpr3" hidden="1">{"'előző év december'!$A$2:$CP$214"}</definedName>
    <definedName name="_______cpr4" hidden="1">{"'előző év december'!$A$2:$CP$214"}</definedName>
    <definedName name="______cp1" hidden="1">{"'előző év december'!$A$2:$CP$214"}</definedName>
    <definedName name="______cp10" hidden="1">{"'előző év december'!$A$2:$CP$214"}</definedName>
    <definedName name="______cp11" hidden="1">{"'előző év december'!$A$2:$CP$214"}</definedName>
    <definedName name="______cp2" hidden="1">{"'előző év december'!$A$2:$CP$214"}</definedName>
    <definedName name="______cp3" hidden="1">{"'előző év december'!$A$2:$CP$214"}</definedName>
    <definedName name="______cp4" hidden="1">{"'előző év december'!$A$2:$CP$214"}</definedName>
    <definedName name="______cp5" hidden="1">{"'előző év december'!$A$2:$CP$214"}</definedName>
    <definedName name="______cp6" hidden="1">{"'előző év december'!$A$2:$CP$214"}</definedName>
    <definedName name="______cp7" hidden="1">{"'előző év december'!$A$2:$CP$214"}</definedName>
    <definedName name="______cp8" hidden="1">{"'előző év december'!$A$2:$CP$214"}</definedName>
    <definedName name="______cp9" hidden="1">{"'előző év december'!$A$2:$CP$214"}</definedName>
    <definedName name="______cpr2" hidden="1">{"'előző év december'!$A$2:$CP$214"}</definedName>
    <definedName name="______cpr3" hidden="1">{"'előző év december'!$A$2:$CP$214"}</definedName>
    <definedName name="______cpr4" hidden="1">{"'előző év december'!$A$2:$CP$214"}</definedName>
    <definedName name="_____cp1" hidden="1">{"'előző év december'!$A$2:$CP$214"}</definedName>
    <definedName name="_____cp10" hidden="1">{"'előző év december'!$A$2:$CP$214"}</definedName>
    <definedName name="_____cp11" hidden="1">{"'előző év december'!$A$2:$CP$214"}</definedName>
    <definedName name="_____cp2" hidden="1">{"'előző év december'!$A$2:$CP$214"}</definedName>
    <definedName name="_____cp3" hidden="1">{"'előző év december'!$A$2:$CP$214"}</definedName>
    <definedName name="_____cp4" hidden="1">{"'előző év december'!$A$2:$CP$214"}</definedName>
    <definedName name="_____cp5" hidden="1">{"'előző év december'!$A$2:$CP$214"}</definedName>
    <definedName name="_____cp6" hidden="1">{"'előző év december'!$A$2:$CP$214"}</definedName>
    <definedName name="_____cp7" hidden="1">{"'előző év december'!$A$2:$CP$214"}</definedName>
    <definedName name="_____cp8" hidden="1">{"'előző év december'!$A$2:$CP$214"}</definedName>
    <definedName name="_____cp9" hidden="1">{"'előző év december'!$A$2:$CP$214"}</definedName>
    <definedName name="_____cpr2" hidden="1">{"'előző év december'!$A$2:$CP$214"}</definedName>
    <definedName name="_____cpr3" hidden="1">{"'előző év december'!$A$2:$CP$214"}</definedName>
    <definedName name="_____cpr4" hidden="1">{"'előző év december'!$A$2:$CP$214"}</definedName>
    <definedName name="____cp1" hidden="1">{"'előző év december'!$A$2:$CP$214"}</definedName>
    <definedName name="____cp10" hidden="1">{"'előző év december'!$A$2:$CP$214"}</definedName>
    <definedName name="____cp11" hidden="1">{"'előző év december'!$A$2:$CP$214"}</definedName>
    <definedName name="____cp2" hidden="1">{"'előző év december'!$A$2:$CP$214"}</definedName>
    <definedName name="____cp3" hidden="1">{"'előző év december'!$A$2:$CP$214"}</definedName>
    <definedName name="____cp4" hidden="1">{"'előző év december'!$A$2:$CP$214"}</definedName>
    <definedName name="____cp5" hidden="1">{"'előző év december'!$A$2:$CP$214"}</definedName>
    <definedName name="____cp6" hidden="1">{"'előző év december'!$A$2:$CP$214"}</definedName>
    <definedName name="____cp7" hidden="1">{"'előző év december'!$A$2:$CP$214"}</definedName>
    <definedName name="____cp8" hidden="1">{"'előző év december'!$A$2:$CP$214"}</definedName>
    <definedName name="____cp9" hidden="1">{"'előző év december'!$A$2:$CP$214"}</definedName>
    <definedName name="____cpr2" hidden="1">{"'előző év december'!$A$2:$CP$214"}</definedName>
    <definedName name="____cpr3" hidden="1">{"'előző év december'!$A$2:$CP$214"}</definedName>
    <definedName name="____cpr4" hidden="1">{"'előző év december'!$A$2:$CP$214"}</definedName>
    <definedName name="___cp1" hidden="1">{"'előző év december'!$A$2:$CP$214"}</definedName>
    <definedName name="___cp10" hidden="1">{"'előző év december'!$A$2:$CP$214"}</definedName>
    <definedName name="___cp11" hidden="1">{"'előző év december'!$A$2:$CP$214"}</definedName>
    <definedName name="___cp2" hidden="1">{"'előző év december'!$A$2:$CP$214"}</definedName>
    <definedName name="___cp3" hidden="1">{"'előző év december'!$A$2:$CP$214"}</definedName>
    <definedName name="___cp4" hidden="1">{"'előző év december'!$A$2:$CP$214"}</definedName>
    <definedName name="___cp5" hidden="1">{"'előző év december'!$A$2:$CP$214"}</definedName>
    <definedName name="___cp6" hidden="1">{"'előző év december'!$A$2:$CP$214"}</definedName>
    <definedName name="___cp7" hidden="1">{"'előző év december'!$A$2:$CP$214"}</definedName>
    <definedName name="___cp8" hidden="1">{"'előző év december'!$A$2:$CP$214"}</definedName>
    <definedName name="___cp9" hidden="1">{"'előző év december'!$A$2:$CP$214"}</definedName>
    <definedName name="___cpr2" hidden="1">{"'előző év december'!$A$2:$CP$214"}</definedName>
    <definedName name="___cpr3" hidden="1">{"'előző év december'!$A$2:$CP$214"}</definedName>
    <definedName name="___cpr4" hidden="1">{"'előző év december'!$A$2:$CP$214"}</definedName>
    <definedName name="__123Graph_A" hidden="1">#REF!</definedName>
    <definedName name="__123Graph_ADIFF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LINES" hidden="1">#REF!</definedName>
    <definedName name="__123Graph_B" hidden="1">#REF!</definedName>
    <definedName name="__123Graph_BDIFF" hidden="1">#REF!</definedName>
    <definedName name="__123Graph_BLINES" hidden="1">#REF!</definedName>
    <definedName name="__123Graph_C" hidden="1">#REF!</definedName>
    <definedName name="__123Graph_CDIFF" hidden="1">#REF!</definedName>
    <definedName name="__123Graph_CLINES" hidden="1">#REF!</definedName>
    <definedName name="__123Graph_DLINES" hidden="1">#REF!</definedName>
    <definedName name="__123Graph_X" hidden="1">#REF!</definedName>
    <definedName name="__123Graph_XDIFF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LINES" hidden="1">#REF!</definedName>
    <definedName name="__cp1" hidden="1">{"'előző év december'!$A$2:$CP$214"}</definedName>
    <definedName name="__cp10" hidden="1">{"'előző év december'!$A$2:$CP$214"}</definedName>
    <definedName name="__cp11" hidden="1">{"'előző év december'!$A$2:$CP$214"}</definedName>
    <definedName name="__cp2" hidden="1">{"'előző év december'!$A$2:$CP$214"}</definedName>
    <definedName name="__cp3" hidden="1">{"'előző év december'!$A$2:$CP$214"}</definedName>
    <definedName name="__cp4" hidden="1">{"'előző év december'!$A$2:$CP$214"}</definedName>
    <definedName name="__cp5" hidden="1">{"'előző év december'!$A$2:$CP$214"}</definedName>
    <definedName name="__cp6" hidden="1">{"'előző év december'!$A$2:$CP$214"}</definedName>
    <definedName name="__cp7" hidden="1">{"'előző év december'!$A$2:$CP$214"}</definedName>
    <definedName name="__cp8" hidden="1">{"'előző év december'!$A$2:$CP$214"}</definedName>
    <definedName name="__cp9" hidden="1">{"'előző év december'!$A$2:$CP$214"}</definedName>
    <definedName name="__cpr2" hidden="1">{"'előző év december'!$A$2:$CP$214"}</definedName>
    <definedName name="__cpr3" hidden="1">{"'előző év december'!$A$2:$CP$214"}</definedName>
    <definedName name="__cpr4" hidden="1">{"'előző év december'!$A$2:$CP$214"}</definedName>
    <definedName name="_1_date">OFFSET(#REF!,0,0,,COUNTA(#REF!)-3)</definedName>
    <definedName name="_1_dátum">OFFSET(#REF!,0,0,,COUNTA(#REF!)-3)</definedName>
    <definedName name="_1_ffm">OFFSET(#REF!,0,0,,COUNTA(#REF!)-5)</definedName>
    <definedName name="_1_finképesség">OFFSET(#REF!,0,0,,COUNTA(#REF!)-5)</definedName>
    <definedName name="_1_jövedelemegyenleg">OFFSET(#REF!,0,0,,COUNTA(#REF!)-5)</definedName>
    <definedName name="_1_külker">OFFSET(#REF!,0,0,,COUNTA(#REF!)-5)</definedName>
    <definedName name="_1_transzferegyenleg">OFFSET(#REF!,0,0,,COUNTA(#REF!)-5)</definedName>
    <definedName name="_10_adósság">OFFSET(#REF!,0,0,,COUNTA(#REF!)-2)</definedName>
    <definedName name="_10_derivatív">OFFSET(#REF!,0,0,,COUNTA(#REF!)-2)</definedName>
    <definedName name="_10_nemadósság">OFFSET(#REF!,0,0,,COUNTA(#REF!)-2)</definedName>
    <definedName name="_10_nfk_fin">OFFSET(#REF!,0,0,,COUNTA(#REF!)-2)</definedName>
    <definedName name="_10_nfk_reál">OFFSET(#REF!,0,0,,COUNTA(#REF!)-2)</definedName>
    <definedName name="_11_külföld">OFFSET(#REF!,0,0,,COUNTA(#REF!)-2)</definedName>
    <definedName name="_11_nettóFDI">OFFSET(#REF!,0,0,,COUNTA(#REF!)-2)</definedName>
    <definedName name="_11_részesedés">OFFSET(#REF!,0,0,,COUNTA(#REF!)-2)</definedName>
    <definedName name="_11_újrabef">OFFSET(#REF!,0,0,,COUNTA(#REF!)-2)</definedName>
    <definedName name="_12" hidden="1">#REF!</definedName>
    <definedName name="_12_adósság">OFFSET(#REF!,0,0,,COUNTA(#REF!)-2)</definedName>
    <definedName name="_12_áh">OFFSET(#REF!,0,0,,COUNTA(#REF!)-2)</definedName>
    <definedName name="_12_bank">OFFSET(#REF!,0,0,,COUNTA(#REF!)-2)</definedName>
    <definedName name="_12_váll">OFFSET(#REF!,0,0,,COUNTA(#REF!)-2)</definedName>
    <definedName name="_123Graph_A" hidden="1">#REF!</definedName>
    <definedName name="_13_br_adósság">OFFSET(#REF!,0,0,,COUNTA(#REF!)-2)</definedName>
    <definedName name="_13_eszközök">OFFSET(#REF!,0,0,,COUNTA(#REF!)-2)</definedName>
    <definedName name="_13_nettó">OFFSET(#REF!,0,0,,COUNTA(#REF!)-2)</definedName>
    <definedName name="_14_adósság">OFFSET(#REF!,0,0,,COUNTA(#REF!)-2)</definedName>
    <definedName name="_14_devizaÁP">OFFSET(#REF!,0,0,,COUNTA(#REF!)-2)</definedName>
    <definedName name="_14_devizatart">OFFSET(#REF!,0,0,,COUNTA(#REF!)-2)</definedName>
    <definedName name="_14_egyéb_köv">OFFSET(#REF!,0,0,,COUNTA(#REF!)-2)</definedName>
    <definedName name="_14_egyéb_tart">OFFSET(#REF!,0,0,,COUNTA(#REF!)-2)</definedName>
    <definedName name="_14_EUIMF">OFFSET(#REF!,0,0,,COUNTA(#REF!)-2)</definedName>
    <definedName name="_14_forintÁP">OFFSET(#REF!,0,0,,COUNTA(#REF!)-2)</definedName>
    <definedName name="_15_adósság">OFFSET(#REF!,0,0,,COUNTA(#REF!)-2)</definedName>
    <definedName name="_15_átért">OFFSET(#REF!,0,0,,COUNTA(#REF!)-2)</definedName>
    <definedName name="_15_gdp_vált">OFFSET(#REF!,0,0,,COUNTA(#REF!)-2)</definedName>
    <definedName name="_15_GDPhatas">OFFSET(#REF!,0,0,,COUNTA(#REF!)-2)</definedName>
    <definedName name="_15_nka">OFFSET(#REF!,0,0,,COUNTA(#REF!)-2)</definedName>
    <definedName name="_16_áht">OFFSET(#REF!,0,0,,COUNTA(#REF!)-2)</definedName>
    <definedName name="_16_bankr">OFFSET(#REF!,0,0,,COUNTA(#REF!)-2)</definedName>
    <definedName name="_16_bka">OFFSET(#REF!,0,0,,COUNTA(#REF!)-2)</definedName>
    <definedName name="_16_nka">OFFSET(#REF!,0,0,,COUNTA(#REF!)-2)</definedName>
    <definedName name="_16_váll">OFFSET(#REF!,0,0,,COUNTA(#REF!)-2)</definedName>
    <definedName name="_17_bank_nka">OFFSET(#REF!,0,0,,COUNTA(#REF!)-2)</definedName>
    <definedName name="_17_eszköz">OFFSET(#REF!,0,0,,COUNTA(#REF!)-2)</definedName>
    <definedName name="_17_tartozás">OFFSET(#REF!,0,0,,COUNTA(#REF!)-2)</definedName>
    <definedName name="_18_áht">OFFSET(#REF!,0,0,,COUNTA(#REF!)-2)</definedName>
    <definedName name="_18_bankr">OFFSET(#REF!,0,0,,COUNTA(#REF!)-2)</definedName>
    <definedName name="_18_rka">OFFSET(#REF!,0,0,,COUNTA(#REF!)-2)</definedName>
    <definedName name="_18_váll">OFFSET(#REF!,0,0,,COUNTA(#REF!)-2)</definedName>
    <definedName name="_19_guidotti">OFFSET(#REF!,0,0,,COUNTA(#REF!)-2)</definedName>
    <definedName name="_19_tartalék">OFFSET(#REF!,0,0,,COUNTA(#REF!)-2)</definedName>
    <definedName name="_2_áru">OFFSET(#REF!,0,0,,COUNTA(#REF!)-2)</definedName>
    <definedName name="_2_date">OFFSET(#REF!,0,0,,COUNTA(#REF!))</definedName>
    <definedName name="_2_dátum">OFFSET(#REF!,0,0,,COUNTA(#REF!))</definedName>
    <definedName name="_2_külker">OFFSET(#REF!,0,0,,COUNTA(#REF!)-2)</definedName>
    <definedName name="_2_szolgáltatás">OFFSET(#REF!,0,0,,COUNTA(#REF!)-2)</definedName>
    <definedName name="_3_eszközök">OFFSET(#REF!,0,0,,COUNTA(#REF!)-2)</definedName>
    <definedName name="_3_export">OFFSET(#REF!,0,0,,COUNTA(#REF!)-2)</definedName>
    <definedName name="_3_import">OFFSET(#REF!,0,0,,COUNTA(#REF!)-2)</definedName>
    <definedName name="_3_különbség">OFFSET(#REF!,0,0,,COUNTA(#REF!)-2)</definedName>
    <definedName name="_4_áru_szolg_változás">OFFSET(#REF!,0,0,,COUNTA(#REF!)-2)</definedName>
    <definedName name="_4_cserearány">OFFSET(#REF!,0,0,,COUNTA(#REF!)-2)</definedName>
    <definedName name="_4_volumen">OFFSET(#REF!,0,0,,COUNTA(#REF!)-2)</definedName>
    <definedName name="_5_bf_felhasználás">OFFSET(#REF!,0,0,,COUNTA(#REF!)-2)</definedName>
    <definedName name="_5_netEX_hozzájárulás">OFFSET(#REF!,0,0,,COUNTA(#REF!)-2)</definedName>
    <definedName name="_6_jövedelemegyenleg">OFFSET(#REF!,0,0,,COUNTA(#REF!)-5)</definedName>
    <definedName name="_6_külföldi_hitelek">OFFSET(#REF!,0,0,,COUNTA(#REF!)-5)</definedName>
    <definedName name="_6_munkaváll_jövedelmek">OFFSET(#REF!,0,0,,COUNTA(#REF!)-5)</definedName>
    <definedName name="_6_részesedések">OFFSET(#REF!,0,0,,COUNTA(#REF!)-5)</definedName>
    <definedName name="_6_tulhitel_kamat">OFFSET(#REF!,0,0,,COUNTA(#REF!)-5)</definedName>
    <definedName name="_7_egyéb_folyó_transzfer">OFFSET(#REF!,0,0,,COUNTA(#REF!)-2)</definedName>
    <definedName name="_7_egyéb_tőketranszfer">OFFSET(#REF!,0,0,,COUNTA(#REF!)-2)</definedName>
    <definedName name="_7_EU_transzfer">OFFSET(#REF!,0,0,,COUNTA(#REF!)-2)</definedName>
    <definedName name="_7_transzferegyenleg">OFFSET(#REF!,0,0,,COUNTA(#REF!)-2)</definedName>
    <definedName name="_8_date">OFFSET('1. ábra'!#REF!,0,0,2,COUNTA('1. ábra'!$5:$5)-2)</definedName>
    <definedName name="_8_dátum">OFFSET('1. ábra'!#REF!,0,0,2,COUNTA('1. ábra'!$5:$5)-2)</definedName>
    <definedName name="_8_elválasztó">OFFSET('1. ábra'!#REF!,0,0,,COUNTA('1. ábra'!$10:$10))</definedName>
    <definedName name="_8_ffm">OFFSET('1. ábra'!#REF!,0,0,,COUNTA('1. ábra'!$5:$5)-2)</definedName>
    <definedName name="_8_finképesség">OFFSET('1. ábra'!#REF!,0,0,,COUNTA('1. ábra'!$7:$7)-2)</definedName>
    <definedName name="_8_tőkemérleg">OFFSET('1. ábra'!#REF!,0,0,,COUNTA('1. ábra'!$6:$6)-2)</definedName>
    <definedName name="_9_neo">OFFSET(#REF!,0,0,,COUNTA(#REF!)-2)</definedName>
    <definedName name="_9_nfk_fin">OFFSET(#REF!,0,0,,COUNTA(#REF!)-2)</definedName>
    <definedName name="_9_nfk_reál">OFFSET(#REF!,0,0,,COUNTA(#REF!)-2)</definedName>
    <definedName name="_cp1" hidden="1">{"'előző év december'!$A$2:$CP$214"}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Fill" hidden="1">#REF!</definedName>
    <definedName name="_Key1" hidden="1">#REF!</definedName>
    <definedName name="_Key2" hidden="1">#REF!</definedName>
    <definedName name="_l" hidden="1">{"'előző év december'!$A$2:$CP$214"}</definedName>
    <definedName name="_Order1" hidden="1">255</definedName>
    <definedName name="_p" hidden="1">{"'előző év december'!$A$2:$CP$214"}</definedName>
    <definedName name="_S11_SKA_1_QA">#REF!</definedName>
    <definedName name="_S11_SKA_1_QG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_Sort" hidden="1">#REF!</definedName>
    <definedName name="_X_XX" hidden="1">#REF!</definedName>
    <definedName name="_zzz" hidden="1">#REF!</definedName>
    <definedName name="A">#REF!</definedName>
    <definedName name="A11_">#REF!</definedName>
    <definedName name="aa" hidden="1">#REF!</definedName>
    <definedName name="AA1_">#REF!</definedName>
    <definedName name="aaa" hidden="1">{"'előző év december'!$A$2:$CP$214"}</definedName>
    <definedName name="adat2">OFFSET(#REF!,0,0,1,#REF!)</definedName>
    <definedName name="adsadrr" hidden="1">#REF!</definedName>
    <definedName name="ADSDADADA" hidden="1">#REF!</definedName>
    <definedName name="AHT">#REF!</definedName>
    <definedName name="asdf" hidden="1">{"'előző év december'!$A$2:$CP$214"}</definedName>
    <definedName name="asdfasd" hidden="1">{"'előző év december'!$A$2:$CP$214"}</definedName>
    <definedName name="asdrae" hidden="1">#REF!</definedName>
    <definedName name="b" hidden="1">#REF!</definedName>
    <definedName name="BALAS">#REF!</definedName>
    <definedName name="Belf_dev">OFFSET(#REF!,0,0,1,COUNT(#REF!))</definedName>
    <definedName name="bn" hidden="1">{"'előző év december'!$A$2:$CP$214"}</definedName>
    <definedName name="bnn" hidden="1">{"'előző év december'!$A$2:$CP$214"}</definedName>
    <definedName name="brr" hidden="1">{"'előző év december'!$A$2:$CP$214"}</definedName>
    <definedName name="cfgfd" hidden="1">{"'előző év december'!$A$2:$CP$214"}</definedName>
    <definedName name="Chart_ROE_ROA_2007" hidden="1">{"'előző év december'!$A$2:$CP$214"}</definedName>
    <definedName name="cp" hidden="1">{"'előző év december'!$A$2:$CP$214"}</definedName>
    <definedName name="cpi_fanchart" hidden="1">{"'előző év december'!$A$2:$CP$214"}</definedName>
    <definedName name="cppp" hidden="1">{"'előző év december'!$A$2:$CP$214"}</definedName>
    <definedName name="cpr" hidden="1">{"'előző év december'!$A$2:$CP$214"}</definedName>
    <definedName name="cprsa" hidden="1">{"'előző év december'!$A$2:$CP$214"}</definedName>
    <definedName name="cx" hidden="1">{"'előző év december'!$A$2:$CP$214"}</definedName>
    <definedName name="d" hidden="1">{"'előző év december'!$A$2:$CP$214"}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ta">OFFSET(#REF!,0,0,COUNT(#REF!),1)</definedName>
    <definedName name="data2">OFFSET(#REF!,0,0,COUNT(#REF!),1)</definedName>
    <definedName name="date">#REF!</definedName>
    <definedName name="Datum">OFFSET(#REF!,0,0,COUNTA(#REF!),1)</definedName>
    <definedName name="dátum">OFFSET(INDEX(#REF!,2,0),0,0,COUNTA(#REF!),1)</definedName>
    <definedName name="dátum_angol">OFFSET(INDEX(#REF!,2,0),0,0,COUNTA(#REF!),1)</definedName>
    <definedName name="dátum_jelenleg_S">#REF!</definedName>
    <definedName name="dátum_jelenleg_T">#REF!</definedName>
    <definedName name="dátum_jelenleg_T_éves">#REF!</definedName>
    <definedName name="dátum_sa">OFFSET(#REF!,0,0,COUNTA(#REF!),1)</definedName>
    <definedName name="dátumhatár">#REF!</definedName>
    <definedName name="dátumok">#REF!</definedName>
    <definedName name="DELTA">#REF!</definedName>
    <definedName name="dfhdf" hidden="1">{"'előző év december'!$A$2:$CP$214"}</definedName>
    <definedName name="dQ">#REF!</definedName>
    <definedName name="ds" hidden="1">{"'előző év december'!$A$2:$CP$214"}</definedName>
    <definedName name="dsfgsdfg" hidden="1">{"'előző év december'!$A$2:$CP$214"}</definedName>
    <definedName name="dyf" hidden="1">{"'előző év december'!$A$2:$CP$214"}</definedName>
    <definedName name="E">#REF!</definedName>
    <definedName name="edr" hidden="1">{"'előző év december'!$A$2:$CP$214"}</definedName>
    <definedName name="egyhettelkorabb_datum">OFFSET(#REF!,1,0,COUNT(#REF!),1)</definedName>
    <definedName name="egyhonappalkorabb_datum">OFFSET(#REF!,1,0,COUNT(#REF!),1)</definedName>
    <definedName name="ert" hidden="1">{"'előző év december'!$A$2:$CP$214"}</definedName>
    <definedName name="ertertwertwert" hidden="1">{"'előző év december'!$A$2:$CP$214"}</definedName>
    <definedName name="esi">OFFSET(#REF!,0,0,COUNT(#REF!),1)</definedName>
    <definedName name="eves_hozam">OFFSET(#REF!,0,0,1,COUNTA(#REF!)+12)</definedName>
    <definedName name="ew" hidden="1">#REF!</definedName>
    <definedName name="f" hidden="1">{"'előző év december'!$A$2:$CP$214"}</definedName>
    <definedName name="ff" hidden="1">{"'előző év december'!$A$2:$CP$214"}</definedName>
    <definedName name="ffg" hidden="1">{"'előző év december'!$A$2:$CP$214"}</definedName>
    <definedName name="fg" hidden="1">{"'előző év december'!$A$2:$CP$214"}</definedName>
    <definedName name="fgh" hidden="1">{"'előző év december'!$A$2:$CP$214"}</definedName>
    <definedName name="fghf" hidden="1">{"'előző év december'!$A$2:$CP$214"}</definedName>
    <definedName name="fiskalis2" hidden="1">#REF!</definedName>
    <definedName name="frt" hidden="1">{"'előző év december'!$A$2:$CP$214"}</definedName>
    <definedName name="fthf" hidden="1">{"'előző év december'!$A$2:$CP$214"}</definedName>
    <definedName name="g" hidden="1">{"'előző év december'!$A$2:$CP$214"}</definedName>
    <definedName name="GAMMA">#REF!</definedName>
    <definedName name="gf" hidden="1">#REF!</definedName>
    <definedName name="gg" hidden="1">{"'előző év december'!$A$2:$CP$214"}</definedName>
    <definedName name="gggg" hidden="1">{"'előző év december'!$A$2:$CP$214"}</definedName>
    <definedName name="gh" hidden="1">{"'előző év december'!$A$2:$CP$214"}</definedName>
    <definedName name="ghj" hidden="1">{"'előző év december'!$A$2:$CP$214"}</definedName>
    <definedName name="GraphX" hidden="1">#REF!</definedName>
    <definedName name="grtg">#REF!</definedName>
    <definedName name="gvi">OFFSET(#REF!,0,0,COUNT(#REF!),1)</definedName>
    <definedName name="havi_hozam">OFFSET(#REF!,0,0,1,COUNTA(#REF!))</definedName>
    <definedName name="hgf" hidden="1">{"'előző év december'!$A$2:$CP$214"}</definedName>
    <definedName name="hgjghj" hidden="1">{"'előző év december'!$A$2:$CP$214"}</definedName>
    <definedName name="ht" hidden="1">{"'előző év december'!$A$2:$CP$214"}</definedName>
    <definedName name="HTML_CodePage" hidden="1">1250</definedName>
    <definedName name="HTML_Control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HTML1_1" hidden="1">"'[where 16-18 final data.xls]18 emp M'!$F$6:$H$9"</definedName>
    <definedName name="HTML1_10" hidden="1">""</definedName>
    <definedName name="HTML1_11" hidden="1">1</definedName>
    <definedName name="HTML1_12" hidden="1">"G:\workareas\whereabouts\Where99\MyHTML.htm"</definedName>
    <definedName name="HTML1_2" hidden="1">1</definedName>
    <definedName name="HTML1_3" hidden="1">"where 16-18 final data"</definedName>
    <definedName name="HTML1_4" hidden="1">"18 emp M"</definedName>
    <definedName name="HTML1_5" hidden="1">""</definedName>
    <definedName name="HTML1_6" hidden="1">-4146</definedName>
    <definedName name="HTML1_7" hidden="1">-4146</definedName>
    <definedName name="HTML1_8" hidden="1">"16/06/1999"</definedName>
    <definedName name="HTML1_9" hidden="1">"ISD New Desktop"</definedName>
    <definedName name="HTMLCount" hidden="1">1</definedName>
    <definedName name="hu">OFFSET(#REF!,0,0,1,COUNT(#REF!))</definedName>
    <definedName name="IDO">#REF!</definedName>
    <definedName name="Idősorok">#REF!,#REF!,#REF!</definedName>
    <definedName name="infláció">OFFSET(#REF!,0,0,COUNTA(#REF!),1)</definedName>
    <definedName name="infláció_mtm">OFFSET(#REF!,0,0,COUNTA(#REF!),1)</definedName>
    <definedName name="k" hidden="1">#REF!</definedName>
    <definedName name="KO">#REF!</definedName>
    <definedName name="kopint">OFFSET(#REF!,0,0,COUNT(#REF!),1)</definedName>
    <definedName name="Koveteles">OFFSET(#REF!,0,0,COUNTA(#REF!),1)</definedName>
    <definedName name="kulker" hidden="1">{"'előző év december'!$A$2:$CP$214"}</definedName>
    <definedName name="LAMBDA">#REF!</definedName>
    <definedName name="legfrisebb_datum">OFFSET(#REF!,1,0,COUNT(#REF!),1)</definedName>
    <definedName name="m" hidden="1">{"'előző év december'!$A$2:$CP$214"}</definedName>
    <definedName name="M_1">OFFSET(#REF!,0,0,COUNTA(#REF!),1)</definedName>
    <definedName name="m_egy">OFFSET(INDEX(#REF!,2,0),0,0,COUNT(#REF!)+1,1)</definedName>
    <definedName name="m_három">OFFSET(INDEX(#REF!,2,0),0,0,COUNT(#REF!)+1,1)</definedName>
    <definedName name="m_kettő">OFFSET(INDEX(#REF!,2,0),0,0,COUNT(#REF!)+1,1)</definedName>
    <definedName name="M1_reál">OFFSET(#REF!,0,0,COUNTA(#REF!),1)</definedName>
    <definedName name="M1reálnöv_sa">OFFSET(#REF!,0,0,COUNTA(#REF!),1)</definedName>
    <definedName name="maxminfd">OFFSET(#REF!,0,0,COUNT(#REF!),1)</definedName>
    <definedName name="maxminpsz">OFFSET(#REF!,0,0,COUNT(#REF!),1)</definedName>
    <definedName name="mh" hidden="1">{"'előző év december'!$A$2:$CP$214"}</definedName>
    <definedName name="mhz" hidden="1">{"'előző év december'!$A$2:$CP$214"}</definedName>
    <definedName name="minfd">OFFSET(#REF!,0,0,COUNT(#REF!),1)</definedName>
    <definedName name="minpsz">OFFSET(#REF!,0,0,COUNT(#REF!),1)</definedName>
    <definedName name="MN">#REF!</definedName>
    <definedName name="MonthField">#REF!</definedName>
    <definedName name="Netto_finanszirozasi_kepesseg">OFFSET(#REF!,0,0,COUNTA(#REF!),1)</definedName>
    <definedName name="nm" hidden="1">{"'előző év december'!$A$2:$CP$214"}</definedName>
    <definedName name="P">#REF!</definedName>
    <definedName name="ParamsCopy">#REF!</definedName>
    <definedName name="ParamsPaste">#REF!</definedName>
    <definedName name="PI">#REF!</definedName>
    <definedName name="premium">OFFSET(#REF!,0,0,COUNT(#REF!),1)</definedName>
    <definedName name="Print_Area_MI">#REF!</definedName>
    <definedName name="pti" hidden="1">{"'előző év december'!$A$2:$CP$214"}</definedName>
    <definedName name="qwerw" hidden="1">{"'előző év december'!$A$2:$CP$214"}</definedName>
    <definedName name="qwq" hidden="1">#REF!</definedName>
    <definedName name="RMAX_Betet" comment="[RMAX] - [Éven belüli betéti kamat]">OFFSET(#REF!,0,0,1,COUNTA(#REF!))/100</definedName>
    <definedName name="RMAX_hozam">OFFSET(#REF!,0,0,1,COUNTA(#REF!))/100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n" hidden="1">{"'előző év december'!$A$2:$CP$214"}</definedName>
    <definedName name="rtz" hidden="1">{"'előző év december'!$A$2:$CP$214"}</definedName>
    <definedName name="sd">#REF!</definedName>
    <definedName name="sdf" hidden="1">{"'előző év december'!$A$2:$CP$214"}</definedName>
    <definedName name="sdfsfd" hidden="1">{"'előző év december'!$A$2:$CP$214"}</definedName>
    <definedName name="sf">#REF!</definedName>
    <definedName name="Sheet1_Chart_2_ChartType" hidden="1">64</definedName>
    <definedName name="SIGMA">#REF!</definedName>
    <definedName name="SolverModelBands">#REF!</definedName>
    <definedName name="SolverModelParams">#REF!</definedName>
    <definedName name="SpreadsheetBuilder_1" hidden="1">#REF!</definedName>
    <definedName name="SpreadsheetBuilder_2" hidden="1">#REF!</definedName>
    <definedName name="SR">#REF!</definedName>
    <definedName name="ss" hidden="1">{"'előző év december'!$A$2:$CP$214"}</definedName>
    <definedName name="TAR">#REF!</definedName>
    <definedName name="Tartozas">OFFSET(#REF!,0,0,COUNTA(#REF!),1)</definedName>
    <definedName name="test" hidden="1">{"'előző év december'!$A$2:$CP$214"}</definedName>
    <definedName name="tge" hidden="1">#REF!</definedName>
    <definedName name="tgz" hidden="1">{"'előző év december'!$A$2:$CP$214"}</definedName>
    <definedName name="tre" hidden="1">{"'előző év december'!$A$2:$CP$214"}</definedName>
    <definedName name="vb" hidden="1">{"'előző év december'!$A$2:$CP$214"}</definedName>
    <definedName name="vc" hidden="1">{"'előző év december'!$A$2:$CP$214"}</definedName>
    <definedName name="VH">#REF!</definedName>
    <definedName name="w" hidden="1">{"'előző év december'!$A$2:$CP$214"}</definedName>
    <definedName name="we" hidden="1">{"'előző év december'!$A$2:$CP$214"}</definedName>
    <definedName name="wee" hidden="1">{"'előző év december'!$A$2:$CP$214"}</definedName>
    <definedName name="werwe" hidden="1">{"'előző év december'!$A$2:$CP$214"}</definedName>
    <definedName name="werwer" hidden="1">{"'előző év december'!$A$2:$CP$214"}</definedName>
    <definedName name="ww" hidden="1">{"'előző év december'!$A$2:$CP$214"}</definedName>
    <definedName name="www" hidden="1">{"'előző év december'!$A$2:$CP$214"}</definedName>
    <definedName name="X">#REF!</definedName>
    <definedName name="xxx" hidden="1">{"'előző év december'!$A$2:$CP$214"}</definedName>
    <definedName name="xxxxxxx" hidden="1">{"'előző év december'!$A$2:$CP$214"}</definedName>
    <definedName name="yygf" hidden="1">{"'előző év december'!$A$2:$CP$214"}</definedName>
    <definedName name="yyy" hidden="1">{"'előző év december'!$A$2:$CP$214"}</definedName>
    <definedName name="ztr" hidden="1">{"'előző év december'!$A$2:$CP$214"}</definedName>
    <definedName name="zzz" hidden="1">{"'előző év december'!$A$2:$CP$214"}</definedName>
    <definedName name="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2" i="2" l="1"/>
  <c r="CF2" i="2"/>
  <c r="CE2" i="2"/>
  <c r="CD2" i="2"/>
  <c r="CC2" i="2"/>
  <c r="CB2" i="2"/>
  <c r="CA2" i="2"/>
  <c r="BZ2" i="2"/>
  <c r="BY2" i="2"/>
  <c r="BX2" i="2"/>
  <c r="BW2" i="2"/>
  <c r="BV2" i="2"/>
  <c r="BU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D2" i="2"/>
  <c r="E2" i="2"/>
  <c r="F2" i="2"/>
  <c r="G2" i="2"/>
  <c r="H2" i="2"/>
  <c r="I2" i="2"/>
  <c r="J2" i="2"/>
  <c r="K2" i="2"/>
  <c r="L2" i="2"/>
  <c r="M2" i="2"/>
  <c r="N2" i="2"/>
  <c r="O2" i="2"/>
  <c r="C2" i="2"/>
  <c r="CG13" i="2"/>
  <c r="BZ7" i="2" l="1"/>
  <c r="BU7" i="2"/>
  <c r="BI7" i="2"/>
  <c r="BK7" i="2"/>
  <c r="BH7" i="2"/>
  <c r="AS7" i="2"/>
  <c r="BL7" i="2"/>
  <c r="BJ7" i="2"/>
  <c r="BG7" i="2"/>
  <c r="AV7" i="2"/>
  <c r="AU7" i="2"/>
  <c r="AX7" i="2"/>
  <c r="AW7" i="2"/>
  <c r="AT7" i="2"/>
  <c r="AI7" i="2"/>
  <c r="AF7" i="2"/>
  <c r="AJ7" i="2"/>
  <c r="AG7" i="2"/>
  <c r="AH7" i="2"/>
  <c r="AE7" i="2"/>
  <c r="S7" i="2"/>
  <c r="V7" i="2"/>
  <c r="U7" i="2"/>
  <c r="R7" i="2"/>
  <c r="T7" i="2"/>
  <c r="Q7" i="2"/>
  <c r="H7" i="2"/>
  <c r="E7" i="2"/>
  <c r="G7" i="2"/>
  <c r="D7" i="2"/>
  <c r="F7" i="2"/>
  <c r="C7" i="2"/>
  <c r="BX7" i="2"/>
  <c r="BW7" i="2"/>
  <c r="BV7" i="2"/>
  <c r="BY7" i="2" l="1"/>
  <c r="H7" i="3" l="1"/>
  <c r="H8" i="3"/>
  <c r="H10" i="3"/>
  <c r="H11" i="3"/>
  <c r="H9" i="3"/>
  <c r="BE14" i="2"/>
  <c r="AC14" i="2"/>
  <c r="CG14" i="2" l="1"/>
  <c r="AQ14" i="2"/>
  <c r="BS14" i="2"/>
  <c r="CG7" i="2"/>
  <c r="CA7" i="2"/>
  <c r="CD7" i="2"/>
  <c r="BQ7" i="2"/>
  <c r="BN7" i="2"/>
  <c r="BD7" i="2"/>
  <c r="BA7" i="2"/>
  <c r="AQ7" i="2"/>
  <c r="AN7" i="2"/>
  <c r="X7" i="2"/>
  <c r="AK7" i="2"/>
  <c r="O7" i="2"/>
  <c r="AL7" i="2"/>
  <c r="AO7" i="2"/>
  <c r="AY7" i="2"/>
  <c r="BB7" i="2"/>
  <c r="BE7" i="2"/>
  <c r="BO7" i="2"/>
  <c r="BR7" i="2"/>
  <c r="CB7" i="2"/>
  <c r="CE7" i="2"/>
  <c r="AA7" i="2"/>
  <c r="AB7" i="2"/>
  <c r="Y7" i="2"/>
  <c r="N7" i="2"/>
  <c r="K7" i="2"/>
  <c r="L7" i="2"/>
  <c r="I7" i="2"/>
  <c r="J7" i="2"/>
  <c r="M7" i="2"/>
  <c r="W7" i="2"/>
  <c r="Z7" i="2"/>
  <c r="AC7" i="2"/>
  <c r="AM7" i="2"/>
  <c r="AP7" i="2"/>
  <c r="AZ7" i="2"/>
  <c r="BC7" i="2"/>
  <c r="BM7" i="2"/>
  <c r="BP7" i="2"/>
  <c r="BS7" i="2"/>
  <c r="CC7" i="2"/>
  <c r="CF7" i="2"/>
  <c r="CC8" i="2" l="1"/>
  <c r="BV8" i="2"/>
  <c r="CB8" i="2"/>
  <c r="BW8" i="2"/>
  <c r="CF8" i="2"/>
  <c r="BU8" i="2"/>
  <c r="CA8" i="2"/>
  <c r="CD8" i="2"/>
  <c r="CG8" i="2"/>
  <c r="BZ8" i="2"/>
  <c r="CE8" i="2"/>
  <c r="BY8" i="2"/>
  <c r="BX8" i="2"/>
  <c r="BH8" i="2"/>
  <c r="BP8" i="2"/>
  <c r="BK8" i="2"/>
  <c r="BS8" i="2"/>
  <c r="BN8" i="2"/>
  <c r="BQ8" i="2"/>
  <c r="BI8" i="2"/>
  <c r="BG8" i="2"/>
  <c r="BL8" i="2"/>
  <c r="BO8" i="2"/>
  <c r="BR8" i="2"/>
  <c r="BJ8" i="2"/>
  <c r="BM8" i="2"/>
  <c r="BB8" i="2"/>
  <c r="AT8" i="2"/>
  <c r="AZ8" i="2"/>
  <c r="BE8" i="2"/>
  <c r="BD8" i="2"/>
  <c r="AY8" i="2"/>
  <c r="AV8" i="2"/>
  <c r="AX8" i="2"/>
  <c r="BA8" i="2"/>
  <c r="AU8" i="2"/>
  <c r="AS8" i="2"/>
  <c r="AW8" i="2"/>
  <c r="BC8" i="2"/>
  <c r="AM8" i="2"/>
  <c r="AN8" i="2"/>
  <c r="AQ8" i="2"/>
  <c r="AE8" i="2"/>
  <c r="AF8" i="2"/>
  <c r="AH8" i="2"/>
  <c r="AI8" i="2"/>
  <c r="AG8" i="2"/>
  <c r="AJ8" i="2"/>
  <c r="AO8" i="2"/>
  <c r="AK8" i="2"/>
  <c r="AP8" i="2"/>
  <c r="AL8" i="2"/>
  <c r="AA8" i="2"/>
  <c r="Y8" i="2"/>
  <c r="AB8" i="2"/>
  <c r="AC8" i="2"/>
  <c r="X8" i="2"/>
  <c r="R8" i="2"/>
  <c r="Q8" i="2"/>
  <c r="T8" i="2"/>
  <c r="U8" i="2"/>
  <c r="Z8" i="2"/>
  <c r="S8" i="2"/>
  <c r="V8" i="2"/>
  <c r="W8" i="2"/>
  <c r="K8" i="2"/>
  <c r="H8" i="2"/>
  <c r="G8" i="2"/>
  <c r="J8" i="2"/>
  <c r="E8" i="2"/>
  <c r="I8" i="2"/>
  <c r="F8" i="2"/>
  <c r="D8" i="2"/>
  <c r="M8" i="2"/>
  <c r="O8" i="2"/>
  <c r="C8" i="2"/>
  <c r="L8" i="2"/>
  <c r="N8" i="2"/>
  <c r="H12" i="3" l="1"/>
</calcChain>
</file>

<file path=xl/sharedStrings.xml><?xml version="1.0" encoding="utf-8"?>
<sst xmlns="http://schemas.openxmlformats.org/spreadsheetml/2006/main" count="98" uniqueCount="61">
  <si>
    <t>Magyarország</t>
  </si>
  <si>
    <t>Csehország</t>
  </si>
  <si>
    <t>Lengyelország</t>
  </si>
  <si>
    <t>Szlovákia</t>
  </si>
  <si>
    <t>Románia</t>
  </si>
  <si>
    <t>EU átlag</t>
  </si>
  <si>
    <t xml:space="preserve">Eszköz </t>
  </si>
  <si>
    <t>Forrás</t>
  </si>
  <si>
    <t>Nettó pénzügyi megtakarítás</t>
  </si>
  <si>
    <t>Eszköz</t>
  </si>
  <si>
    <t>Nettó pénzügyi vagyon</t>
  </si>
  <si>
    <t>Likvid vagyon</t>
  </si>
  <si>
    <t>Készpénz</t>
  </si>
  <si>
    <t>Betét</t>
  </si>
  <si>
    <t>Kötvény</t>
  </si>
  <si>
    <t>Tőzsdei részvény</t>
  </si>
  <si>
    <t>Befektetési jegy</t>
  </si>
  <si>
    <t>Egyéb részesedés</t>
  </si>
  <si>
    <t>Egyéb</t>
  </si>
  <si>
    <t>6-9 tized között</t>
  </si>
  <si>
    <t>Németország</t>
  </si>
  <si>
    <t>Horvátország</t>
  </si>
  <si>
    <t>Legfelső tized</t>
  </si>
  <si>
    <t>Időszak átlaga</t>
  </si>
  <si>
    <t>Biztosítás és pénztárak</t>
  </si>
  <si>
    <t>Ausztria</t>
  </si>
  <si>
    <t>Eurozóna</t>
  </si>
  <si>
    <t>Lengyelország (2017)</t>
  </si>
  <si>
    <t>Felső jövedelmi tized</t>
  </si>
  <si>
    <t>Alsó jövedelmi ötöd</t>
  </si>
  <si>
    <t>Hungary</t>
  </si>
  <si>
    <t>Czechia</t>
  </si>
  <si>
    <t>Poland</t>
  </si>
  <si>
    <t>Slovakia</t>
  </si>
  <si>
    <t>Romania</t>
  </si>
  <si>
    <t>EU average</t>
  </si>
  <si>
    <t>Assets</t>
  </si>
  <si>
    <t>Liabilities</t>
  </si>
  <si>
    <t>Net financial savings</t>
  </si>
  <si>
    <t>Period average</t>
  </si>
  <si>
    <t>Net financial wealth</t>
  </si>
  <si>
    <t>Liquid wealth</t>
  </si>
  <si>
    <t>Currency</t>
  </si>
  <si>
    <t>Deposit</t>
  </si>
  <si>
    <t>Bonds</t>
  </si>
  <si>
    <t>Listed shares</t>
  </si>
  <si>
    <t>Mutual funds</t>
  </si>
  <si>
    <t>Other equity</t>
  </si>
  <si>
    <t>Insurance</t>
  </si>
  <si>
    <t>Other</t>
  </si>
  <si>
    <t>Croatia</t>
  </si>
  <si>
    <t>Austria</t>
  </si>
  <si>
    <t>Germany</t>
  </si>
  <si>
    <t>6-9 decile</t>
  </si>
  <si>
    <t>Top decile</t>
  </si>
  <si>
    <t>Eurozone</t>
  </si>
  <si>
    <t>Bottom income quintile</t>
  </si>
  <si>
    <t>Top income decile</t>
  </si>
  <si>
    <t>1-5 decile</t>
  </si>
  <si>
    <t>1-5 tized</t>
  </si>
  <si>
    <t>Poland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</si>
</sst>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Calibri"/>
      <family val="2"/>
      <charset val="238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</cellStyleXfs>
  <cellXfs count="14">
    <xf numFmtId="0" fontId="0" fillId="0" borderId="0" xfId="0"/>
    <xf numFmtId="0" fontId="2" fillId="0" borderId="0" xfId="1" applyFont="1"/>
    <xf numFmtId="0" fontId="4" fillId="0" borderId="0" xfId="2" applyFont="1"/>
    <xf numFmtId="2" fontId="4" fillId="0" borderId="0" xfId="2" applyNumberFormat="1" applyFont="1"/>
    <xf numFmtId="164" fontId="4" fillId="0" borderId="0" xfId="2" applyNumberFormat="1" applyFont="1"/>
    <xf numFmtId="0" fontId="5" fillId="0" borderId="0" xfId="3"/>
    <xf numFmtId="165" fontId="5" fillId="0" borderId="0" xfId="3" applyNumberFormat="1"/>
    <xf numFmtId="3" fontId="5" fillId="0" borderId="0" xfId="3" applyNumberFormat="1"/>
    <xf numFmtId="2" fontId="5" fillId="0" borderId="0" xfId="3" applyNumberFormat="1"/>
    <xf numFmtId="1" fontId="5" fillId="0" borderId="0" xfId="3" applyNumberFormat="1"/>
    <xf numFmtId="3" fontId="5" fillId="2" borderId="0" xfId="3" applyNumberFormat="1" applyFill="1"/>
    <xf numFmtId="0" fontId="7" fillId="0" borderId="0" xfId="4" applyFont="1" applyFill="1" applyAlignment="1">
      <alignment horizontal="left"/>
    </xf>
    <xf numFmtId="3" fontId="5" fillId="0" borderId="0" xfId="3" applyNumberFormat="1" applyFill="1"/>
    <xf numFmtId="0" fontId="5" fillId="0" borderId="0" xfId="3" applyFill="1"/>
  </cellXfs>
  <cellStyles count="5">
    <cellStyle name="Normal" xfId="0" builtinId="0"/>
    <cellStyle name="Normál 18" xfId="2" xr:uid="{EF968438-C291-45A5-AF11-E53592A6F235}"/>
    <cellStyle name="Normal 2" xfId="3" xr:uid="{54D22E05-DF3A-47F7-A28B-482FCBC388E5}"/>
    <cellStyle name="Normal 3" xfId="4" xr:uid="{7608A6FB-86F5-4A97-920E-186E238E27D4}"/>
    <cellStyle name="Normál 3 3" xfId="1" xr:uid="{C1595B6E-C6EF-4A52-88D6-C5756FF38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41224039136959E-2"/>
          <c:y val="7.6783324030369207E-2"/>
          <c:w val="0.88931770914065988"/>
          <c:h val="0.64316185958916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ábra'!$A$5</c:f>
              <c:strCache>
                <c:ptCount val="1"/>
                <c:pt idx="0">
                  <c:v>Eszköz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'1. ábra'!$C$3:$CG$4</c:f>
              <c:multiLvlStrCache>
                <c:ptCount val="83"/>
                <c:lvl>
                  <c:pt idx="0">
                    <c:v>2012</c:v>
                  </c:pt>
                  <c:pt idx="1">
                    <c:v>2013</c:v>
                  </c:pt>
                  <c:pt idx="2">
                    <c:v>2014</c:v>
                  </c:pt>
                  <c:pt idx="3">
                    <c:v>2015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2024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2020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2019</c:v>
                  </c:pt>
                  <c:pt idx="36">
                    <c:v>2020</c:v>
                  </c:pt>
                  <c:pt idx="37">
                    <c:v>2021</c:v>
                  </c:pt>
                  <c:pt idx="38">
                    <c:v>2022</c:v>
                  </c:pt>
                  <c:pt idx="39">
                    <c:v>2023</c:v>
                  </c:pt>
                  <c:pt idx="40">
                    <c:v>2024</c:v>
                  </c:pt>
                  <c:pt idx="42">
                    <c:v>2012</c:v>
                  </c:pt>
                  <c:pt idx="43">
                    <c:v>2013</c:v>
                  </c:pt>
                  <c:pt idx="44">
                    <c:v>2014</c:v>
                  </c:pt>
                  <c:pt idx="45">
                    <c:v>2015</c:v>
                  </c:pt>
                  <c:pt idx="46">
                    <c:v>2016</c:v>
                  </c:pt>
                  <c:pt idx="47">
                    <c:v>2017</c:v>
                  </c:pt>
                  <c:pt idx="48">
                    <c:v>2018</c:v>
                  </c:pt>
                  <c:pt idx="49">
                    <c:v>2019</c:v>
                  </c:pt>
                  <c:pt idx="50">
                    <c:v>2020</c:v>
                  </c:pt>
                  <c:pt idx="51">
                    <c:v>2021</c:v>
                  </c:pt>
                  <c:pt idx="52">
                    <c:v>2022</c:v>
                  </c:pt>
                  <c:pt idx="53">
                    <c:v>2023</c:v>
                  </c:pt>
                  <c:pt idx="54">
                    <c:v>2024</c:v>
                  </c:pt>
                  <c:pt idx="56">
                    <c:v>2012</c:v>
                  </c:pt>
                  <c:pt idx="57">
                    <c:v>2013</c:v>
                  </c:pt>
                  <c:pt idx="58">
                    <c:v>2014</c:v>
                  </c:pt>
                  <c:pt idx="59">
                    <c:v>2015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70">
                    <c:v>2012</c:v>
                  </c:pt>
                  <c:pt idx="71">
                    <c:v>2013</c:v>
                  </c:pt>
                  <c:pt idx="72">
                    <c:v>2014</c:v>
                  </c:pt>
                  <c:pt idx="73">
                    <c:v>2015</c:v>
                  </c:pt>
                  <c:pt idx="74">
                    <c:v>2016</c:v>
                  </c:pt>
                  <c:pt idx="75">
                    <c:v>2017</c:v>
                  </c:pt>
                  <c:pt idx="76">
                    <c:v>2018</c:v>
                  </c:pt>
                  <c:pt idx="77">
                    <c:v>2019</c:v>
                  </c:pt>
                  <c:pt idx="78">
                    <c:v>2020</c:v>
                  </c:pt>
                  <c:pt idx="79">
                    <c:v>2021</c:v>
                  </c:pt>
                  <c:pt idx="80">
                    <c:v>2022</c:v>
                  </c:pt>
                  <c:pt idx="81">
                    <c:v>2023</c:v>
                  </c:pt>
                  <c:pt idx="82">
                    <c:v>2024</c:v>
                  </c:pt>
                </c:lvl>
                <c:lvl>
                  <c:pt idx="0">
                    <c:v>Magyarország</c:v>
                  </c:pt>
                  <c:pt idx="14">
                    <c:v>Csehország</c:v>
                  </c:pt>
                  <c:pt idx="28">
                    <c:v>Lengyelország</c:v>
                  </c:pt>
                  <c:pt idx="42">
                    <c:v>Szlovákia</c:v>
                  </c:pt>
                  <c:pt idx="56">
                    <c:v>Románia</c:v>
                  </c:pt>
                  <c:pt idx="70">
                    <c:v>EU átlag</c:v>
                  </c:pt>
                </c:lvl>
              </c:multiLvlStrCache>
            </c:multiLvlStrRef>
          </c:cat>
          <c:val>
            <c:numRef>
              <c:f>'1. ábra'!$C$5:$CG$5</c:f>
              <c:numCache>
                <c:formatCode>0.00</c:formatCode>
                <c:ptCount val="83"/>
                <c:pt idx="0">
                  <c:v>2.3008664972382356</c:v>
                </c:pt>
                <c:pt idx="1">
                  <c:v>3.7800942440622229</c:v>
                </c:pt>
                <c:pt idx="2">
                  <c:v>4.6974374877577052</c:v>
                </c:pt>
                <c:pt idx="3">
                  <c:v>4.7135072201160986</c:v>
                </c:pt>
                <c:pt idx="4">
                  <c:v>5.0211525803041548</c:v>
                </c:pt>
                <c:pt idx="5">
                  <c:v>5.5487085495987287</c:v>
                </c:pt>
                <c:pt idx="6">
                  <c:v>7.2929562540134105</c:v>
                </c:pt>
                <c:pt idx="7">
                  <c:v>7.6905712448198287</c:v>
                </c:pt>
                <c:pt idx="8">
                  <c:v>9.2084710453660179</c:v>
                </c:pt>
                <c:pt idx="9">
                  <c:v>9.9961256624449479</c:v>
                </c:pt>
                <c:pt idx="10">
                  <c:v>5.7014184838137618</c:v>
                </c:pt>
                <c:pt idx="11">
                  <c:v>7.7372703441005397</c:v>
                </c:pt>
                <c:pt idx="12">
                  <c:v>8.5054319483470699</c:v>
                </c:pt>
                <c:pt idx="14">
                  <c:v>4.4987526667000131</c:v>
                </c:pt>
                <c:pt idx="15">
                  <c:v>2.3521885646259988</c:v>
                </c:pt>
                <c:pt idx="16">
                  <c:v>5.1679411858087425</c:v>
                </c:pt>
                <c:pt idx="17">
                  <c:v>5.5144521071676786</c:v>
                </c:pt>
                <c:pt idx="18">
                  <c:v>5.6670927084903466</c:v>
                </c:pt>
                <c:pt idx="19">
                  <c:v>6.5290507832652169</c:v>
                </c:pt>
                <c:pt idx="20">
                  <c:v>5.5353828582740743</c:v>
                </c:pt>
                <c:pt idx="21">
                  <c:v>5.6262076809655639</c:v>
                </c:pt>
                <c:pt idx="22">
                  <c:v>8.7989708179958601</c:v>
                </c:pt>
                <c:pt idx="23">
                  <c:v>7.0214521648351917</c:v>
                </c:pt>
                <c:pt idx="24">
                  <c:v>7.001971099617128</c:v>
                </c:pt>
                <c:pt idx="25">
                  <c:v>7.1757037579962946</c:v>
                </c:pt>
                <c:pt idx="26">
                  <c:v>6.1123934997108229</c:v>
                </c:pt>
                <c:pt idx="28">
                  <c:v>5.6433442112829049</c:v>
                </c:pt>
                <c:pt idx="29">
                  <c:v>4.5624791064665775</c:v>
                </c:pt>
                <c:pt idx="30">
                  <c:v>5.1909764148323134</c:v>
                </c:pt>
                <c:pt idx="31">
                  <c:v>4.0141211900633316</c:v>
                </c:pt>
                <c:pt idx="32">
                  <c:v>5.8879980398295748</c:v>
                </c:pt>
                <c:pt idx="33">
                  <c:v>1.4477253014268574</c:v>
                </c:pt>
                <c:pt idx="34">
                  <c:v>4.4764527772710077</c:v>
                </c:pt>
                <c:pt idx="35">
                  <c:v>3.2424852484657265</c:v>
                </c:pt>
                <c:pt idx="36">
                  <c:v>8.9102476883891182</c:v>
                </c:pt>
                <c:pt idx="37">
                  <c:v>3.0169176400022573</c:v>
                </c:pt>
                <c:pt idx="38">
                  <c:v>1.0940290918305977</c:v>
                </c:pt>
                <c:pt idx="39">
                  <c:v>3.8350541616897598</c:v>
                </c:pt>
                <c:pt idx="40">
                  <c:v>6.0621689783580912</c:v>
                </c:pt>
                <c:pt idx="42">
                  <c:v>3.5764131429927777</c:v>
                </c:pt>
                <c:pt idx="43">
                  <c:v>3.235145566813634</c:v>
                </c:pt>
                <c:pt idx="44">
                  <c:v>6.6677725198955624</c:v>
                </c:pt>
                <c:pt idx="45">
                  <c:v>6.0114735313767858</c:v>
                </c:pt>
                <c:pt idx="46">
                  <c:v>6.071194476945414</c:v>
                </c:pt>
                <c:pt idx="47">
                  <c:v>4.9189975565086792</c:v>
                </c:pt>
                <c:pt idx="48">
                  <c:v>4.167894385870853</c:v>
                </c:pt>
                <c:pt idx="49">
                  <c:v>5.647743197863508</c:v>
                </c:pt>
                <c:pt idx="50">
                  <c:v>5.7899334821873492</c:v>
                </c:pt>
                <c:pt idx="51">
                  <c:v>8.1680623464686803</c:v>
                </c:pt>
                <c:pt idx="52">
                  <c:v>0.78694006624472379</c:v>
                </c:pt>
                <c:pt idx="53">
                  <c:v>3.2166630462080881</c:v>
                </c:pt>
                <c:pt idx="54">
                  <c:v>4.5880791021268834</c:v>
                </c:pt>
                <c:pt idx="56">
                  <c:v>4.3480941452286954</c:v>
                </c:pt>
                <c:pt idx="57">
                  <c:v>2.0534676727345267</c:v>
                </c:pt>
                <c:pt idx="58">
                  <c:v>4.8319866049738005</c:v>
                </c:pt>
                <c:pt idx="59">
                  <c:v>-6.9412809175402254E-2</c:v>
                </c:pt>
                <c:pt idx="60">
                  <c:v>9.9010528910528794</c:v>
                </c:pt>
                <c:pt idx="61">
                  <c:v>3.5870139825175666</c:v>
                </c:pt>
                <c:pt idx="62">
                  <c:v>3.6254078656791364</c:v>
                </c:pt>
                <c:pt idx="63">
                  <c:v>5.2032151853113744</c:v>
                </c:pt>
                <c:pt idx="64">
                  <c:v>6.4115758224297119</c:v>
                </c:pt>
                <c:pt idx="65">
                  <c:v>5.4083135170388816</c:v>
                </c:pt>
                <c:pt idx="66">
                  <c:v>5.0513728453704694</c:v>
                </c:pt>
                <c:pt idx="67">
                  <c:v>5.2718761724441805</c:v>
                </c:pt>
                <c:pt idx="68">
                  <c:v>6.175664091688378</c:v>
                </c:pt>
                <c:pt idx="70" formatCode="#\ ##0.0">
                  <c:v>2.6883266438482445</c:v>
                </c:pt>
                <c:pt idx="71" formatCode="#\ ##0.0">
                  <c:v>2.0170327253759819</c:v>
                </c:pt>
                <c:pt idx="72" formatCode="#\ ##0.0">
                  <c:v>3.705111062593585</c:v>
                </c:pt>
                <c:pt idx="73" formatCode="#\ ##0.0">
                  <c:v>3.0368640650224554</c:v>
                </c:pt>
                <c:pt idx="74" formatCode="#\ ##0.0">
                  <c:v>4.4310147730833362</c:v>
                </c:pt>
                <c:pt idx="75" formatCode="#\ ##0.0">
                  <c:v>4.3293206961908606</c:v>
                </c:pt>
                <c:pt idx="76" formatCode="#\ ##0.0">
                  <c:v>3.9760419065988741</c:v>
                </c:pt>
                <c:pt idx="77" formatCode="#\ ##0.0">
                  <c:v>5.0245084769766057</c:v>
                </c:pt>
                <c:pt idx="78" formatCode="#\ ##0.0">
                  <c:v>8.0351557895346311</c:v>
                </c:pt>
                <c:pt idx="79" formatCode="#\ ##0.0">
                  <c:v>8.120153877323796</c:v>
                </c:pt>
                <c:pt idx="80" formatCode="#\ ##0.0">
                  <c:v>4.1224704985405998</c:v>
                </c:pt>
                <c:pt idx="81" formatCode="#\ ##0.0">
                  <c:v>4.3342896929024395</c:v>
                </c:pt>
                <c:pt idx="82" formatCode="#\ ##0.0">
                  <c:v>6.0350827528639783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B-4278-B28D-93DAAA11EA5C}"/>
            </c:ext>
          </c:extLst>
        </c:ser>
        <c:ser>
          <c:idx val="1"/>
          <c:order val="1"/>
          <c:tx>
            <c:strRef>
              <c:f>'1. ábra'!$A$6</c:f>
              <c:strCache>
                <c:ptCount val="1"/>
                <c:pt idx="0">
                  <c:v>Forrás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'1. ábra'!$C$3:$CG$4</c:f>
              <c:multiLvlStrCache>
                <c:ptCount val="83"/>
                <c:lvl>
                  <c:pt idx="0">
                    <c:v>2012</c:v>
                  </c:pt>
                  <c:pt idx="1">
                    <c:v>2013</c:v>
                  </c:pt>
                  <c:pt idx="2">
                    <c:v>2014</c:v>
                  </c:pt>
                  <c:pt idx="3">
                    <c:v>2015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2024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2020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2019</c:v>
                  </c:pt>
                  <c:pt idx="36">
                    <c:v>2020</c:v>
                  </c:pt>
                  <c:pt idx="37">
                    <c:v>2021</c:v>
                  </c:pt>
                  <c:pt idx="38">
                    <c:v>2022</c:v>
                  </c:pt>
                  <c:pt idx="39">
                    <c:v>2023</c:v>
                  </c:pt>
                  <c:pt idx="40">
                    <c:v>2024</c:v>
                  </c:pt>
                  <c:pt idx="42">
                    <c:v>2012</c:v>
                  </c:pt>
                  <c:pt idx="43">
                    <c:v>2013</c:v>
                  </c:pt>
                  <c:pt idx="44">
                    <c:v>2014</c:v>
                  </c:pt>
                  <c:pt idx="45">
                    <c:v>2015</c:v>
                  </c:pt>
                  <c:pt idx="46">
                    <c:v>2016</c:v>
                  </c:pt>
                  <c:pt idx="47">
                    <c:v>2017</c:v>
                  </c:pt>
                  <c:pt idx="48">
                    <c:v>2018</c:v>
                  </c:pt>
                  <c:pt idx="49">
                    <c:v>2019</c:v>
                  </c:pt>
                  <c:pt idx="50">
                    <c:v>2020</c:v>
                  </c:pt>
                  <c:pt idx="51">
                    <c:v>2021</c:v>
                  </c:pt>
                  <c:pt idx="52">
                    <c:v>2022</c:v>
                  </c:pt>
                  <c:pt idx="53">
                    <c:v>2023</c:v>
                  </c:pt>
                  <c:pt idx="54">
                    <c:v>2024</c:v>
                  </c:pt>
                  <c:pt idx="56">
                    <c:v>2012</c:v>
                  </c:pt>
                  <c:pt idx="57">
                    <c:v>2013</c:v>
                  </c:pt>
                  <c:pt idx="58">
                    <c:v>2014</c:v>
                  </c:pt>
                  <c:pt idx="59">
                    <c:v>2015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70">
                    <c:v>2012</c:v>
                  </c:pt>
                  <c:pt idx="71">
                    <c:v>2013</c:v>
                  </c:pt>
                  <c:pt idx="72">
                    <c:v>2014</c:v>
                  </c:pt>
                  <c:pt idx="73">
                    <c:v>2015</c:v>
                  </c:pt>
                  <c:pt idx="74">
                    <c:v>2016</c:v>
                  </c:pt>
                  <c:pt idx="75">
                    <c:v>2017</c:v>
                  </c:pt>
                  <c:pt idx="76">
                    <c:v>2018</c:v>
                  </c:pt>
                  <c:pt idx="77">
                    <c:v>2019</c:v>
                  </c:pt>
                  <c:pt idx="78">
                    <c:v>2020</c:v>
                  </c:pt>
                  <c:pt idx="79">
                    <c:v>2021</c:v>
                  </c:pt>
                  <c:pt idx="80">
                    <c:v>2022</c:v>
                  </c:pt>
                  <c:pt idx="81">
                    <c:v>2023</c:v>
                  </c:pt>
                  <c:pt idx="82">
                    <c:v>2024</c:v>
                  </c:pt>
                </c:lvl>
                <c:lvl>
                  <c:pt idx="0">
                    <c:v>Magyarország</c:v>
                  </c:pt>
                  <c:pt idx="14">
                    <c:v>Csehország</c:v>
                  </c:pt>
                  <c:pt idx="28">
                    <c:v>Lengyelország</c:v>
                  </c:pt>
                  <c:pt idx="42">
                    <c:v>Szlovákia</c:v>
                  </c:pt>
                  <c:pt idx="56">
                    <c:v>Románia</c:v>
                  </c:pt>
                  <c:pt idx="70">
                    <c:v>EU átlag</c:v>
                  </c:pt>
                </c:lvl>
              </c:multiLvlStrCache>
            </c:multiLvlStrRef>
          </c:cat>
          <c:val>
            <c:numRef>
              <c:f>'1. ábra'!$C$6:$CG$6</c:f>
              <c:numCache>
                <c:formatCode>0.00</c:formatCode>
                <c:ptCount val="83"/>
                <c:pt idx="0">
                  <c:v>3.1119092124012315</c:v>
                </c:pt>
                <c:pt idx="1">
                  <c:v>1.3490372056553819</c:v>
                </c:pt>
                <c:pt idx="2">
                  <c:v>0.78068600718255254</c:v>
                </c:pt>
                <c:pt idx="3">
                  <c:v>3.3398203491829412</c:v>
                </c:pt>
                <c:pt idx="4">
                  <c:v>-0.3969637266391205</c:v>
                </c:pt>
                <c:pt idx="5">
                  <c:v>-0.5794270316947906</c:v>
                </c:pt>
                <c:pt idx="6">
                  <c:v>-1.0112140372738347</c:v>
                </c:pt>
                <c:pt idx="7">
                  <c:v>-2.6424006960628863</c:v>
                </c:pt>
                <c:pt idx="8">
                  <c:v>-2.7833705808210931</c:v>
                </c:pt>
                <c:pt idx="9">
                  <c:v>-3.2083118237345234</c:v>
                </c:pt>
                <c:pt idx="10">
                  <c:v>-1.3745242532917856</c:v>
                </c:pt>
                <c:pt idx="11">
                  <c:v>-0.9403885115502516</c:v>
                </c:pt>
                <c:pt idx="12">
                  <c:v>-1.7735152301167991</c:v>
                </c:pt>
                <c:pt idx="14">
                  <c:v>-1.1096822881585164</c:v>
                </c:pt>
                <c:pt idx="15">
                  <c:v>-1.6146035594533092</c:v>
                </c:pt>
                <c:pt idx="16">
                  <c:v>-0.6856112769532875</c:v>
                </c:pt>
                <c:pt idx="17">
                  <c:v>-1.674121466189634</c:v>
                </c:pt>
                <c:pt idx="18">
                  <c:v>-2.1984377548765961</c:v>
                </c:pt>
                <c:pt idx="19">
                  <c:v>-4.1402154404109863</c:v>
                </c:pt>
                <c:pt idx="20">
                  <c:v>-2.0529156340118555</c:v>
                </c:pt>
                <c:pt idx="21">
                  <c:v>-1.8350212918643631</c:v>
                </c:pt>
                <c:pt idx="22">
                  <c:v>-1.9711690405362234</c:v>
                </c:pt>
                <c:pt idx="23">
                  <c:v>-2.1171874938072262</c:v>
                </c:pt>
                <c:pt idx="24">
                  <c:v>-1.2524482714012397</c:v>
                </c:pt>
                <c:pt idx="25">
                  <c:v>-1.3773133077675896</c:v>
                </c:pt>
                <c:pt idx="26">
                  <c:v>-0.74897708166082222</c:v>
                </c:pt>
                <c:pt idx="28">
                  <c:v>-1.4555658157044389</c:v>
                </c:pt>
                <c:pt idx="29">
                  <c:v>-1.7837696742669515</c:v>
                </c:pt>
                <c:pt idx="30">
                  <c:v>-1.595798115408567</c:v>
                </c:pt>
                <c:pt idx="31">
                  <c:v>-1.3654945207249347</c:v>
                </c:pt>
                <c:pt idx="32">
                  <c:v>-1.514828665691798</c:v>
                </c:pt>
                <c:pt idx="33">
                  <c:v>-1.793291987924897</c:v>
                </c:pt>
                <c:pt idx="34">
                  <c:v>-2.0419618934109569</c:v>
                </c:pt>
                <c:pt idx="35">
                  <c:v>-1.863557772391268</c:v>
                </c:pt>
                <c:pt idx="36">
                  <c:v>-0.60476738731101942</c:v>
                </c:pt>
                <c:pt idx="37">
                  <c:v>-1.4552861528861463</c:v>
                </c:pt>
                <c:pt idx="38">
                  <c:v>1.0595901465594966</c:v>
                </c:pt>
                <c:pt idx="39">
                  <c:v>-3.9762551394854281E-3</c:v>
                </c:pt>
                <c:pt idx="40">
                  <c:v>-0.85987115870300512</c:v>
                </c:pt>
                <c:pt idx="42">
                  <c:v>-1.8960360788037027</c:v>
                </c:pt>
                <c:pt idx="43">
                  <c:v>-2.4267610898319596</c:v>
                </c:pt>
                <c:pt idx="44">
                  <c:v>-3.95651645783891</c:v>
                </c:pt>
                <c:pt idx="45">
                  <c:v>-3.7996275021368238</c:v>
                </c:pt>
                <c:pt idx="46">
                  <c:v>-3.8721415313367187</c:v>
                </c:pt>
                <c:pt idx="47">
                  <c:v>-4.4415986742058653</c:v>
                </c:pt>
                <c:pt idx="48">
                  <c:v>-3.7666794423311676</c:v>
                </c:pt>
                <c:pt idx="49">
                  <c:v>-2.6392025172532323</c:v>
                </c:pt>
                <c:pt idx="50">
                  <c:v>-4.4254383453879651</c:v>
                </c:pt>
                <c:pt idx="51">
                  <c:v>-3.9128413006113782</c:v>
                </c:pt>
                <c:pt idx="52">
                  <c:v>-5.3934473154530123</c:v>
                </c:pt>
                <c:pt idx="53">
                  <c:v>-2.7133250910700109</c:v>
                </c:pt>
                <c:pt idx="54">
                  <c:v>-1.5081104644726766</c:v>
                </c:pt>
                <c:pt idx="56">
                  <c:v>-9.5393750341065647E-2</c:v>
                </c:pt>
                <c:pt idx="57">
                  <c:v>-0.1066757014346916</c:v>
                </c:pt>
                <c:pt idx="58">
                  <c:v>-0.38271503427243031</c:v>
                </c:pt>
                <c:pt idx="59">
                  <c:v>-0.9365957634328379</c:v>
                </c:pt>
                <c:pt idx="60">
                  <c:v>-1.8928931216728617</c:v>
                </c:pt>
                <c:pt idx="61">
                  <c:v>-1.4314707746618622</c:v>
                </c:pt>
                <c:pt idx="62">
                  <c:v>-1.3282929386575644</c:v>
                </c:pt>
                <c:pt idx="63">
                  <c:v>-1.7036278092602899</c:v>
                </c:pt>
                <c:pt idx="64">
                  <c:v>-0.78344892165454671</c:v>
                </c:pt>
                <c:pt idx="65">
                  <c:v>-1.597537769499368</c:v>
                </c:pt>
                <c:pt idx="66">
                  <c:v>-1.05318651264889</c:v>
                </c:pt>
                <c:pt idx="67">
                  <c:v>-0.83918023326108071</c:v>
                </c:pt>
                <c:pt idx="68">
                  <c:v>-1.2527452698636639</c:v>
                </c:pt>
                <c:pt idx="70" formatCode="#\ ##0.0">
                  <c:v>-0.55330598218200922</c:v>
                </c:pt>
                <c:pt idx="71" formatCode="#\ ##0.0">
                  <c:v>0.24676111450529742</c:v>
                </c:pt>
                <c:pt idx="72" formatCode="#\ ##0.0">
                  <c:v>-0.37997576962240237</c:v>
                </c:pt>
                <c:pt idx="73" formatCode="#\ ##0.0">
                  <c:v>-0.99105251213645118</c:v>
                </c:pt>
                <c:pt idx="74" formatCode="#\ ##0.0">
                  <c:v>-1.4878805420693166</c:v>
                </c:pt>
                <c:pt idx="75" formatCode="#\ ##0.0">
                  <c:v>-2.1927652091828467</c:v>
                </c:pt>
                <c:pt idx="76" formatCode="#\ ##0.0">
                  <c:v>-2.0795876738917123</c:v>
                </c:pt>
                <c:pt idx="77" formatCode="#\ ##0.0">
                  <c:v>-2.3458780036703879</c:v>
                </c:pt>
                <c:pt idx="78" formatCode="#\ ##0.0">
                  <c:v>-2.1062831388283749</c:v>
                </c:pt>
                <c:pt idx="79" formatCode="#\ ##0.0">
                  <c:v>-2.6571201835851848</c:v>
                </c:pt>
                <c:pt idx="80" formatCode="#\ ##0.0">
                  <c:v>-1.8700006502566737</c:v>
                </c:pt>
                <c:pt idx="81" formatCode="#\ ##0.0">
                  <c:v>-1.2348284961098215</c:v>
                </c:pt>
                <c:pt idx="82" formatCode="#\ ##0.0">
                  <c:v>-1.5407141228194148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6B-4278-B28D-93DAAA11E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4136136"/>
        <c:axId val="824137120"/>
      </c:barChart>
      <c:lineChart>
        <c:grouping val="standard"/>
        <c:varyColors val="0"/>
        <c:ser>
          <c:idx val="3"/>
          <c:order val="3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'1. ábra'!$C$3:$CG$4</c:f>
              <c:multiLvlStrCache>
                <c:ptCount val="83"/>
                <c:lvl>
                  <c:pt idx="0">
                    <c:v>2012</c:v>
                  </c:pt>
                  <c:pt idx="1">
                    <c:v>2013</c:v>
                  </c:pt>
                  <c:pt idx="2">
                    <c:v>2014</c:v>
                  </c:pt>
                  <c:pt idx="3">
                    <c:v>2015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2024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2020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2019</c:v>
                  </c:pt>
                  <c:pt idx="36">
                    <c:v>2020</c:v>
                  </c:pt>
                  <c:pt idx="37">
                    <c:v>2021</c:v>
                  </c:pt>
                  <c:pt idx="38">
                    <c:v>2022</c:v>
                  </c:pt>
                  <c:pt idx="39">
                    <c:v>2023</c:v>
                  </c:pt>
                  <c:pt idx="40">
                    <c:v>2024</c:v>
                  </c:pt>
                  <c:pt idx="42">
                    <c:v>2012</c:v>
                  </c:pt>
                  <c:pt idx="43">
                    <c:v>2013</c:v>
                  </c:pt>
                  <c:pt idx="44">
                    <c:v>2014</c:v>
                  </c:pt>
                  <c:pt idx="45">
                    <c:v>2015</c:v>
                  </c:pt>
                  <c:pt idx="46">
                    <c:v>2016</c:v>
                  </c:pt>
                  <c:pt idx="47">
                    <c:v>2017</c:v>
                  </c:pt>
                  <c:pt idx="48">
                    <c:v>2018</c:v>
                  </c:pt>
                  <c:pt idx="49">
                    <c:v>2019</c:v>
                  </c:pt>
                  <c:pt idx="50">
                    <c:v>2020</c:v>
                  </c:pt>
                  <c:pt idx="51">
                    <c:v>2021</c:v>
                  </c:pt>
                  <c:pt idx="52">
                    <c:v>2022</c:v>
                  </c:pt>
                  <c:pt idx="53">
                    <c:v>2023</c:v>
                  </c:pt>
                  <c:pt idx="54">
                    <c:v>2024</c:v>
                  </c:pt>
                  <c:pt idx="56">
                    <c:v>2012</c:v>
                  </c:pt>
                  <c:pt idx="57">
                    <c:v>2013</c:v>
                  </c:pt>
                  <c:pt idx="58">
                    <c:v>2014</c:v>
                  </c:pt>
                  <c:pt idx="59">
                    <c:v>2015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70">
                    <c:v>2012</c:v>
                  </c:pt>
                  <c:pt idx="71">
                    <c:v>2013</c:v>
                  </c:pt>
                  <c:pt idx="72">
                    <c:v>2014</c:v>
                  </c:pt>
                  <c:pt idx="73">
                    <c:v>2015</c:v>
                  </c:pt>
                  <c:pt idx="74">
                    <c:v>2016</c:v>
                  </c:pt>
                  <c:pt idx="75">
                    <c:v>2017</c:v>
                  </c:pt>
                  <c:pt idx="76">
                    <c:v>2018</c:v>
                  </c:pt>
                  <c:pt idx="77">
                    <c:v>2019</c:v>
                  </c:pt>
                  <c:pt idx="78">
                    <c:v>2020</c:v>
                  </c:pt>
                  <c:pt idx="79">
                    <c:v>2021</c:v>
                  </c:pt>
                  <c:pt idx="80">
                    <c:v>2022</c:v>
                  </c:pt>
                  <c:pt idx="81">
                    <c:v>2023</c:v>
                  </c:pt>
                  <c:pt idx="82">
                    <c:v>2024</c:v>
                  </c:pt>
                </c:lvl>
                <c:lvl>
                  <c:pt idx="0">
                    <c:v>Magyarország</c:v>
                  </c:pt>
                  <c:pt idx="14">
                    <c:v>Csehország</c:v>
                  </c:pt>
                  <c:pt idx="28">
                    <c:v>Lengyelország</c:v>
                  </c:pt>
                  <c:pt idx="42">
                    <c:v>Szlovákia</c:v>
                  </c:pt>
                  <c:pt idx="56">
                    <c:v>Románia</c:v>
                  </c:pt>
                  <c:pt idx="70">
                    <c:v>EU átlag</c:v>
                  </c:pt>
                </c:lvl>
              </c:multiLvlStrCache>
            </c:multiLvlStrRef>
          </c:cat>
          <c:val>
            <c:numRef>
              <c:f>'1. ábra'!$C$10:$CG$10</c:f>
              <c:numCache>
                <c:formatCode>General</c:formatCode>
                <c:ptCount val="83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-10000</c:v>
                </c:pt>
                <c:pt idx="14">
                  <c:v>-10000</c:v>
                </c:pt>
                <c:pt idx="15">
                  <c:v>-10000</c:v>
                </c:pt>
                <c:pt idx="16">
                  <c:v>-10000</c:v>
                </c:pt>
                <c:pt idx="17">
                  <c:v>-10000</c:v>
                </c:pt>
                <c:pt idx="18">
                  <c:v>-10000</c:v>
                </c:pt>
                <c:pt idx="19">
                  <c:v>-10000</c:v>
                </c:pt>
                <c:pt idx="20">
                  <c:v>-10000</c:v>
                </c:pt>
                <c:pt idx="21">
                  <c:v>-10000</c:v>
                </c:pt>
                <c:pt idx="22">
                  <c:v>-10000</c:v>
                </c:pt>
                <c:pt idx="23">
                  <c:v>-10000</c:v>
                </c:pt>
                <c:pt idx="24">
                  <c:v>-10000</c:v>
                </c:pt>
                <c:pt idx="25">
                  <c:v>-10000</c:v>
                </c:pt>
                <c:pt idx="26">
                  <c:v>-10000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-10000</c:v>
                </c:pt>
                <c:pt idx="42">
                  <c:v>-10000</c:v>
                </c:pt>
                <c:pt idx="43">
                  <c:v>-10000</c:v>
                </c:pt>
                <c:pt idx="44">
                  <c:v>-10000</c:v>
                </c:pt>
                <c:pt idx="45">
                  <c:v>-10000</c:v>
                </c:pt>
                <c:pt idx="46">
                  <c:v>-10000</c:v>
                </c:pt>
                <c:pt idx="47">
                  <c:v>-10000</c:v>
                </c:pt>
                <c:pt idx="48">
                  <c:v>-10000</c:v>
                </c:pt>
                <c:pt idx="49">
                  <c:v>-10000</c:v>
                </c:pt>
                <c:pt idx="50">
                  <c:v>-10000</c:v>
                </c:pt>
                <c:pt idx="51">
                  <c:v>-10000</c:v>
                </c:pt>
                <c:pt idx="52">
                  <c:v>-10000</c:v>
                </c:pt>
                <c:pt idx="53">
                  <c:v>-10000</c:v>
                </c:pt>
                <c:pt idx="54">
                  <c:v>-10000</c:v>
                </c:pt>
                <c:pt idx="55">
                  <c:v>10000</c:v>
                </c:pt>
                <c:pt idx="56">
                  <c:v>10000</c:v>
                </c:pt>
                <c:pt idx="57">
                  <c:v>10000</c:v>
                </c:pt>
                <c:pt idx="58">
                  <c:v>10000</c:v>
                </c:pt>
                <c:pt idx="59">
                  <c:v>10000</c:v>
                </c:pt>
                <c:pt idx="60">
                  <c:v>10000</c:v>
                </c:pt>
                <c:pt idx="61">
                  <c:v>10000</c:v>
                </c:pt>
                <c:pt idx="62">
                  <c:v>10000</c:v>
                </c:pt>
                <c:pt idx="63">
                  <c:v>10000</c:v>
                </c:pt>
                <c:pt idx="64">
                  <c:v>10000</c:v>
                </c:pt>
                <c:pt idx="65">
                  <c:v>10000</c:v>
                </c:pt>
                <c:pt idx="66">
                  <c:v>10000</c:v>
                </c:pt>
                <c:pt idx="67">
                  <c:v>10000</c:v>
                </c:pt>
                <c:pt idx="68">
                  <c:v>10000</c:v>
                </c:pt>
                <c:pt idx="69">
                  <c:v>-10000</c:v>
                </c:pt>
                <c:pt idx="70">
                  <c:v>-10000</c:v>
                </c:pt>
                <c:pt idx="71">
                  <c:v>-10000</c:v>
                </c:pt>
                <c:pt idx="72">
                  <c:v>-10000</c:v>
                </c:pt>
                <c:pt idx="73">
                  <c:v>-10000</c:v>
                </c:pt>
                <c:pt idx="74">
                  <c:v>-10000</c:v>
                </c:pt>
                <c:pt idx="75">
                  <c:v>-10000</c:v>
                </c:pt>
                <c:pt idx="76">
                  <c:v>-10000</c:v>
                </c:pt>
                <c:pt idx="77">
                  <c:v>-10000</c:v>
                </c:pt>
                <c:pt idx="78">
                  <c:v>-10000</c:v>
                </c:pt>
                <c:pt idx="79">
                  <c:v>-10000</c:v>
                </c:pt>
                <c:pt idx="80">
                  <c:v>-10000</c:v>
                </c:pt>
                <c:pt idx="81">
                  <c:v>-10000</c:v>
                </c:pt>
                <c:pt idx="82">
                  <c:v>-10000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6B-4278-B28D-93DAAA11E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36136"/>
        <c:axId val="824137120"/>
      </c:lineChart>
      <c:lineChart>
        <c:grouping val="standard"/>
        <c:varyColors val="0"/>
        <c:ser>
          <c:idx val="2"/>
          <c:order val="2"/>
          <c:tx>
            <c:strRef>
              <c:f>'1. ábra'!$A$7</c:f>
              <c:strCache>
                <c:ptCount val="1"/>
                <c:pt idx="0">
                  <c:v>Nettó pénzügyi megtakarítás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616B-4278-B28D-93DAAA11EA5C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616B-4278-B28D-93DAAA11EA5C}"/>
              </c:ext>
            </c:extLst>
          </c:dPt>
          <c:dPt>
            <c:idx val="3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616B-4278-B28D-93DAAA11EA5C}"/>
              </c:ext>
            </c:extLst>
          </c:dPt>
          <c:cat>
            <c:multiLvlStrRef>
              <c:f>'1. ábra'!$C$3:$CG$4</c:f>
              <c:multiLvlStrCache>
                <c:ptCount val="83"/>
                <c:lvl>
                  <c:pt idx="0">
                    <c:v>2012</c:v>
                  </c:pt>
                  <c:pt idx="1">
                    <c:v>2013</c:v>
                  </c:pt>
                  <c:pt idx="2">
                    <c:v>2014</c:v>
                  </c:pt>
                  <c:pt idx="3">
                    <c:v>2015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2024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2020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2019</c:v>
                  </c:pt>
                  <c:pt idx="36">
                    <c:v>2020</c:v>
                  </c:pt>
                  <c:pt idx="37">
                    <c:v>2021</c:v>
                  </c:pt>
                  <c:pt idx="38">
                    <c:v>2022</c:v>
                  </c:pt>
                  <c:pt idx="39">
                    <c:v>2023</c:v>
                  </c:pt>
                  <c:pt idx="40">
                    <c:v>2024</c:v>
                  </c:pt>
                  <c:pt idx="42">
                    <c:v>2012</c:v>
                  </c:pt>
                  <c:pt idx="43">
                    <c:v>2013</c:v>
                  </c:pt>
                  <c:pt idx="44">
                    <c:v>2014</c:v>
                  </c:pt>
                  <c:pt idx="45">
                    <c:v>2015</c:v>
                  </c:pt>
                  <c:pt idx="46">
                    <c:v>2016</c:v>
                  </c:pt>
                  <c:pt idx="47">
                    <c:v>2017</c:v>
                  </c:pt>
                  <c:pt idx="48">
                    <c:v>2018</c:v>
                  </c:pt>
                  <c:pt idx="49">
                    <c:v>2019</c:v>
                  </c:pt>
                  <c:pt idx="50">
                    <c:v>2020</c:v>
                  </c:pt>
                  <c:pt idx="51">
                    <c:v>2021</c:v>
                  </c:pt>
                  <c:pt idx="52">
                    <c:v>2022</c:v>
                  </c:pt>
                  <c:pt idx="53">
                    <c:v>2023</c:v>
                  </c:pt>
                  <c:pt idx="54">
                    <c:v>2024</c:v>
                  </c:pt>
                  <c:pt idx="56">
                    <c:v>2012</c:v>
                  </c:pt>
                  <c:pt idx="57">
                    <c:v>2013</c:v>
                  </c:pt>
                  <c:pt idx="58">
                    <c:v>2014</c:v>
                  </c:pt>
                  <c:pt idx="59">
                    <c:v>2015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70">
                    <c:v>2012</c:v>
                  </c:pt>
                  <c:pt idx="71">
                    <c:v>2013</c:v>
                  </c:pt>
                  <c:pt idx="72">
                    <c:v>2014</c:v>
                  </c:pt>
                  <c:pt idx="73">
                    <c:v>2015</c:v>
                  </c:pt>
                  <c:pt idx="74">
                    <c:v>2016</c:v>
                  </c:pt>
                  <c:pt idx="75">
                    <c:v>2017</c:v>
                  </c:pt>
                  <c:pt idx="76">
                    <c:v>2018</c:v>
                  </c:pt>
                  <c:pt idx="77">
                    <c:v>2019</c:v>
                  </c:pt>
                  <c:pt idx="78">
                    <c:v>2020</c:v>
                  </c:pt>
                  <c:pt idx="79">
                    <c:v>2021</c:v>
                  </c:pt>
                  <c:pt idx="80">
                    <c:v>2022</c:v>
                  </c:pt>
                  <c:pt idx="81">
                    <c:v>2023</c:v>
                  </c:pt>
                  <c:pt idx="82">
                    <c:v>2024</c:v>
                  </c:pt>
                </c:lvl>
                <c:lvl>
                  <c:pt idx="0">
                    <c:v>Magyarország</c:v>
                  </c:pt>
                  <c:pt idx="14">
                    <c:v>Csehország</c:v>
                  </c:pt>
                  <c:pt idx="28">
                    <c:v>Lengyelország</c:v>
                  </c:pt>
                  <c:pt idx="42">
                    <c:v>Szlovákia</c:v>
                  </c:pt>
                  <c:pt idx="56">
                    <c:v>Románia</c:v>
                  </c:pt>
                  <c:pt idx="70">
                    <c:v>EU átlag</c:v>
                  </c:pt>
                </c:lvl>
              </c:multiLvlStrCache>
            </c:multiLvlStrRef>
          </c:cat>
          <c:val>
            <c:numRef>
              <c:f>'1. ábra'!$C$7:$CG$7</c:f>
              <c:numCache>
                <c:formatCode>0.00</c:formatCode>
                <c:ptCount val="83"/>
                <c:pt idx="0">
                  <c:v>5.4127757096394671</c:v>
                </c:pt>
                <c:pt idx="1">
                  <c:v>5.1291314497176046</c:v>
                </c:pt>
                <c:pt idx="2">
                  <c:v>5.4781234949402577</c:v>
                </c:pt>
                <c:pt idx="3">
                  <c:v>8.0533275692990394</c:v>
                </c:pt>
                <c:pt idx="4">
                  <c:v>4.624188853665034</c:v>
                </c:pt>
                <c:pt idx="5">
                  <c:v>4.969281517903938</c:v>
                </c:pt>
                <c:pt idx="6">
                  <c:v>6.281742216739576</c:v>
                </c:pt>
                <c:pt idx="7">
                  <c:v>5.0481705487569428</c:v>
                </c:pt>
                <c:pt idx="8">
                  <c:v>6.4251004645449248</c:v>
                </c:pt>
                <c:pt idx="9">
                  <c:v>6.7878138387104245</c:v>
                </c:pt>
                <c:pt idx="10">
                  <c:v>4.326894230521976</c:v>
                </c:pt>
                <c:pt idx="11">
                  <c:v>6.7968818325502882</c:v>
                </c:pt>
                <c:pt idx="12">
                  <c:v>6.7319167182302708</c:v>
                </c:pt>
                <c:pt idx="14">
                  <c:v>3.3890703785414966</c:v>
                </c:pt>
                <c:pt idx="15">
                  <c:v>0.73758500517268955</c:v>
                </c:pt>
                <c:pt idx="16">
                  <c:v>4.4823299088554549</c:v>
                </c:pt>
                <c:pt idx="17">
                  <c:v>3.8403306409780447</c:v>
                </c:pt>
                <c:pt idx="18">
                  <c:v>3.4686549536137505</c:v>
                </c:pt>
                <c:pt idx="19">
                  <c:v>2.3888353428542306</c:v>
                </c:pt>
                <c:pt idx="20">
                  <c:v>3.4824672242622188</c:v>
                </c:pt>
                <c:pt idx="21">
                  <c:v>3.7911863891012008</c:v>
                </c:pt>
                <c:pt idx="22">
                  <c:v>6.8278017774596371</c:v>
                </c:pt>
                <c:pt idx="23">
                  <c:v>4.9042646710279652</c:v>
                </c:pt>
                <c:pt idx="24">
                  <c:v>5.7495228282158886</c:v>
                </c:pt>
                <c:pt idx="25">
                  <c:v>5.7983904502287054</c:v>
                </c:pt>
                <c:pt idx="26">
                  <c:v>5.3634164180500008</c:v>
                </c:pt>
                <c:pt idx="28">
                  <c:v>4.1877783955784658</c:v>
                </c:pt>
                <c:pt idx="29">
                  <c:v>2.778709432199626</c:v>
                </c:pt>
                <c:pt idx="30">
                  <c:v>3.5951782994237464</c:v>
                </c:pt>
                <c:pt idx="31">
                  <c:v>2.6486266693383969</c:v>
                </c:pt>
                <c:pt idx="32">
                  <c:v>4.3731693741377766</c:v>
                </c:pt>
                <c:pt idx="33">
                  <c:v>-0.34556668649803957</c:v>
                </c:pt>
                <c:pt idx="34">
                  <c:v>2.4344908838600507</c:v>
                </c:pt>
                <c:pt idx="35">
                  <c:v>1.3789274760744585</c:v>
                </c:pt>
                <c:pt idx="36">
                  <c:v>8.3054803010780986</c:v>
                </c:pt>
                <c:pt idx="37">
                  <c:v>1.561631487116111</c:v>
                </c:pt>
                <c:pt idx="38">
                  <c:v>2.1536192383900943</c:v>
                </c:pt>
                <c:pt idx="39">
                  <c:v>3.8310779065502745</c:v>
                </c:pt>
                <c:pt idx="40">
                  <c:v>5.2022978196550858</c:v>
                </c:pt>
                <c:pt idx="42">
                  <c:v>1.680377064189075</c:v>
                </c:pt>
                <c:pt idx="43">
                  <c:v>0.80838447698167437</c:v>
                </c:pt>
                <c:pt idx="44">
                  <c:v>2.7112560620566524</c:v>
                </c:pt>
                <c:pt idx="45">
                  <c:v>2.211846029239962</c:v>
                </c:pt>
                <c:pt idx="46">
                  <c:v>2.1990529456086954</c:v>
                </c:pt>
                <c:pt idx="47">
                  <c:v>0.47739888230281391</c:v>
                </c:pt>
                <c:pt idx="48">
                  <c:v>0.40121494353968545</c:v>
                </c:pt>
                <c:pt idx="49">
                  <c:v>3.0085406806102757</c:v>
                </c:pt>
                <c:pt idx="50">
                  <c:v>1.3644951367993841</c:v>
                </c:pt>
                <c:pt idx="51">
                  <c:v>4.2552210458573025</c:v>
                </c:pt>
                <c:pt idx="52">
                  <c:v>-4.6065072492082884</c:v>
                </c:pt>
                <c:pt idx="53">
                  <c:v>0.50333795513807722</c:v>
                </c:pt>
                <c:pt idx="54">
                  <c:v>3.0799686376542068</c:v>
                </c:pt>
                <c:pt idx="56">
                  <c:v>4.2527003948876301</c:v>
                </c:pt>
                <c:pt idx="57">
                  <c:v>1.9467919712998352</c:v>
                </c:pt>
                <c:pt idx="58">
                  <c:v>4.4492715707013701</c:v>
                </c:pt>
                <c:pt idx="59">
                  <c:v>-1.0060085726082402</c:v>
                </c:pt>
                <c:pt idx="60">
                  <c:v>8.0081597693800184</c:v>
                </c:pt>
                <c:pt idx="61">
                  <c:v>2.1555432078557044</c:v>
                </c:pt>
                <c:pt idx="62">
                  <c:v>2.2971149270215721</c:v>
                </c:pt>
                <c:pt idx="63">
                  <c:v>3.4995873760510845</c:v>
                </c:pt>
                <c:pt idx="64">
                  <c:v>5.6281269007751655</c:v>
                </c:pt>
                <c:pt idx="65">
                  <c:v>3.8107757475395134</c:v>
                </c:pt>
                <c:pt idx="66">
                  <c:v>3.9981863327215796</c:v>
                </c:pt>
                <c:pt idx="67">
                  <c:v>4.4326959391831</c:v>
                </c:pt>
                <c:pt idx="68">
                  <c:v>4.9229188218247142</c:v>
                </c:pt>
                <c:pt idx="70" formatCode="#\ ##0.0">
                  <c:v>2.1350206616662355</c:v>
                </c:pt>
                <c:pt idx="71" formatCode="#\ ##0.0">
                  <c:v>2.2637938398812794</c:v>
                </c:pt>
                <c:pt idx="72" formatCode="#\ ##0.0">
                  <c:v>3.3251352929711828</c:v>
                </c:pt>
                <c:pt idx="73" formatCode="#\ ##0.0">
                  <c:v>2.0458115528860041</c:v>
                </c:pt>
                <c:pt idx="74" formatCode="#\ ##0.0">
                  <c:v>2.9431342310140196</c:v>
                </c:pt>
                <c:pt idx="75" formatCode="#\ ##0.0">
                  <c:v>2.1365554870080139</c:v>
                </c:pt>
                <c:pt idx="76" formatCode="#\ ##0.0">
                  <c:v>1.8964542327071618</c:v>
                </c:pt>
                <c:pt idx="77" formatCode="#\ ##0.0">
                  <c:v>2.6786304733062178</c:v>
                </c:pt>
                <c:pt idx="78" formatCode="#\ ##0.0">
                  <c:v>5.9288726507062561</c:v>
                </c:pt>
                <c:pt idx="79" formatCode="#\ ##0.0">
                  <c:v>5.4630336937386108</c:v>
                </c:pt>
                <c:pt idx="80" formatCode="#\ ##0.0">
                  <c:v>2.2524698482839263</c:v>
                </c:pt>
                <c:pt idx="81" formatCode="#\ ##0.0">
                  <c:v>3.099461196792618</c:v>
                </c:pt>
                <c:pt idx="82" formatCode="#\ ##0.0">
                  <c:v>4.4943686300445638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6B-4278-B28D-93DAAA11EA5C}"/>
            </c:ext>
          </c:extLst>
        </c:ser>
        <c:ser>
          <c:idx val="4"/>
          <c:order val="4"/>
          <c:spPr>
            <a:ln w="127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Pt>
            <c:idx val="13"/>
            <c:marker>
              <c:symbol val="none"/>
            </c:marker>
            <c:bubble3D val="0"/>
            <c:spPr>
              <a:ln w="6350" cap="rnd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16B-4278-B28D-93DAAA11EA5C}"/>
              </c:ext>
            </c:extLst>
          </c:dPt>
          <c:cat>
            <c:multiLvlStrRef>
              <c:f>'1. ábra'!$C$3:$CG$4</c:f>
              <c:multiLvlStrCache>
                <c:ptCount val="83"/>
                <c:lvl>
                  <c:pt idx="0">
                    <c:v>2012</c:v>
                  </c:pt>
                  <c:pt idx="1">
                    <c:v>2013</c:v>
                  </c:pt>
                  <c:pt idx="2">
                    <c:v>2014</c:v>
                  </c:pt>
                  <c:pt idx="3">
                    <c:v>2015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2024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2020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2019</c:v>
                  </c:pt>
                  <c:pt idx="36">
                    <c:v>2020</c:v>
                  </c:pt>
                  <c:pt idx="37">
                    <c:v>2021</c:v>
                  </c:pt>
                  <c:pt idx="38">
                    <c:v>2022</c:v>
                  </c:pt>
                  <c:pt idx="39">
                    <c:v>2023</c:v>
                  </c:pt>
                  <c:pt idx="40">
                    <c:v>2024</c:v>
                  </c:pt>
                  <c:pt idx="42">
                    <c:v>2012</c:v>
                  </c:pt>
                  <c:pt idx="43">
                    <c:v>2013</c:v>
                  </c:pt>
                  <c:pt idx="44">
                    <c:v>2014</c:v>
                  </c:pt>
                  <c:pt idx="45">
                    <c:v>2015</c:v>
                  </c:pt>
                  <c:pt idx="46">
                    <c:v>2016</c:v>
                  </c:pt>
                  <c:pt idx="47">
                    <c:v>2017</c:v>
                  </c:pt>
                  <c:pt idx="48">
                    <c:v>2018</c:v>
                  </c:pt>
                  <c:pt idx="49">
                    <c:v>2019</c:v>
                  </c:pt>
                  <c:pt idx="50">
                    <c:v>2020</c:v>
                  </c:pt>
                  <c:pt idx="51">
                    <c:v>2021</c:v>
                  </c:pt>
                  <c:pt idx="52">
                    <c:v>2022</c:v>
                  </c:pt>
                  <c:pt idx="53">
                    <c:v>2023</c:v>
                  </c:pt>
                  <c:pt idx="54">
                    <c:v>2024</c:v>
                  </c:pt>
                  <c:pt idx="56">
                    <c:v>2012</c:v>
                  </c:pt>
                  <c:pt idx="57">
                    <c:v>2013</c:v>
                  </c:pt>
                  <c:pt idx="58">
                    <c:v>2014</c:v>
                  </c:pt>
                  <c:pt idx="59">
                    <c:v>2015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70">
                    <c:v>2012</c:v>
                  </c:pt>
                  <c:pt idx="71">
                    <c:v>2013</c:v>
                  </c:pt>
                  <c:pt idx="72">
                    <c:v>2014</c:v>
                  </c:pt>
                  <c:pt idx="73">
                    <c:v>2015</c:v>
                  </c:pt>
                  <c:pt idx="74">
                    <c:v>2016</c:v>
                  </c:pt>
                  <c:pt idx="75">
                    <c:v>2017</c:v>
                  </c:pt>
                  <c:pt idx="76">
                    <c:v>2018</c:v>
                  </c:pt>
                  <c:pt idx="77">
                    <c:v>2019</c:v>
                  </c:pt>
                  <c:pt idx="78">
                    <c:v>2020</c:v>
                  </c:pt>
                  <c:pt idx="79">
                    <c:v>2021</c:v>
                  </c:pt>
                  <c:pt idx="80">
                    <c:v>2022</c:v>
                  </c:pt>
                  <c:pt idx="81">
                    <c:v>2023</c:v>
                  </c:pt>
                  <c:pt idx="82">
                    <c:v>2024</c:v>
                  </c:pt>
                </c:lvl>
                <c:lvl>
                  <c:pt idx="0">
                    <c:v>Magyarország</c:v>
                  </c:pt>
                  <c:pt idx="14">
                    <c:v>Csehország</c:v>
                  </c:pt>
                  <c:pt idx="28">
                    <c:v>Lengyelország</c:v>
                  </c:pt>
                  <c:pt idx="42">
                    <c:v>Szlovákia</c:v>
                  </c:pt>
                  <c:pt idx="56">
                    <c:v>Románia</c:v>
                  </c:pt>
                  <c:pt idx="70">
                    <c:v>EU átlag</c:v>
                  </c:pt>
                </c:lvl>
              </c:multiLvlStrCache>
            </c:multiLvlStrRef>
          </c:cat>
          <c:val>
            <c:numRef>
              <c:f>'1. ábra'!$C$10:$CG$10</c:f>
              <c:numCache>
                <c:formatCode>General</c:formatCode>
                <c:ptCount val="83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-10000</c:v>
                </c:pt>
                <c:pt idx="14">
                  <c:v>-10000</c:v>
                </c:pt>
                <c:pt idx="15">
                  <c:v>-10000</c:v>
                </c:pt>
                <c:pt idx="16">
                  <c:v>-10000</c:v>
                </c:pt>
                <c:pt idx="17">
                  <c:v>-10000</c:v>
                </c:pt>
                <c:pt idx="18">
                  <c:v>-10000</c:v>
                </c:pt>
                <c:pt idx="19">
                  <c:v>-10000</c:v>
                </c:pt>
                <c:pt idx="20">
                  <c:v>-10000</c:v>
                </c:pt>
                <c:pt idx="21">
                  <c:v>-10000</c:v>
                </c:pt>
                <c:pt idx="22">
                  <c:v>-10000</c:v>
                </c:pt>
                <c:pt idx="23">
                  <c:v>-10000</c:v>
                </c:pt>
                <c:pt idx="24">
                  <c:v>-10000</c:v>
                </c:pt>
                <c:pt idx="25">
                  <c:v>-10000</c:v>
                </c:pt>
                <c:pt idx="26">
                  <c:v>-10000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-10000</c:v>
                </c:pt>
                <c:pt idx="42">
                  <c:v>-10000</c:v>
                </c:pt>
                <c:pt idx="43">
                  <c:v>-10000</c:v>
                </c:pt>
                <c:pt idx="44">
                  <c:v>-10000</c:v>
                </c:pt>
                <c:pt idx="45">
                  <c:v>-10000</c:v>
                </c:pt>
                <c:pt idx="46">
                  <c:v>-10000</c:v>
                </c:pt>
                <c:pt idx="47">
                  <c:v>-10000</c:v>
                </c:pt>
                <c:pt idx="48">
                  <c:v>-10000</c:v>
                </c:pt>
                <c:pt idx="49">
                  <c:v>-10000</c:v>
                </c:pt>
                <c:pt idx="50">
                  <c:v>-10000</c:v>
                </c:pt>
                <c:pt idx="51">
                  <c:v>-10000</c:v>
                </c:pt>
                <c:pt idx="52">
                  <c:v>-10000</c:v>
                </c:pt>
                <c:pt idx="53">
                  <c:v>-10000</c:v>
                </c:pt>
                <c:pt idx="54">
                  <c:v>-10000</c:v>
                </c:pt>
                <c:pt idx="55">
                  <c:v>10000</c:v>
                </c:pt>
                <c:pt idx="56">
                  <c:v>10000</c:v>
                </c:pt>
                <c:pt idx="57">
                  <c:v>10000</c:v>
                </c:pt>
                <c:pt idx="58">
                  <c:v>10000</c:v>
                </c:pt>
                <c:pt idx="59">
                  <c:v>10000</c:v>
                </c:pt>
                <c:pt idx="60">
                  <c:v>10000</c:v>
                </c:pt>
                <c:pt idx="61">
                  <c:v>10000</c:v>
                </c:pt>
                <c:pt idx="62">
                  <c:v>10000</c:v>
                </c:pt>
                <c:pt idx="63">
                  <c:v>10000</c:v>
                </c:pt>
                <c:pt idx="64">
                  <c:v>10000</c:v>
                </c:pt>
                <c:pt idx="65">
                  <c:v>10000</c:v>
                </c:pt>
                <c:pt idx="66">
                  <c:v>10000</c:v>
                </c:pt>
                <c:pt idx="67">
                  <c:v>10000</c:v>
                </c:pt>
                <c:pt idx="68">
                  <c:v>10000</c:v>
                </c:pt>
                <c:pt idx="69">
                  <c:v>-10000</c:v>
                </c:pt>
                <c:pt idx="70">
                  <c:v>-10000</c:v>
                </c:pt>
                <c:pt idx="71">
                  <c:v>-10000</c:v>
                </c:pt>
                <c:pt idx="72">
                  <c:v>-10000</c:v>
                </c:pt>
                <c:pt idx="73">
                  <c:v>-10000</c:v>
                </c:pt>
                <c:pt idx="74">
                  <c:v>-10000</c:v>
                </c:pt>
                <c:pt idx="75">
                  <c:v>-10000</c:v>
                </c:pt>
                <c:pt idx="76">
                  <c:v>-10000</c:v>
                </c:pt>
                <c:pt idx="77">
                  <c:v>-10000</c:v>
                </c:pt>
                <c:pt idx="78">
                  <c:v>-10000</c:v>
                </c:pt>
                <c:pt idx="79">
                  <c:v>-10000</c:v>
                </c:pt>
                <c:pt idx="80">
                  <c:v>-10000</c:v>
                </c:pt>
                <c:pt idx="81">
                  <c:v>-10000</c:v>
                </c:pt>
                <c:pt idx="82">
                  <c:v>-10000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16B-4278-B28D-93DAAA11EA5C}"/>
            </c:ext>
          </c:extLst>
        </c:ser>
        <c:ser>
          <c:idx val="5"/>
          <c:order val="5"/>
          <c:tx>
            <c:strRef>
              <c:f>'1. ábra'!$A$8</c:f>
              <c:strCache>
                <c:ptCount val="1"/>
                <c:pt idx="0">
                  <c:v>Időszak átlaga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'1. ábra'!$C$3:$CG$4</c:f>
              <c:multiLvlStrCache>
                <c:ptCount val="83"/>
                <c:lvl>
                  <c:pt idx="0">
                    <c:v>2012</c:v>
                  </c:pt>
                  <c:pt idx="1">
                    <c:v>2013</c:v>
                  </c:pt>
                  <c:pt idx="2">
                    <c:v>2014</c:v>
                  </c:pt>
                  <c:pt idx="3">
                    <c:v>2015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2024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2020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2019</c:v>
                  </c:pt>
                  <c:pt idx="36">
                    <c:v>2020</c:v>
                  </c:pt>
                  <c:pt idx="37">
                    <c:v>2021</c:v>
                  </c:pt>
                  <c:pt idx="38">
                    <c:v>2022</c:v>
                  </c:pt>
                  <c:pt idx="39">
                    <c:v>2023</c:v>
                  </c:pt>
                  <c:pt idx="40">
                    <c:v>2024</c:v>
                  </c:pt>
                  <c:pt idx="42">
                    <c:v>2012</c:v>
                  </c:pt>
                  <c:pt idx="43">
                    <c:v>2013</c:v>
                  </c:pt>
                  <c:pt idx="44">
                    <c:v>2014</c:v>
                  </c:pt>
                  <c:pt idx="45">
                    <c:v>2015</c:v>
                  </c:pt>
                  <c:pt idx="46">
                    <c:v>2016</c:v>
                  </c:pt>
                  <c:pt idx="47">
                    <c:v>2017</c:v>
                  </c:pt>
                  <c:pt idx="48">
                    <c:v>2018</c:v>
                  </c:pt>
                  <c:pt idx="49">
                    <c:v>2019</c:v>
                  </c:pt>
                  <c:pt idx="50">
                    <c:v>2020</c:v>
                  </c:pt>
                  <c:pt idx="51">
                    <c:v>2021</c:v>
                  </c:pt>
                  <c:pt idx="52">
                    <c:v>2022</c:v>
                  </c:pt>
                  <c:pt idx="53">
                    <c:v>2023</c:v>
                  </c:pt>
                  <c:pt idx="54">
                    <c:v>2024</c:v>
                  </c:pt>
                  <c:pt idx="56">
                    <c:v>2012</c:v>
                  </c:pt>
                  <c:pt idx="57">
                    <c:v>2013</c:v>
                  </c:pt>
                  <c:pt idx="58">
                    <c:v>2014</c:v>
                  </c:pt>
                  <c:pt idx="59">
                    <c:v>2015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70">
                    <c:v>2012</c:v>
                  </c:pt>
                  <c:pt idx="71">
                    <c:v>2013</c:v>
                  </c:pt>
                  <c:pt idx="72">
                    <c:v>2014</c:v>
                  </c:pt>
                  <c:pt idx="73">
                    <c:v>2015</c:v>
                  </c:pt>
                  <c:pt idx="74">
                    <c:v>2016</c:v>
                  </c:pt>
                  <c:pt idx="75">
                    <c:v>2017</c:v>
                  </c:pt>
                  <c:pt idx="76">
                    <c:v>2018</c:v>
                  </c:pt>
                  <c:pt idx="77">
                    <c:v>2019</c:v>
                  </c:pt>
                  <c:pt idx="78">
                    <c:v>2020</c:v>
                  </c:pt>
                  <c:pt idx="79">
                    <c:v>2021</c:v>
                  </c:pt>
                  <c:pt idx="80">
                    <c:v>2022</c:v>
                  </c:pt>
                  <c:pt idx="81">
                    <c:v>2023</c:v>
                  </c:pt>
                  <c:pt idx="82">
                    <c:v>2024</c:v>
                  </c:pt>
                </c:lvl>
                <c:lvl>
                  <c:pt idx="0">
                    <c:v>Magyarország</c:v>
                  </c:pt>
                  <c:pt idx="14">
                    <c:v>Csehország</c:v>
                  </c:pt>
                  <c:pt idx="28">
                    <c:v>Lengyelország</c:v>
                  </c:pt>
                  <c:pt idx="42">
                    <c:v>Szlovákia</c:v>
                  </c:pt>
                  <c:pt idx="56">
                    <c:v>Románia</c:v>
                  </c:pt>
                  <c:pt idx="70">
                    <c:v>EU átlag</c:v>
                  </c:pt>
                </c:lvl>
              </c:multiLvlStrCache>
            </c:multiLvlStrRef>
          </c:cat>
          <c:val>
            <c:numRef>
              <c:f>'1. ábra'!$C$8:$CG$8</c:f>
              <c:numCache>
                <c:formatCode>#\ ##0.0</c:formatCode>
                <c:ptCount val="83"/>
                <c:pt idx="0">
                  <c:v>5.8511806496322878</c:v>
                </c:pt>
                <c:pt idx="1">
                  <c:v>5.8511806496322878</c:v>
                </c:pt>
                <c:pt idx="2">
                  <c:v>5.8511806496322878</c:v>
                </c:pt>
                <c:pt idx="3">
                  <c:v>5.8511806496322878</c:v>
                </c:pt>
                <c:pt idx="4">
                  <c:v>5.8511806496322878</c:v>
                </c:pt>
                <c:pt idx="5">
                  <c:v>5.8511806496322878</c:v>
                </c:pt>
                <c:pt idx="6">
                  <c:v>5.8511806496322878</c:v>
                </c:pt>
                <c:pt idx="7">
                  <c:v>5.8511806496322878</c:v>
                </c:pt>
                <c:pt idx="8">
                  <c:v>5.8511806496322878</c:v>
                </c:pt>
                <c:pt idx="9">
                  <c:v>5.8511806496322878</c:v>
                </c:pt>
                <c:pt idx="10">
                  <c:v>5.8511806496322878</c:v>
                </c:pt>
                <c:pt idx="11">
                  <c:v>5.8511806496322878</c:v>
                </c:pt>
                <c:pt idx="12">
                  <c:v>5.8511806496322878</c:v>
                </c:pt>
                <c:pt idx="14">
                  <c:v>4.1710658452585605</c:v>
                </c:pt>
                <c:pt idx="15">
                  <c:v>4.1710658452585605</c:v>
                </c:pt>
                <c:pt idx="16">
                  <c:v>4.1710658452585605</c:v>
                </c:pt>
                <c:pt idx="17">
                  <c:v>4.1710658452585605</c:v>
                </c:pt>
                <c:pt idx="18">
                  <c:v>4.1710658452585605</c:v>
                </c:pt>
                <c:pt idx="19">
                  <c:v>4.1710658452585605</c:v>
                </c:pt>
                <c:pt idx="20">
                  <c:v>4.1710658452585605</c:v>
                </c:pt>
                <c:pt idx="21">
                  <c:v>4.1710658452585605</c:v>
                </c:pt>
                <c:pt idx="22">
                  <c:v>4.1710658452585605</c:v>
                </c:pt>
                <c:pt idx="23">
                  <c:v>4.1710658452585605</c:v>
                </c:pt>
                <c:pt idx="24">
                  <c:v>4.1710658452585605</c:v>
                </c:pt>
                <c:pt idx="25">
                  <c:v>4.1710658452585605</c:v>
                </c:pt>
                <c:pt idx="26">
                  <c:v>4.1710658452585605</c:v>
                </c:pt>
                <c:pt idx="28">
                  <c:v>3.2388785074541651</c:v>
                </c:pt>
                <c:pt idx="29">
                  <c:v>3.2388785074541651</c:v>
                </c:pt>
                <c:pt idx="30">
                  <c:v>3.2388785074541651</c:v>
                </c:pt>
                <c:pt idx="31">
                  <c:v>3.2388785074541651</c:v>
                </c:pt>
                <c:pt idx="32">
                  <c:v>3.2388785074541651</c:v>
                </c:pt>
                <c:pt idx="33">
                  <c:v>3.2388785074541651</c:v>
                </c:pt>
                <c:pt idx="34">
                  <c:v>3.2388785074541651</c:v>
                </c:pt>
                <c:pt idx="35">
                  <c:v>3.2388785074541651</c:v>
                </c:pt>
                <c:pt idx="36">
                  <c:v>3.2388785074541651</c:v>
                </c:pt>
                <c:pt idx="37">
                  <c:v>3.2388785074541651</c:v>
                </c:pt>
                <c:pt idx="38">
                  <c:v>3.2388785074541651</c:v>
                </c:pt>
                <c:pt idx="39">
                  <c:v>3.2388785074541651</c:v>
                </c:pt>
                <c:pt idx="40">
                  <c:v>3.2388785074541651</c:v>
                </c:pt>
                <c:pt idx="42">
                  <c:v>1.3918912777515011</c:v>
                </c:pt>
                <c:pt idx="43">
                  <c:v>1.3918912777515011</c:v>
                </c:pt>
                <c:pt idx="44">
                  <c:v>1.3918912777515011</c:v>
                </c:pt>
                <c:pt idx="45">
                  <c:v>1.3918912777515011</c:v>
                </c:pt>
                <c:pt idx="46">
                  <c:v>1.3918912777515011</c:v>
                </c:pt>
                <c:pt idx="47">
                  <c:v>1.3918912777515011</c:v>
                </c:pt>
                <c:pt idx="48">
                  <c:v>1.3918912777515011</c:v>
                </c:pt>
                <c:pt idx="49">
                  <c:v>1.3918912777515011</c:v>
                </c:pt>
                <c:pt idx="50">
                  <c:v>1.3918912777515011</c:v>
                </c:pt>
                <c:pt idx="51">
                  <c:v>1.3918912777515011</c:v>
                </c:pt>
                <c:pt idx="52">
                  <c:v>1.3918912777515011</c:v>
                </c:pt>
                <c:pt idx="53">
                  <c:v>1.3918912777515011</c:v>
                </c:pt>
                <c:pt idx="54">
                  <c:v>1.3918912777515011</c:v>
                </c:pt>
                <c:pt idx="56">
                  <c:v>3.722758798971773</c:v>
                </c:pt>
                <c:pt idx="57">
                  <c:v>3.722758798971773</c:v>
                </c:pt>
                <c:pt idx="58">
                  <c:v>3.722758798971773</c:v>
                </c:pt>
                <c:pt idx="59">
                  <c:v>3.722758798971773</c:v>
                </c:pt>
                <c:pt idx="60">
                  <c:v>3.722758798971773</c:v>
                </c:pt>
                <c:pt idx="61">
                  <c:v>3.722758798971773</c:v>
                </c:pt>
                <c:pt idx="62">
                  <c:v>3.722758798971773</c:v>
                </c:pt>
                <c:pt idx="63">
                  <c:v>3.722758798971773</c:v>
                </c:pt>
                <c:pt idx="64">
                  <c:v>3.722758798971773</c:v>
                </c:pt>
                <c:pt idx="65">
                  <c:v>3.722758798971773</c:v>
                </c:pt>
                <c:pt idx="66">
                  <c:v>3.722758798971773</c:v>
                </c:pt>
                <c:pt idx="67">
                  <c:v>3.722758798971773</c:v>
                </c:pt>
                <c:pt idx="68">
                  <c:v>3.722758798971773</c:v>
                </c:pt>
                <c:pt idx="70">
                  <c:v>3.1279032146927759</c:v>
                </c:pt>
                <c:pt idx="71">
                  <c:v>3.1279032146927759</c:v>
                </c:pt>
                <c:pt idx="72">
                  <c:v>3.1279032146927759</c:v>
                </c:pt>
                <c:pt idx="73">
                  <c:v>3.1279032146927759</c:v>
                </c:pt>
                <c:pt idx="74">
                  <c:v>3.1279032146927759</c:v>
                </c:pt>
                <c:pt idx="75">
                  <c:v>3.1279032146927759</c:v>
                </c:pt>
                <c:pt idx="76">
                  <c:v>3.1279032146927759</c:v>
                </c:pt>
                <c:pt idx="77">
                  <c:v>3.1279032146927759</c:v>
                </c:pt>
                <c:pt idx="78">
                  <c:v>3.1279032146927759</c:v>
                </c:pt>
                <c:pt idx="79">
                  <c:v>3.1279032146927759</c:v>
                </c:pt>
                <c:pt idx="80">
                  <c:v>3.1279032146927759</c:v>
                </c:pt>
                <c:pt idx="81">
                  <c:v>3.1279032146927759</c:v>
                </c:pt>
                <c:pt idx="82">
                  <c:v>3.1279032146927759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16B-4278-B28D-93DAAA11E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42040"/>
        <c:axId val="824143680"/>
      </c:lineChart>
      <c:catAx>
        <c:axId val="82413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1371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24137120"/>
        <c:scaling>
          <c:orientation val="minMax"/>
          <c:max val="12"/>
          <c:min val="-6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7.1220173548101187E-2"/>
              <c:y val="1.63167377333375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136136"/>
        <c:crosses val="autoZero"/>
        <c:crossBetween val="between"/>
        <c:majorUnit val="2"/>
      </c:valAx>
      <c:valAx>
        <c:axId val="824143680"/>
        <c:scaling>
          <c:orientation val="minMax"/>
          <c:max val="12"/>
          <c:min val="-6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997430919836464"/>
              <c:y val="7.946476020957729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142040"/>
        <c:crosses val="max"/>
        <c:crossBetween val="between"/>
        <c:majorUnit val="2"/>
      </c:valAx>
      <c:catAx>
        <c:axId val="824142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1436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"/>
          <c:y val="0.94018218801778564"/>
          <c:w val="0.99108683903320272"/>
          <c:h val="5.98179680598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47039911088175E-2"/>
          <c:y val="9.1465094019205231E-2"/>
          <c:w val="0.90203246869232145"/>
          <c:h val="0.70134850110317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 ábra'!$D$3</c:f>
              <c:strCache>
                <c:ptCount val="1"/>
                <c:pt idx="0">
                  <c:v>Bottom income quintile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 ábra'!$C$5:$C$9</c:f>
              <c:strCache>
                <c:ptCount val="5"/>
                <c:pt idx="0">
                  <c:v>Hungary</c:v>
                </c:pt>
                <c:pt idx="1">
                  <c:v>Poland (2017)</c:v>
                </c:pt>
                <c:pt idx="2">
                  <c:v>Slovakia</c:v>
                </c:pt>
                <c:pt idx="3">
                  <c:v>Germany</c:v>
                </c:pt>
                <c:pt idx="4">
                  <c:v>Eurozone</c:v>
                </c:pt>
              </c:strCache>
            </c:strRef>
          </c:cat>
          <c:val>
            <c:numRef>
              <c:f>'5. ábra'!$D$5:$D$9</c:f>
              <c:numCache>
                <c:formatCode>General</c:formatCode>
                <c:ptCount val="5"/>
                <c:pt idx="0">
                  <c:v>18.7</c:v>
                </c:pt>
                <c:pt idx="1">
                  <c:v>14.3</c:v>
                </c:pt>
                <c:pt idx="2">
                  <c:v>19.3</c:v>
                </c:pt>
                <c:pt idx="3">
                  <c:v>48.6</c:v>
                </c:pt>
                <c:pt idx="4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9-4BA5-ACE9-1E45CF7C1D57}"/>
            </c:ext>
          </c:extLst>
        </c:ser>
        <c:ser>
          <c:idx val="1"/>
          <c:order val="1"/>
          <c:tx>
            <c:strRef>
              <c:f>'5. ábra'!$E$3</c:f>
              <c:strCache>
                <c:ptCount val="1"/>
                <c:pt idx="0">
                  <c:v>Top income decile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'5. ábra'!$C$5:$C$9</c:f>
              <c:strCache>
                <c:ptCount val="5"/>
                <c:pt idx="0">
                  <c:v>Hungary</c:v>
                </c:pt>
                <c:pt idx="1">
                  <c:v>Poland (2017)</c:v>
                </c:pt>
                <c:pt idx="2">
                  <c:v>Slovakia</c:v>
                </c:pt>
                <c:pt idx="3">
                  <c:v>Germany</c:v>
                </c:pt>
                <c:pt idx="4">
                  <c:v>Eurozone</c:v>
                </c:pt>
              </c:strCache>
            </c:strRef>
          </c:cat>
          <c:val>
            <c:numRef>
              <c:f>'5. ábra'!$E$5:$E$9</c:f>
              <c:numCache>
                <c:formatCode>General</c:formatCode>
                <c:ptCount val="5"/>
                <c:pt idx="0">
                  <c:v>59.9</c:v>
                </c:pt>
                <c:pt idx="1">
                  <c:v>44.9</c:v>
                </c:pt>
                <c:pt idx="2">
                  <c:v>62.4</c:v>
                </c:pt>
                <c:pt idx="3">
                  <c:v>78.7</c:v>
                </c:pt>
                <c:pt idx="4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9-4BA5-ACE9-1E45CF7C1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5732008"/>
        <c:axId val="735734528"/>
      </c:barChart>
      <c:catAx>
        <c:axId val="73573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FFFFFF">
                <a:lumMod val="50000"/>
              </a:srgb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735734528"/>
        <c:crosses val="autoZero"/>
        <c:auto val="1"/>
        <c:lblAlgn val="ctr"/>
        <c:lblOffset val="100"/>
        <c:noMultiLvlLbl val="0"/>
      </c:catAx>
      <c:valAx>
        <c:axId val="73573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FFFF">
                  <a:lumMod val="75000"/>
                </a:srgb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>
            <a:solidFill>
              <a:srgbClr val="FFFFFF">
                <a:lumMod val="50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735732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081965586361562E-2"/>
          <c:y val="0.89412418563003671"/>
          <c:w val="0.98739754301704807"/>
          <c:h val="8.0401086855837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2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41224039136959E-2"/>
          <c:y val="7.6783324030369207E-2"/>
          <c:w val="0.88931770914065988"/>
          <c:h val="0.64316185958916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ábra'!$B$5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'1. ábra'!$C$1:$CG$2</c:f>
              <c:multiLvlStrCache>
                <c:ptCount val="83"/>
                <c:lvl>
                  <c:pt idx="0">
                    <c:v>2012</c:v>
                  </c:pt>
                  <c:pt idx="1">
                    <c:v>2013</c:v>
                  </c:pt>
                  <c:pt idx="2">
                    <c:v>2014</c:v>
                  </c:pt>
                  <c:pt idx="3">
                    <c:v>2015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2024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2020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2019</c:v>
                  </c:pt>
                  <c:pt idx="36">
                    <c:v>2020</c:v>
                  </c:pt>
                  <c:pt idx="37">
                    <c:v>2021</c:v>
                  </c:pt>
                  <c:pt idx="38">
                    <c:v>2022</c:v>
                  </c:pt>
                  <c:pt idx="39">
                    <c:v>2023</c:v>
                  </c:pt>
                  <c:pt idx="40">
                    <c:v>2024</c:v>
                  </c:pt>
                  <c:pt idx="42">
                    <c:v>2012</c:v>
                  </c:pt>
                  <c:pt idx="43">
                    <c:v>2013</c:v>
                  </c:pt>
                  <c:pt idx="44">
                    <c:v>2014</c:v>
                  </c:pt>
                  <c:pt idx="45">
                    <c:v>2015</c:v>
                  </c:pt>
                  <c:pt idx="46">
                    <c:v>2016</c:v>
                  </c:pt>
                  <c:pt idx="47">
                    <c:v>2017</c:v>
                  </c:pt>
                  <c:pt idx="48">
                    <c:v>2018</c:v>
                  </c:pt>
                  <c:pt idx="49">
                    <c:v>2019</c:v>
                  </c:pt>
                  <c:pt idx="50">
                    <c:v>2020</c:v>
                  </c:pt>
                  <c:pt idx="51">
                    <c:v>2021</c:v>
                  </c:pt>
                  <c:pt idx="52">
                    <c:v>2022</c:v>
                  </c:pt>
                  <c:pt idx="53">
                    <c:v>2023</c:v>
                  </c:pt>
                  <c:pt idx="54">
                    <c:v>2024</c:v>
                  </c:pt>
                  <c:pt idx="56">
                    <c:v>2012</c:v>
                  </c:pt>
                  <c:pt idx="57">
                    <c:v>2013</c:v>
                  </c:pt>
                  <c:pt idx="58">
                    <c:v>2014</c:v>
                  </c:pt>
                  <c:pt idx="59">
                    <c:v>2015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70">
                    <c:v>2012</c:v>
                  </c:pt>
                  <c:pt idx="71">
                    <c:v>2013</c:v>
                  </c:pt>
                  <c:pt idx="72">
                    <c:v>2014</c:v>
                  </c:pt>
                  <c:pt idx="73">
                    <c:v>2015</c:v>
                  </c:pt>
                  <c:pt idx="74">
                    <c:v>2016</c:v>
                  </c:pt>
                  <c:pt idx="75">
                    <c:v>2017</c:v>
                  </c:pt>
                  <c:pt idx="76">
                    <c:v>2018</c:v>
                  </c:pt>
                  <c:pt idx="77">
                    <c:v>2019</c:v>
                  </c:pt>
                  <c:pt idx="78">
                    <c:v>2020</c:v>
                  </c:pt>
                  <c:pt idx="79">
                    <c:v>2021</c:v>
                  </c:pt>
                  <c:pt idx="80">
                    <c:v>2022</c:v>
                  </c:pt>
                  <c:pt idx="81">
                    <c:v>2023</c:v>
                  </c:pt>
                  <c:pt idx="82">
                    <c:v>2024</c:v>
                  </c:pt>
                </c:lvl>
                <c:lvl>
                  <c:pt idx="0">
                    <c:v>Hungary</c:v>
                  </c:pt>
                  <c:pt idx="14">
                    <c:v>Czechia</c:v>
                  </c:pt>
                  <c:pt idx="28">
                    <c:v>Poland</c:v>
                  </c:pt>
                  <c:pt idx="42">
                    <c:v>Slovakia</c:v>
                  </c:pt>
                  <c:pt idx="56">
                    <c:v>Romania</c:v>
                  </c:pt>
                  <c:pt idx="70">
                    <c:v>EU average</c:v>
                  </c:pt>
                </c:lvl>
              </c:multiLvlStrCache>
            </c:multiLvlStrRef>
          </c:cat>
          <c:val>
            <c:numRef>
              <c:f>'1. ábra'!$C$5:$CG$5</c:f>
              <c:numCache>
                <c:formatCode>0.00</c:formatCode>
                <c:ptCount val="83"/>
                <c:pt idx="0">
                  <c:v>2.3008664972382356</c:v>
                </c:pt>
                <c:pt idx="1">
                  <c:v>3.7800942440622229</c:v>
                </c:pt>
                <c:pt idx="2">
                  <c:v>4.6974374877577052</c:v>
                </c:pt>
                <c:pt idx="3">
                  <c:v>4.7135072201160986</c:v>
                </c:pt>
                <c:pt idx="4">
                  <c:v>5.0211525803041548</c:v>
                </c:pt>
                <c:pt idx="5">
                  <c:v>5.5487085495987287</c:v>
                </c:pt>
                <c:pt idx="6">
                  <c:v>7.2929562540134105</c:v>
                </c:pt>
                <c:pt idx="7">
                  <c:v>7.6905712448198287</c:v>
                </c:pt>
                <c:pt idx="8">
                  <c:v>9.2084710453660179</c:v>
                </c:pt>
                <c:pt idx="9">
                  <c:v>9.9961256624449479</c:v>
                </c:pt>
                <c:pt idx="10">
                  <c:v>5.7014184838137618</c:v>
                </c:pt>
                <c:pt idx="11">
                  <c:v>7.7372703441005397</c:v>
                </c:pt>
                <c:pt idx="12">
                  <c:v>8.5054319483470699</c:v>
                </c:pt>
                <c:pt idx="14">
                  <c:v>4.4987526667000131</c:v>
                </c:pt>
                <c:pt idx="15">
                  <c:v>2.3521885646259988</c:v>
                </c:pt>
                <c:pt idx="16">
                  <c:v>5.1679411858087425</c:v>
                </c:pt>
                <c:pt idx="17">
                  <c:v>5.5144521071676786</c:v>
                </c:pt>
                <c:pt idx="18">
                  <c:v>5.6670927084903466</c:v>
                </c:pt>
                <c:pt idx="19">
                  <c:v>6.5290507832652169</c:v>
                </c:pt>
                <c:pt idx="20">
                  <c:v>5.5353828582740743</c:v>
                </c:pt>
                <c:pt idx="21">
                  <c:v>5.6262076809655639</c:v>
                </c:pt>
                <c:pt idx="22">
                  <c:v>8.7989708179958601</c:v>
                </c:pt>
                <c:pt idx="23">
                  <c:v>7.0214521648351917</c:v>
                </c:pt>
                <c:pt idx="24">
                  <c:v>7.001971099617128</c:v>
                </c:pt>
                <c:pt idx="25">
                  <c:v>7.1757037579962946</c:v>
                </c:pt>
                <c:pt idx="26">
                  <c:v>6.1123934997108229</c:v>
                </c:pt>
                <c:pt idx="28">
                  <c:v>5.6433442112829049</c:v>
                </c:pt>
                <c:pt idx="29">
                  <c:v>4.5624791064665775</c:v>
                </c:pt>
                <c:pt idx="30">
                  <c:v>5.1909764148323134</c:v>
                </c:pt>
                <c:pt idx="31">
                  <c:v>4.0141211900633316</c:v>
                </c:pt>
                <c:pt idx="32">
                  <c:v>5.8879980398295748</c:v>
                </c:pt>
                <c:pt idx="33">
                  <c:v>1.4477253014268574</c:v>
                </c:pt>
                <c:pt idx="34">
                  <c:v>4.4764527772710077</c:v>
                </c:pt>
                <c:pt idx="35">
                  <c:v>3.2424852484657265</c:v>
                </c:pt>
                <c:pt idx="36">
                  <c:v>8.9102476883891182</c:v>
                </c:pt>
                <c:pt idx="37">
                  <c:v>3.0169176400022573</c:v>
                </c:pt>
                <c:pt idx="38">
                  <c:v>1.0940290918305977</c:v>
                </c:pt>
                <c:pt idx="39">
                  <c:v>3.8350541616897598</c:v>
                </c:pt>
                <c:pt idx="40">
                  <c:v>6.0621689783580912</c:v>
                </c:pt>
                <c:pt idx="42">
                  <c:v>3.5764131429927777</c:v>
                </c:pt>
                <c:pt idx="43">
                  <c:v>3.235145566813634</c:v>
                </c:pt>
                <c:pt idx="44">
                  <c:v>6.6677725198955624</c:v>
                </c:pt>
                <c:pt idx="45">
                  <c:v>6.0114735313767858</c:v>
                </c:pt>
                <c:pt idx="46">
                  <c:v>6.071194476945414</c:v>
                </c:pt>
                <c:pt idx="47">
                  <c:v>4.9189975565086792</c:v>
                </c:pt>
                <c:pt idx="48">
                  <c:v>4.167894385870853</c:v>
                </c:pt>
                <c:pt idx="49">
                  <c:v>5.647743197863508</c:v>
                </c:pt>
                <c:pt idx="50">
                  <c:v>5.7899334821873492</c:v>
                </c:pt>
                <c:pt idx="51">
                  <c:v>8.1680623464686803</c:v>
                </c:pt>
                <c:pt idx="52">
                  <c:v>0.78694006624472379</c:v>
                </c:pt>
                <c:pt idx="53">
                  <c:v>3.2166630462080881</c:v>
                </c:pt>
                <c:pt idx="54">
                  <c:v>4.5880791021268834</c:v>
                </c:pt>
                <c:pt idx="56">
                  <c:v>4.3480941452286954</c:v>
                </c:pt>
                <c:pt idx="57">
                  <c:v>2.0534676727345267</c:v>
                </c:pt>
                <c:pt idx="58">
                  <c:v>4.8319866049738005</c:v>
                </c:pt>
                <c:pt idx="59">
                  <c:v>-6.9412809175402254E-2</c:v>
                </c:pt>
                <c:pt idx="60">
                  <c:v>9.9010528910528794</c:v>
                </c:pt>
                <c:pt idx="61">
                  <c:v>3.5870139825175666</c:v>
                </c:pt>
                <c:pt idx="62">
                  <c:v>3.6254078656791364</c:v>
                </c:pt>
                <c:pt idx="63">
                  <c:v>5.2032151853113744</c:v>
                </c:pt>
                <c:pt idx="64">
                  <c:v>6.4115758224297119</c:v>
                </c:pt>
                <c:pt idx="65">
                  <c:v>5.4083135170388816</c:v>
                </c:pt>
                <c:pt idx="66">
                  <c:v>5.0513728453704694</c:v>
                </c:pt>
                <c:pt idx="67">
                  <c:v>5.2718761724441805</c:v>
                </c:pt>
                <c:pt idx="68">
                  <c:v>6.175664091688378</c:v>
                </c:pt>
                <c:pt idx="70" formatCode="#\ ##0.0">
                  <c:v>2.6883266438482445</c:v>
                </c:pt>
                <c:pt idx="71" formatCode="#\ ##0.0">
                  <c:v>2.0170327253759819</c:v>
                </c:pt>
                <c:pt idx="72" formatCode="#\ ##0.0">
                  <c:v>3.705111062593585</c:v>
                </c:pt>
                <c:pt idx="73" formatCode="#\ ##0.0">
                  <c:v>3.0368640650224554</c:v>
                </c:pt>
                <c:pt idx="74" formatCode="#\ ##0.0">
                  <c:v>4.4310147730833362</c:v>
                </c:pt>
                <c:pt idx="75" formatCode="#\ ##0.0">
                  <c:v>4.3293206961908606</c:v>
                </c:pt>
                <c:pt idx="76" formatCode="#\ ##0.0">
                  <c:v>3.9760419065988741</c:v>
                </c:pt>
                <c:pt idx="77" formatCode="#\ ##0.0">
                  <c:v>5.0245084769766057</c:v>
                </c:pt>
                <c:pt idx="78" formatCode="#\ ##0.0">
                  <c:v>8.0351557895346311</c:v>
                </c:pt>
                <c:pt idx="79" formatCode="#\ ##0.0">
                  <c:v>8.120153877323796</c:v>
                </c:pt>
                <c:pt idx="80" formatCode="#\ ##0.0">
                  <c:v>4.1224704985405998</c:v>
                </c:pt>
                <c:pt idx="81" formatCode="#\ ##0.0">
                  <c:v>4.3342896929024395</c:v>
                </c:pt>
                <c:pt idx="82" formatCode="#\ ##0.0">
                  <c:v>6.0350827528639783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B-459F-829F-95318E7C4653}"/>
            </c:ext>
          </c:extLst>
        </c:ser>
        <c:ser>
          <c:idx val="1"/>
          <c:order val="1"/>
          <c:tx>
            <c:strRef>
              <c:f>'1. ábra'!$B$6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'1. ábra'!$C$1:$CG$2</c:f>
              <c:multiLvlStrCache>
                <c:ptCount val="83"/>
                <c:lvl>
                  <c:pt idx="0">
                    <c:v>2012</c:v>
                  </c:pt>
                  <c:pt idx="1">
                    <c:v>2013</c:v>
                  </c:pt>
                  <c:pt idx="2">
                    <c:v>2014</c:v>
                  </c:pt>
                  <c:pt idx="3">
                    <c:v>2015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2024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2020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2019</c:v>
                  </c:pt>
                  <c:pt idx="36">
                    <c:v>2020</c:v>
                  </c:pt>
                  <c:pt idx="37">
                    <c:v>2021</c:v>
                  </c:pt>
                  <c:pt idx="38">
                    <c:v>2022</c:v>
                  </c:pt>
                  <c:pt idx="39">
                    <c:v>2023</c:v>
                  </c:pt>
                  <c:pt idx="40">
                    <c:v>2024</c:v>
                  </c:pt>
                  <c:pt idx="42">
                    <c:v>2012</c:v>
                  </c:pt>
                  <c:pt idx="43">
                    <c:v>2013</c:v>
                  </c:pt>
                  <c:pt idx="44">
                    <c:v>2014</c:v>
                  </c:pt>
                  <c:pt idx="45">
                    <c:v>2015</c:v>
                  </c:pt>
                  <c:pt idx="46">
                    <c:v>2016</c:v>
                  </c:pt>
                  <c:pt idx="47">
                    <c:v>2017</c:v>
                  </c:pt>
                  <c:pt idx="48">
                    <c:v>2018</c:v>
                  </c:pt>
                  <c:pt idx="49">
                    <c:v>2019</c:v>
                  </c:pt>
                  <c:pt idx="50">
                    <c:v>2020</c:v>
                  </c:pt>
                  <c:pt idx="51">
                    <c:v>2021</c:v>
                  </c:pt>
                  <c:pt idx="52">
                    <c:v>2022</c:v>
                  </c:pt>
                  <c:pt idx="53">
                    <c:v>2023</c:v>
                  </c:pt>
                  <c:pt idx="54">
                    <c:v>2024</c:v>
                  </c:pt>
                  <c:pt idx="56">
                    <c:v>2012</c:v>
                  </c:pt>
                  <c:pt idx="57">
                    <c:v>2013</c:v>
                  </c:pt>
                  <c:pt idx="58">
                    <c:v>2014</c:v>
                  </c:pt>
                  <c:pt idx="59">
                    <c:v>2015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70">
                    <c:v>2012</c:v>
                  </c:pt>
                  <c:pt idx="71">
                    <c:v>2013</c:v>
                  </c:pt>
                  <c:pt idx="72">
                    <c:v>2014</c:v>
                  </c:pt>
                  <c:pt idx="73">
                    <c:v>2015</c:v>
                  </c:pt>
                  <c:pt idx="74">
                    <c:v>2016</c:v>
                  </c:pt>
                  <c:pt idx="75">
                    <c:v>2017</c:v>
                  </c:pt>
                  <c:pt idx="76">
                    <c:v>2018</c:v>
                  </c:pt>
                  <c:pt idx="77">
                    <c:v>2019</c:v>
                  </c:pt>
                  <c:pt idx="78">
                    <c:v>2020</c:v>
                  </c:pt>
                  <c:pt idx="79">
                    <c:v>2021</c:v>
                  </c:pt>
                  <c:pt idx="80">
                    <c:v>2022</c:v>
                  </c:pt>
                  <c:pt idx="81">
                    <c:v>2023</c:v>
                  </c:pt>
                  <c:pt idx="82">
                    <c:v>2024</c:v>
                  </c:pt>
                </c:lvl>
                <c:lvl>
                  <c:pt idx="0">
                    <c:v>Hungary</c:v>
                  </c:pt>
                  <c:pt idx="14">
                    <c:v>Czechia</c:v>
                  </c:pt>
                  <c:pt idx="28">
                    <c:v>Poland</c:v>
                  </c:pt>
                  <c:pt idx="42">
                    <c:v>Slovakia</c:v>
                  </c:pt>
                  <c:pt idx="56">
                    <c:v>Romania</c:v>
                  </c:pt>
                  <c:pt idx="70">
                    <c:v>EU average</c:v>
                  </c:pt>
                </c:lvl>
              </c:multiLvlStrCache>
            </c:multiLvlStrRef>
          </c:cat>
          <c:val>
            <c:numRef>
              <c:f>'1. ábra'!$C$6:$CG$6</c:f>
              <c:numCache>
                <c:formatCode>0.00</c:formatCode>
                <c:ptCount val="83"/>
                <c:pt idx="0">
                  <c:v>3.1119092124012315</c:v>
                </c:pt>
                <c:pt idx="1">
                  <c:v>1.3490372056553819</c:v>
                </c:pt>
                <c:pt idx="2">
                  <c:v>0.78068600718255254</c:v>
                </c:pt>
                <c:pt idx="3">
                  <c:v>3.3398203491829412</c:v>
                </c:pt>
                <c:pt idx="4">
                  <c:v>-0.3969637266391205</c:v>
                </c:pt>
                <c:pt idx="5">
                  <c:v>-0.5794270316947906</c:v>
                </c:pt>
                <c:pt idx="6">
                  <c:v>-1.0112140372738347</c:v>
                </c:pt>
                <c:pt idx="7">
                  <c:v>-2.6424006960628863</c:v>
                </c:pt>
                <c:pt idx="8">
                  <c:v>-2.7833705808210931</c:v>
                </c:pt>
                <c:pt idx="9">
                  <c:v>-3.2083118237345234</c:v>
                </c:pt>
                <c:pt idx="10">
                  <c:v>-1.3745242532917856</c:v>
                </c:pt>
                <c:pt idx="11">
                  <c:v>-0.9403885115502516</c:v>
                </c:pt>
                <c:pt idx="12">
                  <c:v>-1.7735152301167991</c:v>
                </c:pt>
                <c:pt idx="14">
                  <c:v>-1.1096822881585164</c:v>
                </c:pt>
                <c:pt idx="15">
                  <c:v>-1.6146035594533092</c:v>
                </c:pt>
                <c:pt idx="16">
                  <c:v>-0.6856112769532875</c:v>
                </c:pt>
                <c:pt idx="17">
                  <c:v>-1.674121466189634</c:v>
                </c:pt>
                <c:pt idx="18">
                  <c:v>-2.1984377548765961</c:v>
                </c:pt>
                <c:pt idx="19">
                  <c:v>-4.1402154404109863</c:v>
                </c:pt>
                <c:pt idx="20">
                  <c:v>-2.0529156340118555</c:v>
                </c:pt>
                <c:pt idx="21">
                  <c:v>-1.8350212918643631</c:v>
                </c:pt>
                <c:pt idx="22">
                  <c:v>-1.9711690405362234</c:v>
                </c:pt>
                <c:pt idx="23">
                  <c:v>-2.1171874938072262</c:v>
                </c:pt>
                <c:pt idx="24">
                  <c:v>-1.2524482714012397</c:v>
                </c:pt>
                <c:pt idx="25">
                  <c:v>-1.3773133077675896</c:v>
                </c:pt>
                <c:pt idx="26">
                  <c:v>-0.74897708166082222</c:v>
                </c:pt>
                <c:pt idx="28">
                  <c:v>-1.4555658157044389</c:v>
                </c:pt>
                <c:pt idx="29">
                  <c:v>-1.7837696742669515</c:v>
                </c:pt>
                <c:pt idx="30">
                  <c:v>-1.595798115408567</c:v>
                </c:pt>
                <c:pt idx="31">
                  <c:v>-1.3654945207249347</c:v>
                </c:pt>
                <c:pt idx="32">
                  <c:v>-1.514828665691798</c:v>
                </c:pt>
                <c:pt idx="33">
                  <c:v>-1.793291987924897</c:v>
                </c:pt>
                <c:pt idx="34">
                  <c:v>-2.0419618934109569</c:v>
                </c:pt>
                <c:pt idx="35">
                  <c:v>-1.863557772391268</c:v>
                </c:pt>
                <c:pt idx="36">
                  <c:v>-0.60476738731101942</c:v>
                </c:pt>
                <c:pt idx="37">
                  <c:v>-1.4552861528861463</c:v>
                </c:pt>
                <c:pt idx="38">
                  <c:v>1.0595901465594966</c:v>
                </c:pt>
                <c:pt idx="39">
                  <c:v>-3.9762551394854281E-3</c:v>
                </c:pt>
                <c:pt idx="40">
                  <c:v>-0.85987115870300512</c:v>
                </c:pt>
                <c:pt idx="42">
                  <c:v>-1.8960360788037027</c:v>
                </c:pt>
                <c:pt idx="43">
                  <c:v>-2.4267610898319596</c:v>
                </c:pt>
                <c:pt idx="44">
                  <c:v>-3.95651645783891</c:v>
                </c:pt>
                <c:pt idx="45">
                  <c:v>-3.7996275021368238</c:v>
                </c:pt>
                <c:pt idx="46">
                  <c:v>-3.8721415313367187</c:v>
                </c:pt>
                <c:pt idx="47">
                  <c:v>-4.4415986742058653</c:v>
                </c:pt>
                <c:pt idx="48">
                  <c:v>-3.7666794423311676</c:v>
                </c:pt>
                <c:pt idx="49">
                  <c:v>-2.6392025172532323</c:v>
                </c:pt>
                <c:pt idx="50">
                  <c:v>-4.4254383453879651</c:v>
                </c:pt>
                <c:pt idx="51">
                  <c:v>-3.9128413006113782</c:v>
                </c:pt>
                <c:pt idx="52">
                  <c:v>-5.3934473154530123</c:v>
                </c:pt>
                <c:pt idx="53">
                  <c:v>-2.7133250910700109</c:v>
                </c:pt>
                <c:pt idx="54">
                  <c:v>-1.5081104644726766</c:v>
                </c:pt>
                <c:pt idx="56">
                  <c:v>-9.5393750341065647E-2</c:v>
                </c:pt>
                <c:pt idx="57">
                  <c:v>-0.1066757014346916</c:v>
                </c:pt>
                <c:pt idx="58">
                  <c:v>-0.38271503427243031</c:v>
                </c:pt>
                <c:pt idx="59">
                  <c:v>-0.9365957634328379</c:v>
                </c:pt>
                <c:pt idx="60">
                  <c:v>-1.8928931216728617</c:v>
                </c:pt>
                <c:pt idx="61">
                  <c:v>-1.4314707746618622</c:v>
                </c:pt>
                <c:pt idx="62">
                  <c:v>-1.3282929386575644</c:v>
                </c:pt>
                <c:pt idx="63">
                  <c:v>-1.7036278092602899</c:v>
                </c:pt>
                <c:pt idx="64">
                  <c:v>-0.78344892165454671</c:v>
                </c:pt>
                <c:pt idx="65">
                  <c:v>-1.597537769499368</c:v>
                </c:pt>
                <c:pt idx="66">
                  <c:v>-1.05318651264889</c:v>
                </c:pt>
                <c:pt idx="67">
                  <c:v>-0.83918023326108071</c:v>
                </c:pt>
                <c:pt idx="68">
                  <c:v>-1.2527452698636639</c:v>
                </c:pt>
                <c:pt idx="70" formatCode="#\ ##0.0">
                  <c:v>-0.55330598218200922</c:v>
                </c:pt>
                <c:pt idx="71" formatCode="#\ ##0.0">
                  <c:v>0.24676111450529742</c:v>
                </c:pt>
                <c:pt idx="72" formatCode="#\ ##0.0">
                  <c:v>-0.37997576962240237</c:v>
                </c:pt>
                <c:pt idx="73" formatCode="#\ ##0.0">
                  <c:v>-0.99105251213645118</c:v>
                </c:pt>
                <c:pt idx="74" formatCode="#\ ##0.0">
                  <c:v>-1.4878805420693166</c:v>
                </c:pt>
                <c:pt idx="75" formatCode="#\ ##0.0">
                  <c:v>-2.1927652091828467</c:v>
                </c:pt>
                <c:pt idx="76" formatCode="#\ ##0.0">
                  <c:v>-2.0795876738917123</c:v>
                </c:pt>
                <c:pt idx="77" formatCode="#\ ##0.0">
                  <c:v>-2.3458780036703879</c:v>
                </c:pt>
                <c:pt idx="78" formatCode="#\ ##0.0">
                  <c:v>-2.1062831388283749</c:v>
                </c:pt>
                <c:pt idx="79" formatCode="#\ ##0.0">
                  <c:v>-2.6571201835851848</c:v>
                </c:pt>
                <c:pt idx="80" formatCode="#\ ##0.0">
                  <c:v>-1.8700006502566737</c:v>
                </c:pt>
                <c:pt idx="81" formatCode="#\ ##0.0">
                  <c:v>-1.2348284961098215</c:v>
                </c:pt>
                <c:pt idx="82" formatCode="#\ ##0.0">
                  <c:v>-1.5407141228194148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B-459F-829F-95318E7C4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24136136"/>
        <c:axId val="824137120"/>
      </c:barChart>
      <c:lineChart>
        <c:grouping val="standard"/>
        <c:varyColors val="0"/>
        <c:ser>
          <c:idx val="3"/>
          <c:order val="3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'1. ábra'!$C$3:$CG$4</c:f>
              <c:multiLvlStrCache>
                <c:ptCount val="83"/>
                <c:lvl>
                  <c:pt idx="0">
                    <c:v>2012</c:v>
                  </c:pt>
                  <c:pt idx="1">
                    <c:v>2013</c:v>
                  </c:pt>
                  <c:pt idx="2">
                    <c:v>2014</c:v>
                  </c:pt>
                  <c:pt idx="3">
                    <c:v>2015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2024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2020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2019</c:v>
                  </c:pt>
                  <c:pt idx="36">
                    <c:v>2020</c:v>
                  </c:pt>
                  <c:pt idx="37">
                    <c:v>2021</c:v>
                  </c:pt>
                  <c:pt idx="38">
                    <c:v>2022</c:v>
                  </c:pt>
                  <c:pt idx="39">
                    <c:v>2023</c:v>
                  </c:pt>
                  <c:pt idx="40">
                    <c:v>2024</c:v>
                  </c:pt>
                  <c:pt idx="42">
                    <c:v>2012</c:v>
                  </c:pt>
                  <c:pt idx="43">
                    <c:v>2013</c:v>
                  </c:pt>
                  <c:pt idx="44">
                    <c:v>2014</c:v>
                  </c:pt>
                  <c:pt idx="45">
                    <c:v>2015</c:v>
                  </c:pt>
                  <c:pt idx="46">
                    <c:v>2016</c:v>
                  </c:pt>
                  <c:pt idx="47">
                    <c:v>2017</c:v>
                  </c:pt>
                  <c:pt idx="48">
                    <c:v>2018</c:v>
                  </c:pt>
                  <c:pt idx="49">
                    <c:v>2019</c:v>
                  </c:pt>
                  <c:pt idx="50">
                    <c:v>2020</c:v>
                  </c:pt>
                  <c:pt idx="51">
                    <c:v>2021</c:v>
                  </c:pt>
                  <c:pt idx="52">
                    <c:v>2022</c:v>
                  </c:pt>
                  <c:pt idx="53">
                    <c:v>2023</c:v>
                  </c:pt>
                  <c:pt idx="54">
                    <c:v>2024</c:v>
                  </c:pt>
                  <c:pt idx="56">
                    <c:v>2012</c:v>
                  </c:pt>
                  <c:pt idx="57">
                    <c:v>2013</c:v>
                  </c:pt>
                  <c:pt idx="58">
                    <c:v>2014</c:v>
                  </c:pt>
                  <c:pt idx="59">
                    <c:v>2015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70">
                    <c:v>2012</c:v>
                  </c:pt>
                  <c:pt idx="71">
                    <c:v>2013</c:v>
                  </c:pt>
                  <c:pt idx="72">
                    <c:v>2014</c:v>
                  </c:pt>
                  <c:pt idx="73">
                    <c:v>2015</c:v>
                  </c:pt>
                  <c:pt idx="74">
                    <c:v>2016</c:v>
                  </c:pt>
                  <c:pt idx="75">
                    <c:v>2017</c:v>
                  </c:pt>
                  <c:pt idx="76">
                    <c:v>2018</c:v>
                  </c:pt>
                  <c:pt idx="77">
                    <c:v>2019</c:v>
                  </c:pt>
                  <c:pt idx="78">
                    <c:v>2020</c:v>
                  </c:pt>
                  <c:pt idx="79">
                    <c:v>2021</c:v>
                  </c:pt>
                  <c:pt idx="80">
                    <c:v>2022</c:v>
                  </c:pt>
                  <c:pt idx="81">
                    <c:v>2023</c:v>
                  </c:pt>
                  <c:pt idx="82">
                    <c:v>2024</c:v>
                  </c:pt>
                </c:lvl>
                <c:lvl>
                  <c:pt idx="0">
                    <c:v>Magyarország</c:v>
                  </c:pt>
                  <c:pt idx="14">
                    <c:v>Csehország</c:v>
                  </c:pt>
                  <c:pt idx="28">
                    <c:v>Lengyelország</c:v>
                  </c:pt>
                  <c:pt idx="42">
                    <c:v>Szlovákia</c:v>
                  </c:pt>
                  <c:pt idx="56">
                    <c:v>Románia</c:v>
                  </c:pt>
                  <c:pt idx="70">
                    <c:v>EU átlag</c:v>
                  </c:pt>
                </c:lvl>
              </c:multiLvlStrCache>
            </c:multiLvlStrRef>
          </c:cat>
          <c:val>
            <c:numRef>
              <c:f>'1. ábra'!$C$10:$CG$10</c:f>
              <c:numCache>
                <c:formatCode>General</c:formatCode>
                <c:ptCount val="83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-10000</c:v>
                </c:pt>
                <c:pt idx="14">
                  <c:v>-10000</c:v>
                </c:pt>
                <c:pt idx="15">
                  <c:v>-10000</c:v>
                </c:pt>
                <c:pt idx="16">
                  <c:v>-10000</c:v>
                </c:pt>
                <c:pt idx="17">
                  <c:v>-10000</c:v>
                </c:pt>
                <c:pt idx="18">
                  <c:v>-10000</c:v>
                </c:pt>
                <c:pt idx="19">
                  <c:v>-10000</c:v>
                </c:pt>
                <c:pt idx="20">
                  <c:v>-10000</c:v>
                </c:pt>
                <c:pt idx="21">
                  <c:v>-10000</c:v>
                </c:pt>
                <c:pt idx="22">
                  <c:v>-10000</c:v>
                </c:pt>
                <c:pt idx="23">
                  <c:v>-10000</c:v>
                </c:pt>
                <c:pt idx="24">
                  <c:v>-10000</c:v>
                </c:pt>
                <c:pt idx="25">
                  <c:v>-10000</c:v>
                </c:pt>
                <c:pt idx="26">
                  <c:v>-10000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-10000</c:v>
                </c:pt>
                <c:pt idx="42">
                  <c:v>-10000</c:v>
                </c:pt>
                <c:pt idx="43">
                  <c:v>-10000</c:v>
                </c:pt>
                <c:pt idx="44">
                  <c:v>-10000</c:v>
                </c:pt>
                <c:pt idx="45">
                  <c:v>-10000</c:v>
                </c:pt>
                <c:pt idx="46">
                  <c:v>-10000</c:v>
                </c:pt>
                <c:pt idx="47">
                  <c:v>-10000</c:v>
                </c:pt>
                <c:pt idx="48">
                  <c:v>-10000</c:v>
                </c:pt>
                <c:pt idx="49">
                  <c:v>-10000</c:v>
                </c:pt>
                <c:pt idx="50">
                  <c:v>-10000</c:v>
                </c:pt>
                <c:pt idx="51">
                  <c:v>-10000</c:v>
                </c:pt>
                <c:pt idx="52">
                  <c:v>-10000</c:v>
                </c:pt>
                <c:pt idx="53">
                  <c:v>-10000</c:v>
                </c:pt>
                <c:pt idx="54">
                  <c:v>-10000</c:v>
                </c:pt>
                <c:pt idx="55">
                  <c:v>10000</c:v>
                </c:pt>
                <c:pt idx="56">
                  <c:v>10000</c:v>
                </c:pt>
                <c:pt idx="57">
                  <c:v>10000</c:v>
                </c:pt>
                <c:pt idx="58">
                  <c:v>10000</c:v>
                </c:pt>
                <c:pt idx="59">
                  <c:v>10000</c:v>
                </c:pt>
                <c:pt idx="60">
                  <c:v>10000</c:v>
                </c:pt>
                <c:pt idx="61">
                  <c:v>10000</c:v>
                </c:pt>
                <c:pt idx="62">
                  <c:v>10000</c:v>
                </c:pt>
                <c:pt idx="63">
                  <c:v>10000</c:v>
                </c:pt>
                <c:pt idx="64">
                  <c:v>10000</c:v>
                </c:pt>
                <c:pt idx="65">
                  <c:v>10000</c:v>
                </c:pt>
                <c:pt idx="66">
                  <c:v>10000</c:v>
                </c:pt>
                <c:pt idx="67">
                  <c:v>10000</c:v>
                </c:pt>
                <c:pt idx="68">
                  <c:v>10000</c:v>
                </c:pt>
                <c:pt idx="69">
                  <c:v>-10000</c:v>
                </c:pt>
                <c:pt idx="70">
                  <c:v>-10000</c:v>
                </c:pt>
                <c:pt idx="71">
                  <c:v>-10000</c:v>
                </c:pt>
                <c:pt idx="72">
                  <c:v>-10000</c:v>
                </c:pt>
                <c:pt idx="73">
                  <c:v>-10000</c:v>
                </c:pt>
                <c:pt idx="74">
                  <c:v>-10000</c:v>
                </c:pt>
                <c:pt idx="75">
                  <c:v>-10000</c:v>
                </c:pt>
                <c:pt idx="76">
                  <c:v>-10000</c:v>
                </c:pt>
                <c:pt idx="77">
                  <c:v>-10000</c:v>
                </c:pt>
                <c:pt idx="78">
                  <c:v>-10000</c:v>
                </c:pt>
                <c:pt idx="79">
                  <c:v>-10000</c:v>
                </c:pt>
                <c:pt idx="80">
                  <c:v>-10000</c:v>
                </c:pt>
                <c:pt idx="81">
                  <c:v>-10000</c:v>
                </c:pt>
                <c:pt idx="82">
                  <c:v>-10000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B-459F-829F-95318E7C4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36136"/>
        <c:axId val="824137120"/>
      </c:lineChart>
      <c:lineChart>
        <c:grouping val="standard"/>
        <c:varyColors val="0"/>
        <c:ser>
          <c:idx val="2"/>
          <c:order val="2"/>
          <c:tx>
            <c:strRef>
              <c:f>'1. ábra'!$B$7</c:f>
              <c:strCache>
                <c:ptCount val="1"/>
                <c:pt idx="0">
                  <c:v>Net financial savings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A6FB-459F-829F-95318E7C4653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A6FB-459F-829F-95318E7C4653}"/>
              </c:ext>
            </c:extLst>
          </c:dPt>
          <c:dPt>
            <c:idx val="3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A6FB-459F-829F-95318E7C4653}"/>
              </c:ext>
            </c:extLst>
          </c:dPt>
          <c:cat>
            <c:multiLvlStrRef>
              <c:f>'1. ábra'!$C$3:$CG$4</c:f>
              <c:multiLvlStrCache>
                <c:ptCount val="83"/>
                <c:lvl>
                  <c:pt idx="0">
                    <c:v>2012</c:v>
                  </c:pt>
                  <c:pt idx="1">
                    <c:v>2013</c:v>
                  </c:pt>
                  <c:pt idx="2">
                    <c:v>2014</c:v>
                  </c:pt>
                  <c:pt idx="3">
                    <c:v>2015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2024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2020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2019</c:v>
                  </c:pt>
                  <c:pt idx="36">
                    <c:v>2020</c:v>
                  </c:pt>
                  <c:pt idx="37">
                    <c:v>2021</c:v>
                  </c:pt>
                  <c:pt idx="38">
                    <c:v>2022</c:v>
                  </c:pt>
                  <c:pt idx="39">
                    <c:v>2023</c:v>
                  </c:pt>
                  <c:pt idx="40">
                    <c:v>2024</c:v>
                  </c:pt>
                  <c:pt idx="42">
                    <c:v>2012</c:v>
                  </c:pt>
                  <c:pt idx="43">
                    <c:v>2013</c:v>
                  </c:pt>
                  <c:pt idx="44">
                    <c:v>2014</c:v>
                  </c:pt>
                  <c:pt idx="45">
                    <c:v>2015</c:v>
                  </c:pt>
                  <c:pt idx="46">
                    <c:v>2016</c:v>
                  </c:pt>
                  <c:pt idx="47">
                    <c:v>2017</c:v>
                  </c:pt>
                  <c:pt idx="48">
                    <c:v>2018</c:v>
                  </c:pt>
                  <c:pt idx="49">
                    <c:v>2019</c:v>
                  </c:pt>
                  <c:pt idx="50">
                    <c:v>2020</c:v>
                  </c:pt>
                  <c:pt idx="51">
                    <c:v>2021</c:v>
                  </c:pt>
                  <c:pt idx="52">
                    <c:v>2022</c:v>
                  </c:pt>
                  <c:pt idx="53">
                    <c:v>2023</c:v>
                  </c:pt>
                  <c:pt idx="54">
                    <c:v>2024</c:v>
                  </c:pt>
                  <c:pt idx="56">
                    <c:v>2012</c:v>
                  </c:pt>
                  <c:pt idx="57">
                    <c:v>2013</c:v>
                  </c:pt>
                  <c:pt idx="58">
                    <c:v>2014</c:v>
                  </c:pt>
                  <c:pt idx="59">
                    <c:v>2015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70">
                    <c:v>2012</c:v>
                  </c:pt>
                  <c:pt idx="71">
                    <c:v>2013</c:v>
                  </c:pt>
                  <c:pt idx="72">
                    <c:v>2014</c:v>
                  </c:pt>
                  <c:pt idx="73">
                    <c:v>2015</c:v>
                  </c:pt>
                  <c:pt idx="74">
                    <c:v>2016</c:v>
                  </c:pt>
                  <c:pt idx="75">
                    <c:v>2017</c:v>
                  </c:pt>
                  <c:pt idx="76">
                    <c:v>2018</c:v>
                  </c:pt>
                  <c:pt idx="77">
                    <c:v>2019</c:v>
                  </c:pt>
                  <c:pt idx="78">
                    <c:v>2020</c:v>
                  </c:pt>
                  <c:pt idx="79">
                    <c:v>2021</c:v>
                  </c:pt>
                  <c:pt idx="80">
                    <c:v>2022</c:v>
                  </c:pt>
                  <c:pt idx="81">
                    <c:v>2023</c:v>
                  </c:pt>
                  <c:pt idx="82">
                    <c:v>2024</c:v>
                  </c:pt>
                </c:lvl>
                <c:lvl>
                  <c:pt idx="0">
                    <c:v>Magyarország</c:v>
                  </c:pt>
                  <c:pt idx="14">
                    <c:v>Csehország</c:v>
                  </c:pt>
                  <c:pt idx="28">
                    <c:v>Lengyelország</c:v>
                  </c:pt>
                  <c:pt idx="42">
                    <c:v>Szlovákia</c:v>
                  </c:pt>
                  <c:pt idx="56">
                    <c:v>Románia</c:v>
                  </c:pt>
                  <c:pt idx="70">
                    <c:v>EU átlag</c:v>
                  </c:pt>
                </c:lvl>
              </c:multiLvlStrCache>
            </c:multiLvlStrRef>
          </c:cat>
          <c:val>
            <c:numRef>
              <c:f>'1. ábra'!$C$7:$CG$7</c:f>
              <c:numCache>
                <c:formatCode>0.00</c:formatCode>
                <c:ptCount val="83"/>
                <c:pt idx="0">
                  <c:v>5.4127757096394671</c:v>
                </c:pt>
                <c:pt idx="1">
                  <c:v>5.1291314497176046</c:v>
                </c:pt>
                <c:pt idx="2">
                  <c:v>5.4781234949402577</c:v>
                </c:pt>
                <c:pt idx="3">
                  <c:v>8.0533275692990394</c:v>
                </c:pt>
                <c:pt idx="4">
                  <c:v>4.624188853665034</c:v>
                </c:pt>
                <c:pt idx="5">
                  <c:v>4.969281517903938</c:v>
                </c:pt>
                <c:pt idx="6">
                  <c:v>6.281742216739576</c:v>
                </c:pt>
                <c:pt idx="7">
                  <c:v>5.0481705487569428</c:v>
                </c:pt>
                <c:pt idx="8">
                  <c:v>6.4251004645449248</c:v>
                </c:pt>
                <c:pt idx="9">
                  <c:v>6.7878138387104245</c:v>
                </c:pt>
                <c:pt idx="10">
                  <c:v>4.326894230521976</c:v>
                </c:pt>
                <c:pt idx="11">
                  <c:v>6.7968818325502882</c:v>
                </c:pt>
                <c:pt idx="12">
                  <c:v>6.7319167182302708</c:v>
                </c:pt>
                <c:pt idx="14">
                  <c:v>3.3890703785414966</c:v>
                </c:pt>
                <c:pt idx="15">
                  <c:v>0.73758500517268955</c:v>
                </c:pt>
                <c:pt idx="16">
                  <c:v>4.4823299088554549</c:v>
                </c:pt>
                <c:pt idx="17">
                  <c:v>3.8403306409780447</c:v>
                </c:pt>
                <c:pt idx="18">
                  <c:v>3.4686549536137505</c:v>
                </c:pt>
                <c:pt idx="19">
                  <c:v>2.3888353428542306</c:v>
                </c:pt>
                <c:pt idx="20">
                  <c:v>3.4824672242622188</c:v>
                </c:pt>
                <c:pt idx="21">
                  <c:v>3.7911863891012008</c:v>
                </c:pt>
                <c:pt idx="22">
                  <c:v>6.8278017774596371</c:v>
                </c:pt>
                <c:pt idx="23">
                  <c:v>4.9042646710279652</c:v>
                </c:pt>
                <c:pt idx="24">
                  <c:v>5.7495228282158886</c:v>
                </c:pt>
                <c:pt idx="25">
                  <c:v>5.7983904502287054</c:v>
                </c:pt>
                <c:pt idx="26">
                  <c:v>5.3634164180500008</c:v>
                </c:pt>
                <c:pt idx="28">
                  <c:v>4.1877783955784658</c:v>
                </c:pt>
                <c:pt idx="29">
                  <c:v>2.778709432199626</c:v>
                </c:pt>
                <c:pt idx="30">
                  <c:v>3.5951782994237464</c:v>
                </c:pt>
                <c:pt idx="31">
                  <c:v>2.6486266693383969</c:v>
                </c:pt>
                <c:pt idx="32">
                  <c:v>4.3731693741377766</c:v>
                </c:pt>
                <c:pt idx="33">
                  <c:v>-0.34556668649803957</c:v>
                </c:pt>
                <c:pt idx="34">
                  <c:v>2.4344908838600507</c:v>
                </c:pt>
                <c:pt idx="35">
                  <c:v>1.3789274760744585</c:v>
                </c:pt>
                <c:pt idx="36">
                  <c:v>8.3054803010780986</c:v>
                </c:pt>
                <c:pt idx="37">
                  <c:v>1.561631487116111</c:v>
                </c:pt>
                <c:pt idx="38">
                  <c:v>2.1536192383900943</c:v>
                </c:pt>
                <c:pt idx="39">
                  <c:v>3.8310779065502745</c:v>
                </c:pt>
                <c:pt idx="40">
                  <c:v>5.2022978196550858</c:v>
                </c:pt>
                <c:pt idx="42">
                  <c:v>1.680377064189075</c:v>
                </c:pt>
                <c:pt idx="43">
                  <c:v>0.80838447698167437</c:v>
                </c:pt>
                <c:pt idx="44">
                  <c:v>2.7112560620566524</c:v>
                </c:pt>
                <c:pt idx="45">
                  <c:v>2.211846029239962</c:v>
                </c:pt>
                <c:pt idx="46">
                  <c:v>2.1990529456086954</c:v>
                </c:pt>
                <c:pt idx="47">
                  <c:v>0.47739888230281391</c:v>
                </c:pt>
                <c:pt idx="48">
                  <c:v>0.40121494353968545</c:v>
                </c:pt>
                <c:pt idx="49">
                  <c:v>3.0085406806102757</c:v>
                </c:pt>
                <c:pt idx="50">
                  <c:v>1.3644951367993841</c:v>
                </c:pt>
                <c:pt idx="51">
                  <c:v>4.2552210458573025</c:v>
                </c:pt>
                <c:pt idx="52">
                  <c:v>-4.6065072492082884</c:v>
                </c:pt>
                <c:pt idx="53">
                  <c:v>0.50333795513807722</c:v>
                </c:pt>
                <c:pt idx="54">
                  <c:v>3.0799686376542068</c:v>
                </c:pt>
                <c:pt idx="56">
                  <c:v>4.2527003948876301</c:v>
                </c:pt>
                <c:pt idx="57">
                  <c:v>1.9467919712998352</c:v>
                </c:pt>
                <c:pt idx="58">
                  <c:v>4.4492715707013701</c:v>
                </c:pt>
                <c:pt idx="59">
                  <c:v>-1.0060085726082402</c:v>
                </c:pt>
                <c:pt idx="60">
                  <c:v>8.0081597693800184</c:v>
                </c:pt>
                <c:pt idx="61">
                  <c:v>2.1555432078557044</c:v>
                </c:pt>
                <c:pt idx="62">
                  <c:v>2.2971149270215721</c:v>
                </c:pt>
                <c:pt idx="63">
                  <c:v>3.4995873760510845</c:v>
                </c:pt>
                <c:pt idx="64">
                  <c:v>5.6281269007751655</c:v>
                </c:pt>
                <c:pt idx="65">
                  <c:v>3.8107757475395134</c:v>
                </c:pt>
                <c:pt idx="66">
                  <c:v>3.9981863327215796</c:v>
                </c:pt>
                <c:pt idx="67">
                  <c:v>4.4326959391831</c:v>
                </c:pt>
                <c:pt idx="68">
                  <c:v>4.9229188218247142</c:v>
                </c:pt>
                <c:pt idx="70" formatCode="#\ ##0.0">
                  <c:v>2.1350206616662355</c:v>
                </c:pt>
                <c:pt idx="71" formatCode="#\ ##0.0">
                  <c:v>2.2637938398812794</c:v>
                </c:pt>
                <c:pt idx="72" formatCode="#\ ##0.0">
                  <c:v>3.3251352929711828</c:v>
                </c:pt>
                <c:pt idx="73" formatCode="#\ ##0.0">
                  <c:v>2.0458115528860041</c:v>
                </c:pt>
                <c:pt idx="74" formatCode="#\ ##0.0">
                  <c:v>2.9431342310140196</c:v>
                </c:pt>
                <c:pt idx="75" formatCode="#\ ##0.0">
                  <c:v>2.1365554870080139</c:v>
                </c:pt>
                <c:pt idx="76" formatCode="#\ ##0.0">
                  <c:v>1.8964542327071618</c:v>
                </c:pt>
                <c:pt idx="77" formatCode="#\ ##0.0">
                  <c:v>2.6786304733062178</c:v>
                </c:pt>
                <c:pt idx="78" formatCode="#\ ##0.0">
                  <c:v>5.9288726507062561</c:v>
                </c:pt>
                <c:pt idx="79" formatCode="#\ ##0.0">
                  <c:v>5.4630336937386108</c:v>
                </c:pt>
                <c:pt idx="80" formatCode="#\ ##0.0">
                  <c:v>2.2524698482839263</c:v>
                </c:pt>
                <c:pt idx="81" formatCode="#\ ##0.0">
                  <c:v>3.099461196792618</c:v>
                </c:pt>
                <c:pt idx="82" formatCode="#\ ##0.0">
                  <c:v>4.4943686300445638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FB-459F-829F-95318E7C4653}"/>
            </c:ext>
          </c:extLst>
        </c:ser>
        <c:ser>
          <c:idx val="4"/>
          <c:order val="4"/>
          <c:spPr>
            <a:ln w="127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Pt>
            <c:idx val="13"/>
            <c:marker>
              <c:symbol val="none"/>
            </c:marker>
            <c:bubble3D val="0"/>
            <c:spPr>
              <a:ln w="6350" cap="rnd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FB-459F-829F-95318E7C4653}"/>
              </c:ext>
            </c:extLst>
          </c:dPt>
          <c:cat>
            <c:multiLvlStrRef>
              <c:f>'1. ábra'!$C$3:$CG$4</c:f>
              <c:multiLvlStrCache>
                <c:ptCount val="83"/>
                <c:lvl>
                  <c:pt idx="0">
                    <c:v>2012</c:v>
                  </c:pt>
                  <c:pt idx="1">
                    <c:v>2013</c:v>
                  </c:pt>
                  <c:pt idx="2">
                    <c:v>2014</c:v>
                  </c:pt>
                  <c:pt idx="3">
                    <c:v>2015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2024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2020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2019</c:v>
                  </c:pt>
                  <c:pt idx="36">
                    <c:v>2020</c:v>
                  </c:pt>
                  <c:pt idx="37">
                    <c:v>2021</c:v>
                  </c:pt>
                  <c:pt idx="38">
                    <c:v>2022</c:v>
                  </c:pt>
                  <c:pt idx="39">
                    <c:v>2023</c:v>
                  </c:pt>
                  <c:pt idx="40">
                    <c:v>2024</c:v>
                  </c:pt>
                  <c:pt idx="42">
                    <c:v>2012</c:v>
                  </c:pt>
                  <c:pt idx="43">
                    <c:v>2013</c:v>
                  </c:pt>
                  <c:pt idx="44">
                    <c:v>2014</c:v>
                  </c:pt>
                  <c:pt idx="45">
                    <c:v>2015</c:v>
                  </c:pt>
                  <c:pt idx="46">
                    <c:v>2016</c:v>
                  </c:pt>
                  <c:pt idx="47">
                    <c:v>2017</c:v>
                  </c:pt>
                  <c:pt idx="48">
                    <c:v>2018</c:v>
                  </c:pt>
                  <c:pt idx="49">
                    <c:v>2019</c:v>
                  </c:pt>
                  <c:pt idx="50">
                    <c:v>2020</c:v>
                  </c:pt>
                  <c:pt idx="51">
                    <c:v>2021</c:v>
                  </c:pt>
                  <c:pt idx="52">
                    <c:v>2022</c:v>
                  </c:pt>
                  <c:pt idx="53">
                    <c:v>2023</c:v>
                  </c:pt>
                  <c:pt idx="54">
                    <c:v>2024</c:v>
                  </c:pt>
                  <c:pt idx="56">
                    <c:v>2012</c:v>
                  </c:pt>
                  <c:pt idx="57">
                    <c:v>2013</c:v>
                  </c:pt>
                  <c:pt idx="58">
                    <c:v>2014</c:v>
                  </c:pt>
                  <c:pt idx="59">
                    <c:v>2015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70">
                    <c:v>2012</c:v>
                  </c:pt>
                  <c:pt idx="71">
                    <c:v>2013</c:v>
                  </c:pt>
                  <c:pt idx="72">
                    <c:v>2014</c:v>
                  </c:pt>
                  <c:pt idx="73">
                    <c:v>2015</c:v>
                  </c:pt>
                  <c:pt idx="74">
                    <c:v>2016</c:v>
                  </c:pt>
                  <c:pt idx="75">
                    <c:v>2017</c:v>
                  </c:pt>
                  <c:pt idx="76">
                    <c:v>2018</c:v>
                  </c:pt>
                  <c:pt idx="77">
                    <c:v>2019</c:v>
                  </c:pt>
                  <c:pt idx="78">
                    <c:v>2020</c:v>
                  </c:pt>
                  <c:pt idx="79">
                    <c:v>2021</c:v>
                  </c:pt>
                  <c:pt idx="80">
                    <c:v>2022</c:v>
                  </c:pt>
                  <c:pt idx="81">
                    <c:v>2023</c:v>
                  </c:pt>
                  <c:pt idx="82">
                    <c:v>2024</c:v>
                  </c:pt>
                </c:lvl>
                <c:lvl>
                  <c:pt idx="0">
                    <c:v>Magyarország</c:v>
                  </c:pt>
                  <c:pt idx="14">
                    <c:v>Csehország</c:v>
                  </c:pt>
                  <c:pt idx="28">
                    <c:v>Lengyelország</c:v>
                  </c:pt>
                  <c:pt idx="42">
                    <c:v>Szlovákia</c:v>
                  </c:pt>
                  <c:pt idx="56">
                    <c:v>Románia</c:v>
                  </c:pt>
                  <c:pt idx="70">
                    <c:v>EU átlag</c:v>
                  </c:pt>
                </c:lvl>
              </c:multiLvlStrCache>
            </c:multiLvlStrRef>
          </c:cat>
          <c:val>
            <c:numRef>
              <c:f>'1. ábra'!$C$10:$CG$10</c:f>
              <c:numCache>
                <c:formatCode>General</c:formatCode>
                <c:ptCount val="83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-10000</c:v>
                </c:pt>
                <c:pt idx="14">
                  <c:v>-10000</c:v>
                </c:pt>
                <c:pt idx="15">
                  <c:v>-10000</c:v>
                </c:pt>
                <c:pt idx="16">
                  <c:v>-10000</c:v>
                </c:pt>
                <c:pt idx="17">
                  <c:v>-10000</c:v>
                </c:pt>
                <c:pt idx="18">
                  <c:v>-10000</c:v>
                </c:pt>
                <c:pt idx="19">
                  <c:v>-10000</c:v>
                </c:pt>
                <c:pt idx="20">
                  <c:v>-10000</c:v>
                </c:pt>
                <c:pt idx="21">
                  <c:v>-10000</c:v>
                </c:pt>
                <c:pt idx="22">
                  <c:v>-10000</c:v>
                </c:pt>
                <c:pt idx="23">
                  <c:v>-10000</c:v>
                </c:pt>
                <c:pt idx="24">
                  <c:v>-10000</c:v>
                </c:pt>
                <c:pt idx="25">
                  <c:v>-10000</c:v>
                </c:pt>
                <c:pt idx="26">
                  <c:v>-10000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-10000</c:v>
                </c:pt>
                <c:pt idx="42">
                  <c:v>-10000</c:v>
                </c:pt>
                <c:pt idx="43">
                  <c:v>-10000</c:v>
                </c:pt>
                <c:pt idx="44">
                  <c:v>-10000</c:v>
                </c:pt>
                <c:pt idx="45">
                  <c:v>-10000</c:v>
                </c:pt>
                <c:pt idx="46">
                  <c:v>-10000</c:v>
                </c:pt>
                <c:pt idx="47">
                  <c:v>-10000</c:v>
                </c:pt>
                <c:pt idx="48">
                  <c:v>-10000</c:v>
                </c:pt>
                <c:pt idx="49">
                  <c:v>-10000</c:v>
                </c:pt>
                <c:pt idx="50">
                  <c:v>-10000</c:v>
                </c:pt>
                <c:pt idx="51">
                  <c:v>-10000</c:v>
                </c:pt>
                <c:pt idx="52">
                  <c:v>-10000</c:v>
                </c:pt>
                <c:pt idx="53">
                  <c:v>-10000</c:v>
                </c:pt>
                <c:pt idx="54">
                  <c:v>-10000</c:v>
                </c:pt>
                <c:pt idx="55">
                  <c:v>10000</c:v>
                </c:pt>
                <c:pt idx="56">
                  <c:v>10000</c:v>
                </c:pt>
                <c:pt idx="57">
                  <c:v>10000</c:v>
                </c:pt>
                <c:pt idx="58">
                  <c:v>10000</c:v>
                </c:pt>
                <c:pt idx="59">
                  <c:v>10000</c:v>
                </c:pt>
                <c:pt idx="60">
                  <c:v>10000</c:v>
                </c:pt>
                <c:pt idx="61">
                  <c:v>10000</c:v>
                </c:pt>
                <c:pt idx="62">
                  <c:v>10000</c:v>
                </c:pt>
                <c:pt idx="63">
                  <c:v>10000</c:v>
                </c:pt>
                <c:pt idx="64">
                  <c:v>10000</c:v>
                </c:pt>
                <c:pt idx="65">
                  <c:v>10000</c:v>
                </c:pt>
                <c:pt idx="66">
                  <c:v>10000</c:v>
                </c:pt>
                <c:pt idx="67">
                  <c:v>10000</c:v>
                </c:pt>
                <c:pt idx="68">
                  <c:v>10000</c:v>
                </c:pt>
                <c:pt idx="69">
                  <c:v>-10000</c:v>
                </c:pt>
                <c:pt idx="70">
                  <c:v>-10000</c:v>
                </c:pt>
                <c:pt idx="71">
                  <c:v>-10000</c:v>
                </c:pt>
                <c:pt idx="72">
                  <c:v>-10000</c:v>
                </c:pt>
                <c:pt idx="73">
                  <c:v>-10000</c:v>
                </c:pt>
                <c:pt idx="74">
                  <c:v>-10000</c:v>
                </c:pt>
                <c:pt idx="75">
                  <c:v>-10000</c:v>
                </c:pt>
                <c:pt idx="76">
                  <c:v>-10000</c:v>
                </c:pt>
                <c:pt idx="77">
                  <c:v>-10000</c:v>
                </c:pt>
                <c:pt idx="78">
                  <c:v>-10000</c:v>
                </c:pt>
                <c:pt idx="79">
                  <c:v>-10000</c:v>
                </c:pt>
                <c:pt idx="80">
                  <c:v>-10000</c:v>
                </c:pt>
                <c:pt idx="81">
                  <c:v>-10000</c:v>
                </c:pt>
                <c:pt idx="82">
                  <c:v>-10000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FB-459F-829F-95318E7C4653}"/>
            </c:ext>
          </c:extLst>
        </c:ser>
        <c:ser>
          <c:idx val="5"/>
          <c:order val="5"/>
          <c:tx>
            <c:strRef>
              <c:f>'1. ábra'!$B$8</c:f>
              <c:strCache>
                <c:ptCount val="1"/>
                <c:pt idx="0">
                  <c:v>Period average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'1. ábra'!$C$3:$CG$4</c:f>
              <c:multiLvlStrCache>
                <c:ptCount val="83"/>
                <c:lvl>
                  <c:pt idx="0">
                    <c:v>2012</c:v>
                  </c:pt>
                  <c:pt idx="1">
                    <c:v>2013</c:v>
                  </c:pt>
                  <c:pt idx="2">
                    <c:v>2014</c:v>
                  </c:pt>
                  <c:pt idx="3">
                    <c:v>2015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2023</c:v>
                  </c:pt>
                  <c:pt idx="12">
                    <c:v>2024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2020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</c:v>
                  </c:pt>
                  <c:pt idx="32">
                    <c:v>2016</c:v>
                  </c:pt>
                  <c:pt idx="33">
                    <c:v>2017</c:v>
                  </c:pt>
                  <c:pt idx="34">
                    <c:v>2018</c:v>
                  </c:pt>
                  <c:pt idx="35">
                    <c:v>2019</c:v>
                  </c:pt>
                  <c:pt idx="36">
                    <c:v>2020</c:v>
                  </c:pt>
                  <c:pt idx="37">
                    <c:v>2021</c:v>
                  </c:pt>
                  <c:pt idx="38">
                    <c:v>2022</c:v>
                  </c:pt>
                  <c:pt idx="39">
                    <c:v>2023</c:v>
                  </c:pt>
                  <c:pt idx="40">
                    <c:v>2024</c:v>
                  </c:pt>
                  <c:pt idx="42">
                    <c:v>2012</c:v>
                  </c:pt>
                  <c:pt idx="43">
                    <c:v>2013</c:v>
                  </c:pt>
                  <c:pt idx="44">
                    <c:v>2014</c:v>
                  </c:pt>
                  <c:pt idx="45">
                    <c:v>2015</c:v>
                  </c:pt>
                  <c:pt idx="46">
                    <c:v>2016</c:v>
                  </c:pt>
                  <c:pt idx="47">
                    <c:v>2017</c:v>
                  </c:pt>
                  <c:pt idx="48">
                    <c:v>2018</c:v>
                  </c:pt>
                  <c:pt idx="49">
                    <c:v>2019</c:v>
                  </c:pt>
                  <c:pt idx="50">
                    <c:v>2020</c:v>
                  </c:pt>
                  <c:pt idx="51">
                    <c:v>2021</c:v>
                  </c:pt>
                  <c:pt idx="52">
                    <c:v>2022</c:v>
                  </c:pt>
                  <c:pt idx="53">
                    <c:v>2023</c:v>
                  </c:pt>
                  <c:pt idx="54">
                    <c:v>2024</c:v>
                  </c:pt>
                  <c:pt idx="56">
                    <c:v>2012</c:v>
                  </c:pt>
                  <c:pt idx="57">
                    <c:v>2013</c:v>
                  </c:pt>
                  <c:pt idx="58">
                    <c:v>2014</c:v>
                  </c:pt>
                  <c:pt idx="59">
                    <c:v>2015</c:v>
                  </c:pt>
                  <c:pt idx="60">
                    <c:v>2016</c:v>
                  </c:pt>
                  <c:pt idx="61">
                    <c:v>2017</c:v>
                  </c:pt>
                  <c:pt idx="62">
                    <c:v>2018</c:v>
                  </c:pt>
                  <c:pt idx="63">
                    <c:v>2019</c:v>
                  </c:pt>
                  <c:pt idx="64">
                    <c:v>2020</c:v>
                  </c:pt>
                  <c:pt idx="65">
                    <c:v>2021</c:v>
                  </c:pt>
                  <c:pt idx="66">
                    <c:v>2022</c:v>
                  </c:pt>
                  <c:pt idx="67">
                    <c:v>2023</c:v>
                  </c:pt>
                  <c:pt idx="68">
                    <c:v>2024</c:v>
                  </c:pt>
                  <c:pt idx="70">
                    <c:v>2012</c:v>
                  </c:pt>
                  <c:pt idx="71">
                    <c:v>2013</c:v>
                  </c:pt>
                  <c:pt idx="72">
                    <c:v>2014</c:v>
                  </c:pt>
                  <c:pt idx="73">
                    <c:v>2015</c:v>
                  </c:pt>
                  <c:pt idx="74">
                    <c:v>2016</c:v>
                  </c:pt>
                  <c:pt idx="75">
                    <c:v>2017</c:v>
                  </c:pt>
                  <c:pt idx="76">
                    <c:v>2018</c:v>
                  </c:pt>
                  <c:pt idx="77">
                    <c:v>2019</c:v>
                  </c:pt>
                  <c:pt idx="78">
                    <c:v>2020</c:v>
                  </c:pt>
                  <c:pt idx="79">
                    <c:v>2021</c:v>
                  </c:pt>
                  <c:pt idx="80">
                    <c:v>2022</c:v>
                  </c:pt>
                  <c:pt idx="81">
                    <c:v>2023</c:v>
                  </c:pt>
                  <c:pt idx="82">
                    <c:v>2024</c:v>
                  </c:pt>
                </c:lvl>
                <c:lvl>
                  <c:pt idx="0">
                    <c:v>Magyarország</c:v>
                  </c:pt>
                  <c:pt idx="14">
                    <c:v>Csehország</c:v>
                  </c:pt>
                  <c:pt idx="28">
                    <c:v>Lengyelország</c:v>
                  </c:pt>
                  <c:pt idx="42">
                    <c:v>Szlovákia</c:v>
                  </c:pt>
                  <c:pt idx="56">
                    <c:v>Románia</c:v>
                  </c:pt>
                  <c:pt idx="70">
                    <c:v>EU átlag</c:v>
                  </c:pt>
                </c:lvl>
              </c:multiLvlStrCache>
            </c:multiLvlStrRef>
          </c:cat>
          <c:val>
            <c:numRef>
              <c:f>'1. ábra'!$C$8:$CG$8</c:f>
              <c:numCache>
                <c:formatCode>#\ ##0.0</c:formatCode>
                <c:ptCount val="83"/>
                <c:pt idx="0">
                  <c:v>5.8511806496322878</c:v>
                </c:pt>
                <c:pt idx="1">
                  <c:v>5.8511806496322878</c:v>
                </c:pt>
                <c:pt idx="2">
                  <c:v>5.8511806496322878</c:v>
                </c:pt>
                <c:pt idx="3">
                  <c:v>5.8511806496322878</c:v>
                </c:pt>
                <c:pt idx="4">
                  <c:v>5.8511806496322878</c:v>
                </c:pt>
                <c:pt idx="5">
                  <c:v>5.8511806496322878</c:v>
                </c:pt>
                <c:pt idx="6">
                  <c:v>5.8511806496322878</c:v>
                </c:pt>
                <c:pt idx="7">
                  <c:v>5.8511806496322878</c:v>
                </c:pt>
                <c:pt idx="8">
                  <c:v>5.8511806496322878</c:v>
                </c:pt>
                <c:pt idx="9">
                  <c:v>5.8511806496322878</c:v>
                </c:pt>
                <c:pt idx="10">
                  <c:v>5.8511806496322878</c:v>
                </c:pt>
                <c:pt idx="11">
                  <c:v>5.8511806496322878</c:v>
                </c:pt>
                <c:pt idx="12">
                  <c:v>5.8511806496322878</c:v>
                </c:pt>
                <c:pt idx="14">
                  <c:v>4.1710658452585605</c:v>
                </c:pt>
                <c:pt idx="15">
                  <c:v>4.1710658452585605</c:v>
                </c:pt>
                <c:pt idx="16">
                  <c:v>4.1710658452585605</c:v>
                </c:pt>
                <c:pt idx="17">
                  <c:v>4.1710658452585605</c:v>
                </c:pt>
                <c:pt idx="18">
                  <c:v>4.1710658452585605</c:v>
                </c:pt>
                <c:pt idx="19">
                  <c:v>4.1710658452585605</c:v>
                </c:pt>
                <c:pt idx="20">
                  <c:v>4.1710658452585605</c:v>
                </c:pt>
                <c:pt idx="21">
                  <c:v>4.1710658452585605</c:v>
                </c:pt>
                <c:pt idx="22">
                  <c:v>4.1710658452585605</c:v>
                </c:pt>
                <c:pt idx="23">
                  <c:v>4.1710658452585605</c:v>
                </c:pt>
                <c:pt idx="24">
                  <c:v>4.1710658452585605</c:v>
                </c:pt>
                <c:pt idx="25">
                  <c:v>4.1710658452585605</c:v>
                </c:pt>
                <c:pt idx="26">
                  <c:v>4.1710658452585605</c:v>
                </c:pt>
                <c:pt idx="28">
                  <c:v>3.2388785074541651</c:v>
                </c:pt>
                <c:pt idx="29">
                  <c:v>3.2388785074541651</c:v>
                </c:pt>
                <c:pt idx="30">
                  <c:v>3.2388785074541651</c:v>
                </c:pt>
                <c:pt idx="31">
                  <c:v>3.2388785074541651</c:v>
                </c:pt>
                <c:pt idx="32">
                  <c:v>3.2388785074541651</c:v>
                </c:pt>
                <c:pt idx="33">
                  <c:v>3.2388785074541651</c:v>
                </c:pt>
                <c:pt idx="34">
                  <c:v>3.2388785074541651</c:v>
                </c:pt>
                <c:pt idx="35">
                  <c:v>3.2388785074541651</c:v>
                </c:pt>
                <c:pt idx="36">
                  <c:v>3.2388785074541651</c:v>
                </c:pt>
                <c:pt idx="37">
                  <c:v>3.2388785074541651</c:v>
                </c:pt>
                <c:pt idx="38">
                  <c:v>3.2388785074541651</c:v>
                </c:pt>
                <c:pt idx="39">
                  <c:v>3.2388785074541651</c:v>
                </c:pt>
                <c:pt idx="40">
                  <c:v>3.2388785074541651</c:v>
                </c:pt>
                <c:pt idx="42">
                  <c:v>1.3918912777515011</c:v>
                </c:pt>
                <c:pt idx="43">
                  <c:v>1.3918912777515011</c:v>
                </c:pt>
                <c:pt idx="44">
                  <c:v>1.3918912777515011</c:v>
                </c:pt>
                <c:pt idx="45">
                  <c:v>1.3918912777515011</c:v>
                </c:pt>
                <c:pt idx="46">
                  <c:v>1.3918912777515011</c:v>
                </c:pt>
                <c:pt idx="47">
                  <c:v>1.3918912777515011</c:v>
                </c:pt>
                <c:pt idx="48">
                  <c:v>1.3918912777515011</c:v>
                </c:pt>
                <c:pt idx="49">
                  <c:v>1.3918912777515011</c:v>
                </c:pt>
                <c:pt idx="50">
                  <c:v>1.3918912777515011</c:v>
                </c:pt>
                <c:pt idx="51">
                  <c:v>1.3918912777515011</c:v>
                </c:pt>
                <c:pt idx="52">
                  <c:v>1.3918912777515011</c:v>
                </c:pt>
                <c:pt idx="53">
                  <c:v>1.3918912777515011</c:v>
                </c:pt>
                <c:pt idx="54">
                  <c:v>1.3918912777515011</c:v>
                </c:pt>
                <c:pt idx="56">
                  <c:v>3.722758798971773</c:v>
                </c:pt>
                <c:pt idx="57">
                  <c:v>3.722758798971773</c:v>
                </c:pt>
                <c:pt idx="58">
                  <c:v>3.722758798971773</c:v>
                </c:pt>
                <c:pt idx="59">
                  <c:v>3.722758798971773</c:v>
                </c:pt>
                <c:pt idx="60">
                  <c:v>3.722758798971773</c:v>
                </c:pt>
                <c:pt idx="61">
                  <c:v>3.722758798971773</c:v>
                </c:pt>
                <c:pt idx="62">
                  <c:v>3.722758798971773</c:v>
                </c:pt>
                <c:pt idx="63">
                  <c:v>3.722758798971773</c:v>
                </c:pt>
                <c:pt idx="64">
                  <c:v>3.722758798971773</c:v>
                </c:pt>
                <c:pt idx="65">
                  <c:v>3.722758798971773</c:v>
                </c:pt>
                <c:pt idx="66">
                  <c:v>3.722758798971773</c:v>
                </c:pt>
                <c:pt idx="67">
                  <c:v>3.722758798971773</c:v>
                </c:pt>
                <c:pt idx="68">
                  <c:v>3.722758798971773</c:v>
                </c:pt>
                <c:pt idx="70">
                  <c:v>3.1279032146927759</c:v>
                </c:pt>
                <c:pt idx="71">
                  <c:v>3.1279032146927759</c:v>
                </c:pt>
                <c:pt idx="72">
                  <c:v>3.1279032146927759</c:v>
                </c:pt>
                <c:pt idx="73">
                  <c:v>3.1279032146927759</c:v>
                </c:pt>
                <c:pt idx="74">
                  <c:v>3.1279032146927759</c:v>
                </c:pt>
                <c:pt idx="75">
                  <c:v>3.1279032146927759</c:v>
                </c:pt>
                <c:pt idx="76">
                  <c:v>3.1279032146927759</c:v>
                </c:pt>
                <c:pt idx="77">
                  <c:v>3.1279032146927759</c:v>
                </c:pt>
                <c:pt idx="78">
                  <c:v>3.1279032146927759</c:v>
                </c:pt>
                <c:pt idx="79">
                  <c:v>3.1279032146927759</c:v>
                </c:pt>
                <c:pt idx="80">
                  <c:v>3.1279032146927759</c:v>
                </c:pt>
                <c:pt idx="81">
                  <c:v>3.1279032146927759</c:v>
                </c:pt>
                <c:pt idx="82">
                  <c:v>3.1279032146927759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6FB-459F-829F-95318E7C4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42040"/>
        <c:axId val="824143680"/>
      </c:lineChart>
      <c:catAx>
        <c:axId val="82413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1371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24137120"/>
        <c:scaling>
          <c:orientation val="minMax"/>
          <c:max val="12"/>
          <c:min val="-6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7.1220173548101187E-2"/>
              <c:y val="1.63167377333375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136136"/>
        <c:crosses val="autoZero"/>
        <c:crossBetween val="between"/>
        <c:majorUnit val="2"/>
      </c:valAx>
      <c:valAx>
        <c:axId val="824143680"/>
        <c:scaling>
          <c:orientation val="minMax"/>
          <c:max val="12"/>
          <c:min val="-6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997430919836464"/>
              <c:y val="7.946476020957729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142040"/>
        <c:crosses val="max"/>
        <c:crossBetween val="between"/>
        <c:majorUnit val="2"/>
      </c:valAx>
      <c:catAx>
        <c:axId val="824142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1436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"/>
          <c:y val="0.94018218801778564"/>
          <c:w val="0.99108683903320272"/>
          <c:h val="5.98179680598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6767618631791"/>
          <c:y val="9.1464785253342396E-2"/>
          <c:w val="0.80742612181713536"/>
          <c:h val="0.552222786862046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 ábra'!$D$6</c:f>
              <c:strCache>
                <c:ptCount val="1"/>
                <c:pt idx="0">
                  <c:v>Eszköz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'2. ábra'!$B$7:$B$12</c:f>
              <c:strCache>
                <c:ptCount val="6"/>
                <c:pt idx="0">
                  <c:v>Magyarország</c:v>
                </c:pt>
                <c:pt idx="1">
                  <c:v>Csehország</c:v>
                </c:pt>
                <c:pt idx="2">
                  <c:v>Lengyelország</c:v>
                </c:pt>
                <c:pt idx="3">
                  <c:v>Szlovákia</c:v>
                </c:pt>
                <c:pt idx="4">
                  <c:v>Románia</c:v>
                </c:pt>
                <c:pt idx="5">
                  <c:v>EU átlag</c:v>
                </c:pt>
              </c:strCache>
            </c:strRef>
          </c:cat>
          <c:val>
            <c:numRef>
              <c:f>'2. ábra'!$D$7:$D$12</c:f>
              <c:numCache>
                <c:formatCode>0.0</c:formatCode>
                <c:ptCount val="6"/>
                <c:pt idx="0">
                  <c:v>133.47446127616467</c:v>
                </c:pt>
                <c:pt idx="1">
                  <c:v>147.82997254033657</c:v>
                </c:pt>
                <c:pt idx="2">
                  <c:v>92.497954593808885</c:v>
                </c:pt>
                <c:pt idx="3">
                  <c:v>87.458573532409417</c:v>
                </c:pt>
                <c:pt idx="4">
                  <c:v>71.815458550970206</c:v>
                </c:pt>
                <c:pt idx="5">
                  <c:v>176.73234129949591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0-4280-BD80-DBC6B13344FC}"/>
            </c:ext>
          </c:extLst>
        </c:ser>
        <c:ser>
          <c:idx val="1"/>
          <c:order val="1"/>
          <c:tx>
            <c:strRef>
              <c:f>'2. ábra'!$E$6</c:f>
              <c:strCache>
                <c:ptCount val="1"/>
                <c:pt idx="0">
                  <c:v>Forrás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'2. ábra'!$B$7:$B$12</c:f>
              <c:strCache>
                <c:ptCount val="6"/>
                <c:pt idx="0">
                  <c:v>Magyarország</c:v>
                </c:pt>
                <c:pt idx="1">
                  <c:v>Csehország</c:v>
                </c:pt>
                <c:pt idx="2">
                  <c:v>Lengyelország</c:v>
                </c:pt>
                <c:pt idx="3">
                  <c:v>Szlovákia</c:v>
                </c:pt>
                <c:pt idx="4">
                  <c:v>Románia</c:v>
                </c:pt>
                <c:pt idx="5">
                  <c:v>EU átlag</c:v>
                </c:pt>
              </c:strCache>
            </c:strRef>
          </c:cat>
          <c:val>
            <c:numRef>
              <c:f>'2. ábra'!$E$7:$E$12</c:f>
              <c:numCache>
                <c:formatCode>0.0</c:formatCode>
                <c:ptCount val="6"/>
                <c:pt idx="0">
                  <c:v>-20.171241545676928</c:v>
                </c:pt>
                <c:pt idx="1">
                  <c:v>-34.115083415733963</c:v>
                </c:pt>
                <c:pt idx="2">
                  <c:v>-23.101317768609942</c:v>
                </c:pt>
                <c:pt idx="3">
                  <c:v>-44.509031943327905</c:v>
                </c:pt>
                <c:pt idx="4">
                  <c:v>-15.174774606071956</c:v>
                </c:pt>
                <c:pt idx="5">
                  <c:v>-48.671032439899712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0-4280-BD80-DBC6B133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8070928"/>
        <c:axId val="1078067328"/>
      </c:barChart>
      <c:lineChart>
        <c:grouping val="stacked"/>
        <c:varyColors val="0"/>
        <c:ser>
          <c:idx val="3"/>
          <c:order val="3"/>
          <c:tx>
            <c:strRef>
              <c:f>'2. ábra'!$G$6</c:f>
              <c:strCache>
                <c:ptCount val="1"/>
                <c:pt idx="0">
                  <c:v>Likvid vagyon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'2. ábra'!$B$7:$B$12</c:f>
              <c:strCache>
                <c:ptCount val="6"/>
                <c:pt idx="0">
                  <c:v>Magyarország</c:v>
                </c:pt>
                <c:pt idx="1">
                  <c:v>Csehország</c:v>
                </c:pt>
                <c:pt idx="2">
                  <c:v>Lengyelország</c:v>
                </c:pt>
                <c:pt idx="3">
                  <c:v>Szlovákia</c:v>
                </c:pt>
                <c:pt idx="4">
                  <c:v>Románia</c:v>
                </c:pt>
                <c:pt idx="5">
                  <c:v>EU átlag</c:v>
                </c:pt>
              </c:strCache>
            </c:strRef>
          </c:cat>
          <c:val>
            <c:numRef>
              <c:f>'2. ábra'!$G$7:$G$12</c:f>
              <c:numCache>
                <c:formatCode>#,##0</c:formatCode>
                <c:ptCount val="6"/>
                <c:pt idx="0">
                  <c:v>67.483078428662068</c:v>
                </c:pt>
                <c:pt idx="1">
                  <c:v>83.47767793562825</c:v>
                </c:pt>
                <c:pt idx="2">
                  <c:v>56.546473756806797</c:v>
                </c:pt>
                <c:pt idx="3">
                  <c:v>53.505475050215637</c:v>
                </c:pt>
                <c:pt idx="4">
                  <c:v>31.423370317671168</c:v>
                </c:pt>
                <c:pt idx="5" formatCode="0">
                  <c:v>85.043538167502561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B0-4280-BD80-DBC6B133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070928"/>
        <c:axId val="1078067328"/>
      </c:lineChart>
      <c:lineChart>
        <c:grouping val="stacked"/>
        <c:varyColors val="0"/>
        <c:ser>
          <c:idx val="2"/>
          <c:order val="2"/>
          <c:tx>
            <c:strRef>
              <c:f>'2. ábra'!$F$6</c:f>
              <c:strCache>
                <c:ptCount val="1"/>
                <c:pt idx="0">
                  <c:v>Nettó pénzügyi vagyon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'2. ábra'!$B$7:$B$12</c:f>
              <c:strCache>
                <c:ptCount val="6"/>
                <c:pt idx="0">
                  <c:v>Magyarország</c:v>
                </c:pt>
                <c:pt idx="1">
                  <c:v>Csehország</c:v>
                </c:pt>
                <c:pt idx="2">
                  <c:v>Lengyelország</c:v>
                </c:pt>
                <c:pt idx="3">
                  <c:v>Szlovákia</c:v>
                </c:pt>
                <c:pt idx="4">
                  <c:v>Románia</c:v>
                </c:pt>
                <c:pt idx="5">
                  <c:v>EU átlag</c:v>
                </c:pt>
              </c:strCache>
            </c:strRef>
          </c:cat>
          <c:val>
            <c:numRef>
              <c:f>'2. ábra'!$F$7:$F$12</c:f>
              <c:numCache>
                <c:formatCode>0.0</c:formatCode>
                <c:ptCount val="6"/>
                <c:pt idx="0">
                  <c:v>113.30321973048774</c:v>
                </c:pt>
                <c:pt idx="1">
                  <c:v>113.71488912460262</c:v>
                </c:pt>
                <c:pt idx="2">
                  <c:v>69.396636825198939</c:v>
                </c:pt>
                <c:pt idx="3">
                  <c:v>42.949541589081505</c:v>
                </c:pt>
                <c:pt idx="4">
                  <c:v>56.64068394489825</c:v>
                </c:pt>
                <c:pt idx="5">
                  <c:v>128.06130990294071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B0-4280-BD80-DBC6B133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439720"/>
        <c:axId val="1446439360"/>
      </c:lineChart>
      <c:catAx>
        <c:axId val="107807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78067328"/>
        <c:crosses val="autoZero"/>
        <c:auto val="1"/>
        <c:lblAlgn val="ctr"/>
        <c:lblOffset val="100"/>
        <c:noMultiLvlLbl val="0"/>
      </c:catAx>
      <c:valAx>
        <c:axId val="1078067328"/>
        <c:scaling>
          <c:orientation val="minMax"/>
          <c:max val="200"/>
          <c:min val="-5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78070928"/>
        <c:crosses val="autoZero"/>
        <c:crossBetween val="between"/>
      </c:valAx>
      <c:valAx>
        <c:axId val="1446439360"/>
        <c:scaling>
          <c:orientation val="minMax"/>
          <c:max val="200"/>
          <c:min val="-50"/>
        </c:scaling>
        <c:delete val="0"/>
        <c:axPos val="r"/>
        <c:numFmt formatCode="General" sourceLinked="0"/>
        <c:majorTickMark val="out"/>
        <c:minorTickMark val="none"/>
        <c:tickLblPos val="high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46439720"/>
        <c:crosses val="max"/>
        <c:crossBetween val="between"/>
      </c:valAx>
      <c:catAx>
        <c:axId val="1446439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6439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614741897711713E-3"/>
          <c:y val="0.91863236372525059"/>
          <c:w val="0.98739754301704807"/>
          <c:h val="8.0400469324111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2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6767618631791"/>
          <c:y val="9.1464785253342396E-2"/>
          <c:w val="0.80742612181713536"/>
          <c:h val="0.552222786862046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 ábra'!$D$5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'2. ábra'!$C$7:$C$12</c:f>
              <c:strCache>
                <c:ptCount val="6"/>
                <c:pt idx="0">
                  <c:v>Hungary</c:v>
                </c:pt>
                <c:pt idx="1">
                  <c:v>Czechia</c:v>
                </c:pt>
                <c:pt idx="2">
                  <c:v>Poland</c:v>
                </c:pt>
                <c:pt idx="3">
                  <c:v>Slovakia</c:v>
                </c:pt>
                <c:pt idx="4">
                  <c:v>Romania</c:v>
                </c:pt>
                <c:pt idx="5">
                  <c:v>EU average</c:v>
                </c:pt>
              </c:strCache>
            </c:strRef>
          </c:cat>
          <c:val>
            <c:numRef>
              <c:f>'2. ábra'!$D$7:$D$12</c:f>
              <c:numCache>
                <c:formatCode>0.0</c:formatCode>
                <c:ptCount val="6"/>
                <c:pt idx="0">
                  <c:v>133.47446127616467</c:v>
                </c:pt>
                <c:pt idx="1">
                  <c:v>147.82997254033657</c:v>
                </c:pt>
                <c:pt idx="2">
                  <c:v>92.497954593808885</c:v>
                </c:pt>
                <c:pt idx="3">
                  <c:v>87.458573532409417</c:v>
                </c:pt>
                <c:pt idx="4">
                  <c:v>71.815458550970206</c:v>
                </c:pt>
                <c:pt idx="5">
                  <c:v>176.73234129949591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5-413E-954A-28E9A0F1DDAF}"/>
            </c:ext>
          </c:extLst>
        </c:ser>
        <c:ser>
          <c:idx val="1"/>
          <c:order val="1"/>
          <c:tx>
            <c:strRef>
              <c:f>'2. ábra'!$E$5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'2. ábra'!$C$7:$C$12</c:f>
              <c:strCache>
                <c:ptCount val="6"/>
                <c:pt idx="0">
                  <c:v>Hungary</c:v>
                </c:pt>
                <c:pt idx="1">
                  <c:v>Czechia</c:v>
                </c:pt>
                <c:pt idx="2">
                  <c:v>Poland</c:v>
                </c:pt>
                <c:pt idx="3">
                  <c:v>Slovakia</c:v>
                </c:pt>
                <c:pt idx="4">
                  <c:v>Romania</c:v>
                </c:pt>
                <c:pt idx="5">
                  <c:v>EU average</c:v>
                </c:pt>
              </c:strCache>
            </c:strRef>
          </c:cat>
          <c:val>
            <c:numRef>
              <c:f>'2. ábra'!$E$7:$E$12</c:f>
              <c:numCache>
                <c:formatCode>0.0</c:formatCode>
                <c:ptCount val="6"/>
                <c:pt idx="0">
                  <c:v>-20.171241545676928</c:v>
                </c:pt>
                <c:pt idx="1">
                  <c:v>-34.115083415733963</c:v>
                </c:pt>
                <c:pt idx="2">
                  <c:v>-23.101317768609942</c:v>
                </c:pt>
                <c:pt idx="3">
                  <c:v>-44.509031943327905</c:v>
                </c:pt>
                <c:pt idx="4">
                  <c:v>-15.174774606071956</c:v>
                </c:pt>
                <c:pt idx="5">
                  <c:v>-48.671032439899712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D5-413E-954A-28E9A0F1D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8070928"/>
        <c:axId val="1078067328"/>
      </c:barChart>
      <c:lineChart>
        <c:grouping val="stacked"/>
        <c:varyColors val="0"/>
        <c:ser>
          <c:idx val="3"/>
          <c:order val="3"/>
          <c:tx>
            <c:strRef>
              <c:f>'2. ábra'!$G$5</c:f>
              <c:strCache>
                <c:ptCount val="1"/>
                <c:pt idx="0">
                  <c:v>Liquid wealth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'2. ábra'!$C$7:$C$12</c:f>
              <c:strCache>
                <c:ptCount val="6"/>
                <c:pt idx="0">
                  <c:v>Hungary</c:v>
                </c:pt>
                <c:pt idx="1">
                  <c:v>Czechia</c:v>
                </c:pt>
                <c:pt idx="2">
                  <c:v>Poland</c:v>
                </c:pt>
                <c:pt idx="3">
                  <c:v>Slovakia</c:v>
                </c:pt>
                <c:pt idx="4">
                  <c:v>Romania</c:v>
                </c:pt>
                <c:pt idx="5">
                  <c:v>EU average</c:v>
                </c:pt>
              </c:strCache>
            </c:strRef>
          </c:cat>
          <c:val>
            <c:numRef>
              <c:f>'2. ábra'!$G$7:$G$12</c:f>
              <c:numCache>
                <c:formatCode>#,##0</c:formatCode>
                <c:ptCount val="6"/>
                <c:pt idx="0">
                  <c:v>67.483078428662068</c:v>
                </c:pt>
                <c:pt idx="1">
                  <c:v>83.47767793562825</c:v>
                </c:pt>
                <c:pt idx="2">
                  <c:v>56.546473756806797</c:v>
                </c:pt>
                <c:pt idx="3">
                  <c:v>53.505475050215637</c:v>
                </c:pt>
                <c:pt idx="4">
                  <c:v>31.423370317671168</c:v>
                </c:pt>
                <c:pt idx="5" formatCode="0">
                  <c:v>85.043538167502561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D5-413E-954A-28E9A0F1D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070928"/>
        <c:axId val="1078067328"/>
      </c:lineChart>
      <c:lineChart>
        <c:grouping val="stacked"/>
        <c:varyColors val="0"/>
        <c:ser>
          <c:idx val="2"/>
          <c:order val="2"/>
          <c:tx>
            <c:strRef>
              <c:f>'2. ábra'!$F$5</c:f>
              <c:strCache>
                <c:ptCount val="1"/>
                <c:pt idx="0">
                  <c:v>Net financial wealth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'2. ábra'!$C$7:$C$12</c:f>
              <c:strCache>
                <c:ptCount val="6"/>
                <c:pt idx="0">
                  <c:v>Hungary</c:v>
                </c:pt>
                <c:pt idx="1">
                  <c:v>Czechia</c:v>
                </c:pt>
                <c:pt idx="2">
                  <c:v>Poland</c:v>
                </c:pt>
                <c:pt idx="3">
                  <c:v>Slovakia</c:v>
                </c:pt>
                <c:pt idx="4">
                  <c:v>Romania</c:v>
                </c:pt>
                <c:pt idx="5">
                  <c:v>EU average</c:v>
                </c:pt>
              </c:strCache>
            </c:strRef>
          </c:cat>
          <c:val>
            <c:numRef>
              <c:f>'2. ábra'!$F$7:$F$12</c:f>
              <c:numCache>
                <c:formatCode>0.0</c:formatCode>
                <c:ptCount val="6"/>
                <c:pt idx="0">
                  <c:v>113.30321973048774</c:v>
                </c:pt>
                <c:pt idx="1">
                  <c:v>113.71488912460262</c:v>
                </c:pt>
                <c:pt idx="2">
                  <c:v>69.396636825198939</c:v>
                </c:pt>
                <c:pt idx="3">
                  <c:v>42.949541589081505</c:v>
                </c:pt>
                <c:pt idx="4">
                  <c:v>56.64068394489825</c:v>
                </c:pt>
                <c:pt idx="5">
                  <c:v>128.06130990294071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D5-413E-954A-28E9A0F1D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439720"/>
        <c:axId val="1446439360"/>
      </c:lineChart>
      <c:catAx>
        <c:axId val="107807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78067328"/>
        <c:crosses val="autoZero"/>
        <c:auto val="1"/>
        <c:lblAlgn val="ctr"/>
        <c:lblOffset val="100"/>
        <c:noMultiLvlLbl val="0"/>
      </c:catAx>
      <c:valAx>
        <c:axId val="1078067328"/>
        <c:scaling>
          <c:orientation val="minMax"/>
          <c:max val="200"/>
          <c:min val="-5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78070928"/>
        <c:crosses val="autoZero"/>
        <c:crossBetween val="between"/>
      </c:valAx>
      <c:valAx>
        <c:axId val="1446439360"/>
        <c:scaling>
          <c:orientation val="minMax"/>
          <c:max val="200"/>
          <c:min val="-50"/>
        </c:scaling>
        <c:delete val="0"/>
        <c:axPos val="r"/>
        <c:numFmt formatCode="General" sourceLinked="0"/>
        <c:majorTickMark val="out"/>
        <c:minorTickMark val="none"/>
        <c:tickLblPos val="high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46439720"/>
        <c:crosses val="max"/>
        <c:crossBetween val="between"/>
      </c:valAx>
      <c:catAx>
        <c:axId val="1446439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6439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614741897711713E-3"/>
          <c:y val="0.91863236372525059"/>
          <c:w val="0.98739754301704807"/>
          <c:h val="8.0400469324111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2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02707454289737E-2"/>
          <c:y val="3.4514117292815123E-2"/>
          <c:w val="0.9140391923248764"/>
          <c:h val="0.7511816608030379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'3. ábra'!$D$4</c:f>
              <c:strCache>
                <c:ptCount val="1"/>
                <c:pt idx="0">
                  <c:v>Készpénz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'3. ábra'!$B$5:$B$10</c:f>
              <c:strCache>
                <c:ptCount val="6"/>
                <c:pt idx="0">
                  <c:v>Magyarország</c:v>
                </c:pt>
                <c:pt idx="1">
                  <c:v>Csehország</c:v>
                </c:pt>
                <c:pt idx="2">
                  <c:v>Lengyelország</c:v>
                </c:pt>
                <c:pt idx="3">
                  <c:v>Szlovákia</c:v>
                </c:pt>
                <c:pt idx="4">
                  <c:v>Románia</c:v>
                </c:pt>
                <c:pt idx="5">
                  <c:v>EU átlag</c:v>
                </c:pt>
              </c:strCache>
            </c:strRef>
          </c:cat>
          <c:val>
            <c:numRef>
              <c:f>'3. ábra'!$D$5:$D$10</c:f>
              <c:numCache>
                <c:formatCode>#,##0</c:formatCode>
                <c:ptCount val="6"/>
                <c:pt idx="0">
                  <c:v>7081905</c:v>
                </c:pt>
                <c:pt idx="1">
                  <c:v>574945</c:v>
                </c:pt>
                <c:pt idx="2">
                  <c:v>391715.3</c:v>
                </c:pt>
                <c:pt idx="3">
                  <c:v>3932.6</c:v>
                </c:pt>
                <c:pt idx="4">
                  <c:v>76924.5</c:v>
                </c:pt>
                <c:pt idx="5">
                  <c:v>1151628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9-4194-8581-943E4BA22C3F}"/>
            </c:ext>
          </c:extLst>
        </c:ser>
        <c:ser>
          <c:idx val="1"/>
          <c:order val="1"/>
          <c:tx>
            <c:strRef>
              <c:f>'3. ábra'!$E$4</c:f>
              <c:strCache>
                <c:ptCount val="1"/>
                <c:pt idx="0">
                  <c:v>Betét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'3. ábra'!$B$5:$B$10</c:f>
              <c:strCache>
                <c:ptCount val="6"/>
                <c:pt idx="0">
                  <c:v>Magyarország</c:v>
                </c:pt>
                <c:pt idx="1">
                  <c:v>Csehország</c:v>
                </c:pt>
                <c:pt idx="2">
                  <c:v>Lengyelország</c:v>
                </c:pt>
                <c:pt idx="3">
                  <c:v>Szlovákia</c:v>
                </c:pt>
                <c:pt idx="4">
                  <c:v>Románia</c:v>
                </c:pt>
                <c:pt idx="5">
                  <c:v>EU átlag</c:v>
                </c:pt>
              </c:strCache>
            </c:strRef>
          </c:cat>
          <c:val>
            <c:numRef>
              <c:f>'3. ábra'!$E$5:$E$10</c:f>
              <c:numCache>
                <c:formatCode>#,##0</c:formatCode>
                <c:ptCount val="6"/>
                <c:pt idx="0">
                  <c:v>16036572</c:v>
                </c:pt>
                <c:pt idx="1">
                  <c:v>4171326</c:v>
                </c:pt>
                <c:pt idx="2">
                  <c:v>1357932.6</c:v>
                </c:pt>
                <c:pt idx="3">
                  <c:v>47472.5</c:v>
                </c:pt>
                <c:pt idx="4">
                  <c:v>381928.5</c:v>
                </c:pt>
                <c:pt idx="5">
                  <c:v>10609189.700000001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89-4194-8581-943E4BA22C3F}"/>
            </c:ext>
          </c:extLst>
        </c:ser>
        <c:ser>
          <c:idx val="2"/>
          <c:order val="2"/>
          <c:tx>
            <c:strRef>
              <c:f>'3. ábra'!$F$4</c:f>
              <c:strCache>
                <c:ptCount val="1"/>
                <c:pt idx="0">
                  <c:v>Kötvény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'3. ábra'!$B$5:$B$10</c:f>
              <c:strCache>
                <c:ptCount val="6"/>
                <c:pt idx="0">
                  <c:v>Magyarország</c:v>
                </c:pt>
                <c:pt idx="1">
                  <c:v>Csehország</c:v>
                </c:pt>
                <c:pt idx="2">
                  <c:v>Lengyelország</c:v>
                </c:pt>
                <c:pt idx="3">
                  <c:v>Szlovákia</c:v>
                </c:pt>
                <c:pt idx="4">
                  <c:v>Románia</c:v>
                </c:pt>
                <c:pt idx="5">
                  <c:v>EU átlag</c:v>
                </c:pt>
              </c:strCache>
            </c:strRef>
          </c:cat>
          <c:val>
            <c:numRef>
              <c:f>'3. ábra'!$F$5:$F$10</c:f>
              <c:numCache>
                <c:formatCode>#,##0</c:formatCode>
                <c:ptCount val="6"/>
                <c:pt idx="0">
                  <c:v>15547924</c:v>
                </c:pt>
                <c:pt idx="1">
                  <c:v>310432</c:v>
                </c:pt>
                <c:pt idx="2">
                  <c:v>21017.3</c:v>
                </c:pt>
                <c:pt idx="3">
                  <c:v>4391.5</c:v>
                </c:pt>
                <c:pt idx="4">
                  <c:v>29810</c:v>
                </c:pt>
                <c:pt idx="5">
                  <c:v>985392.39999999991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89-4194-8581-943E4BA22C3F}"/>
            </c:ext>
          </c:extLst>
        </c:ser>
        <c:ser>
          <c:idx val="4"/>
          <c:order val="3"/>
          <c:tx>
            <c:strRef>
              <c:f>'3. ábra'!$G$4</c:f>
              <c:strCache>
                <c:ptCount val="1"/>
                <c:pt idx="0">
                  <c:v>Tőzsdei részvény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'3. ábra'!$B$5:$B$10</c:f>
              <c:strCache>
                <c:ptCount val="6"/>
                <c:pt idx="0">
                  <c:v>Magyarország</c:v>
                </c:pt>
                <c:pt idx="1">
                  <c:v>Csehország</c:v>
                </c:pt>
                <c:pt idx="2">
                  <c:v>Lengyelország</c:v>
                </c:pt>
                <c:pt idx="3">
                  <c:v>Szlovákia</c:v>
                </c:pt>
                <c:pt idx="4">
                  <c:v>Románia</c:v>
                </c:pt>
                <c:pt idx="5">
                  <c:v>EU átlag</c:v>
                </c:pt>
              </c:strCache>
            </c:strRef>
          </c:cat>
          <c:val>
            <c:numRef>
              <c:f>'3. ábra'!$G$5:$G$10</c:f>
              <c:numCache>
                <c:formatCode>#,##0</c:formatCode>
                <c:ptCount val="6"/>
                <c:pt idx="0">
                  <c:v>2927318</c:v>
                </c:pt>
                <c:pt idx="1">
                  <c:v>262703</c:v>
                </c:pt>
                <c:pt idx="2">
                  <c:v>99346.8</c:v>
                </c:pt>
                <c:pt idx="3">
                  <c:v>852.6</c:v>
                </c:pt>
                <c:pt idx="4">
                  <c:v>35892.6</c:v>
                </c:pt>
                <c:pt idx="5">
                  <c:v>1787355.9000000001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89-4194-8581-943E4BA22C3F}"/>
            </c:ext>
          </c:extLst>
        </c:ser>
        <c:ser>
          <c:idx val="5"/>
          <c:order val="4"/>
          <c:tx>
            <c:strRef>
              <c:f>'3. ábra'!$H$4</c:f>
              <c:strCache>
                <c:ptCount val="1"/>
                <c:pt idx="0">
                  <c:v>Befektetési jegy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'3. ábra'!$B$5:$B$10</c:f>
              <c:strCache>
                <c:ptCount val="6"/>
                <c:pt idx="0">
                  <c:v>Magyarország</c:v>
                </c:pt>
                <c:pt idx="1">
                  <c:v>Csehország</c:v>
                </c:pt>
                <c:pt idx="2">
                  <c:v>Lengyelország</c:v>
                </c:pt>
                <c:pt idx="3">
                  <c:v>Szlovákia</c:v>
                </c:pt>
                <c:pt idx="4">
                  <c:v>Románia</c:v>
                </c:pt>
                <c:pt idx="5">
                  <c:v>EU átlag</c:v>
                </c:pt>
              </c:strCache>
            </c:strRef>
          </c:cat>
          <c:val>
            <c:numRef>
              <c:f>'3. ábra'!$H$5:$H$10</c:f>
              <c:numCache>
                <c:formatCode>#,##0</c:formatCode>
                <c:ptCount val="6"/>
                <c:pt idx="0">
                  <c:v>13540214</c:v>
                </c:pt>
                <c:pt idx="1">
                  <c:v>1417873</c:v>
                </c:pt>
                <c:pt idx="2">
                  <c:v>188247.2</c:v>
                </c:pt>
                <c:pt idx="3">
                  <c:v>13285.5</c:v>
                </c:pt>
                <c:pt idx="4">
                  <c:v>28530.799999999999</c:v>
                </c:pt>
                <c:pt idx="5">
                  <c:v>4017798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9-4194-8581-943E4BA22C3F}"/>
            </c:ext>
          </c:extLst>
        </c:ser>
        <c:ser>
          <c:idx val="6"/>
          <c:order val="5"/>
          <c:tx>
            <c:strRef>
              <c:f>'3. ábra'!$I$4</c:f>
              <c:strCache>
                <c:ptCount val="1"/>
                <c:pt idx="0">
                  <c:v>Egyéb részesedés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'3. ábra'!$B$5:$B$10</c:f>
              <c:strCache>
                <c:ptCount val="6"/>
                <c:pt idx="0">
                  <c:v>Magyarország</c:v>
                </c:pt>
                <c:pt idx="1">
                  <c:v>Csehország</c:v>
                </c:pt>
                <c:pt idx="2">
                  <c:v>Lengyelország</c:v>
                </c:pt>
                <c:pt idx="3">
                  <c:v>Szlovákia</c:v>
                </c:pt>
                <c:pt idx="4">
                  <c:v>Románia</c:v>
                </c:pt>
                <c:pt idx="5">
                  <c:v>EU átlag</c:v>
                </c:pt>
              </c:strCache>
            </c:strRef>
          </c:cat>
          <c:val>
            <c:numRef>
              <c:f>'3. ábra'!$I$5:$I$10</c:f>
              <c:numCache>
                <c:formatCode>#,##0</c:formatCode>
                <c:ptCount val="6"/>
                <c:pt idx="0">
                  <c:v>37281463</c:v>
                </c:pt>
                <c:pt idx="1">
                  <c:v>3987109</c:v>
                </c:pt>
                <c:pt idx="2">
                  <c:v>475173.30000000005</c:v>
                </c:pt>
                <c:pt idx="3">
                  <c:v>10352.199999999999</c:v>
                </c:pt>
                <c:pt idx="4">
                  <c:v>360733.69999999995</c:v>
                </c:pt>
                <c:pt idx="5">
                  <c:v>8029094.8999999966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89-4194-8581-943E4BA22C3F}"/>
            </c:ext>
          </c:extLst>
        </c:ser>
        <c:ser>
          <c:idx val="7"/>
          <c:order val="6"/>
          <c:tx>
            <c:strRef>
              <c:f>'3. ábra'!$J$4</c:f>
              <c:strCache>
                <c:ptCount val="1"/>
                <c:pt idx="0">
                  <c:v>Biztosítás és pénztárak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'3. ábra'!$B$5:$B$10</c:f>
              <c:strCache>
                <c:ptCount val="6"/>
                <c:pt idx="0">
                  <c:v>Magyarország</c:v>
                </c:pt>
                <c:pt idx="1">
                  <c:v>Csehország</c:v>
                </c:pt>
                <c:pt idx="2">
                  <c:v>Lengyelország</c:v>
                </c:pt>
                <c:pt idx="3">
                  <c:v>Szlovákia</c:v>
                </c:pt>
                <c:pt idx="4">
                  <c:v>Románia</c:v>
                </c:pt>
                <c:pt idx="5">
                  <c:v>EU átlag</c:v>
                </c:pt>
              </c:strCache>
            </c:strRef>
          </c:cat>
          <c:val>
            <c:numRef>
              <c:f>'3. ábra'!$J$5:$J$10</c:f>
              <c:numCache>
                <c:formatCode>#,##0</c:formatCode>
                <c:ptCount val="6"/>
                <c:pt idx="0">
                  <c:v>6620004</c:v>
                </c:pt>
                <c:pt idx="1">
                  <c:v>881011</c:v>
                </c:pt>
                <c:pt idx="2">
                  <c:v>425821.5</c:v>
                </c:pt>
                <c:pt idx="3">
                  <c:v>25387.8</c:v>
                </c:pt>
                <c:pt idx="4">
                  <c:v>178478.6</c:v>
                </c:pt>
                <c:pt idx="5">
                  <c:v>10671677.500000002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89-4194-8581-943E4BA22C3F}"/>
            </c:ext>
          </c:extLst>
        </c:ser>
        <c:ser>
          <c:idx val="3"/>
          <c:order val="7"/>
          <c:tx>
            <c:strRef>
              <c:f>'3. ábra'!$K$4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'3. ábra'!$B$5:$B$10</c:f>
              <c:strCache>
                <c:ptCount val="6"/>
                <c:pt idx="0">
                  <c:v>Magyarország</c:v>
                </c:pt>
                <c:pt idx="1">
                  <c:v>Csehország</c:v>
                </c:pt>
                <c:pt idx="2">
                  <c:v>Lengyelország</c:v>
                </c:pt>
                <c:pt idx="3">
                  <c:v>Szlovákia</c:v>
                </c:pt>
                <c:pt idx="4">
                  <c:v>Románia</c:v>
                </c:pt>
                <c:pt idx="5">
                  <c:v>EU átlag</c:v>
                </c:pt>
              </c:strCache>
            </c:strRef>
          </c:cat>
          <c:val>
            <c:numRef>
              <c:f>'3. ábra'!$K$5:$K$10</c:f>
              <c:numCache>
                <c:formatCode>#,##0</c:formatCode>
                <c:ptCount val="6"/>
                <c:pt idx="0">
                  <c:v>9765258</c:v>
                </c:pt>
                <c:pt idx="1">
                  <c:v>236756</c:v>
                </c:pt>
                <c:pt idx="2">
                  <c:v>408789.20000000019</c:v>
                </c:pt>
                <c:pt idx="3">
                  <c:v>8883</c:v>
                </c:pt>
                <c:pt idx="4">
                  <c:v>171738.40000000014</c:v>
                </c:pt>
                <c:pt idx="5">
                  <c:v>1374739.3000000045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89-4194-8581-943E4BA22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7456616"/>
        <c:axId val="1207457336"/>
      </c:barChart>
      <c:catAx>
        <c:axId val="1207456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07457336"/>
        <c:crosses val="autoZero"/>
        <c:auto val="1"/>
        <c:lblAlgn val="ctr"/>
        <c:lblOffset val="100"/>
        <c:noMultiLvlLbl val="0"/>
      </c:catAx>
      <c:valAx>
        <c:axId val="1207457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%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074566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912798874824191E-4"/>
          <c:y val="0.86019768805495056"/>
          <c:w val="0.99958082711208784"/>
          <c:h val="0.139802311945049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2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02707454289737E-2"/>
          <c:y val="3.4514117292815123E-2"/>
          <c:w val="0.9140391923248764"/>
          <c:h val="0.7511816608030379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'3. ábra'!$D$3</c:f>
              <c:strCache>
                <c:ptCount val="1"/>
                <c:pt idx="0">
                  <c:v>Currency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'3. ábra'!$C$5:$C$10</c:f>
              <c:strCache>
                <c:ptCount val="6"/>
                <c:pt idx="0">
                  <c:v>Hungary</c:v>
                </c:pt>
                <c:pt idx="1">
                  <c:v>Czechia</c:v>
                </c:pt>
                <c:pt idx="2">
                  <c:v>Poland</c:v>
                </c:pt>
                <c:pt idx="3">
                  <c:v>Slovakia</c:v>
                </c:pt>
                <c:pt idx="4">
                  <c:v>Romania</c:v>
                </c:pt>
                <c:pt idx="5">
                  <c:v>EU average</c:v>
                </c:pt>
              </c:strCache>
            </c:strRef>
          </c:cat>
          <c:val>
            <c:numRef>
              <c:f>'3. ábra'!$D$5:$D$10</c:f>
              <c:numCache>
                <c:formatCode>#,##0</c:formatCode>
                <c:ptCount val="6"/>
                <c:pt idx="0">
                  <c:v>7081905</c:v>
                </c:pt>
                <c:pt idx="1">
                  <c:v>574945</c:v>
                </c:pt>
                <c:pt idx="2">
                  <c:v>391715.3</c:v>
                </c:pt>
                <c:pt idx="3">
                  <c:v>3932.6</c:v>
                </c:pt>
                <c:pt idx="4">
                  <c:v>76924.5</c:v>
                </c:pt>
                <c:pt idx="5">
                  <c:v>1151628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79-4AE2-B67B-5D6B28D9BAA3}"/>
            </c:ext>
          </c:extLst>
        </c:ser>
        <c:ser>
          <c:idx val="1"/>
          <c:order val="1"/>
          <c:tx>
            <c:strRef>
              <c:f>'3. ábra'!$E$3</c:f>
              <c:strCache>
                <c:ptCount val="1"/>
                <c:pt idx="0">
                  <c:v>Deposit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'3. ábra'!$C$5:$C$10</c:f>
              <c:strCache>
                <c:ptCount val="6"/>
                <c:pt idx="0">
                  <c:v>Hungary</c:v>
                </c:pt>
                <c:pt idx="1">
                  <c:v>Czechia</c:v>
                </c:pt>
                <c:pt idx="2">
                  <c:v>Poland</c:v>
                </c:pt>
                <c:pt idx="3">
                  <c:v>Slovakia</c:v>
                </c:pt>
                <c:pt idx="4">
                  <c:v>Romania</c:v>
                </c:pt>
                <c:pt idx="5">
                  <c:v>EU average</c:v>
                </c:pt>
              </c:strCache>
            </c:strRef>
          </c:cat>
          <c:val>
            <c:numRef>
              <c:f>'3. ábra'!$E$5:$E$10</c:f>
              <c:numCache>
                <c:formatCode>#,##0</c:formatCode>
                <c:ptCount val="6"/>
                <c:pt idx="0">
                  <c:v>16036572</c:v>
                </c:pt>
                <c:pt idx="1">
                  <c:v>4171326</c:v>
                </c:pt>
                <c:pt idx="2">
                  <c:v>1357932.6</c:v>
                </c:pt>
                <c:pt idx="3">
                  <c:v>47472.5</c:v>
                </c:pt>
                <c:pt idx="4">
                  <c:v>381928.5</c:v>
                </c:pt>
                <c:pt idx="5">
                  <c:v>10609189.700000001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79-4AE2-B67B-5D6B28D9BAA3}"/>
            </c:ext>
          </c:extLst>
        </c:ser>
        <c:ser>
          <c:idx val="2"/>
          <c:order val="2"/>
          <c:tx>
            <c:strRef>
              <c:f>'3. ábra'!$F$3</c:f>
              <c:strCache>
                <c:ptCount val="1"/>
                <c:pt idx="0">
                  <c:v>Bonds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'3. ábra'!$C$5:$C$10</c:f>
              <c:strCache>
                <c:ptCount val="6"/>
                <c:pt idx="0">
                  <c:v>Hungary</c:v>
                </c:pt>
                <c:pt idx="1">
                  <c:v>Czechia</c:v>
                </c:pt>
                <c:pt idx="2">
                  <c:v>Poland</c:v>
                </c:pt>
                <c:pt idx="3">
                  <c:v>Slovakia</c:v>
                </c:pt>
                <c:pt idx="4">
                  <c:v>Romania</c:v>
                </c:pt>
                <c:pt idx="5">
                  <c:v>EU average</c:v>
                </c:pt>
              </c:strCache>
            </c:strRef>
          </c:cat>
          <c:val>
            <c:numRef>
              <c:f>'3. ábra'!$F$5:$F$10</c:f>
              <c:numCache>
                <c:formatCode>#,##0</c:formatCode>
                <c:ptCount val="6"/>
                <c:pt idx="0">
                  <c:v>15547924</c:v>
                </c:pt>
                <c:pt idx="1">
                  <c:v>310432</c:v>
                </c:pt>
                <c:pt idx="2">
                  <c:v>21017.3</c:v>
                </c:pt>
                <c:pt idx="3">
                  <c:v>4391.5</c:v>
                </c:pt>
                <c:pt idx="4">
                  <c:v>29810</c:v>
                </c:pt>
                <c:pt idx="5">
                  <c:v>985392.39999999991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79-4AE2-B67B-5D6B28D9BAA3}"/>
            </c:ext>
          </c:extLst>
        </c:ser>
        <c:ser>
          <c:idx val="4"/>
          <c:order val="3"/>
          <c:tx>
            <c:strRef>
              <c:f>'3. ábra'!$G$3</c:f>
              <c:strCache>
                <c:ptCount val="1"/>
                <c:pt idx="0">
                  <c:v>Listed shares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'3. ábra'!$C$5:$C$10</c:f>
              <c:strCache>
                <c:ptCount val="6"/>
                <c:pt idx="0">
                  <c:v>Hungary</c:v>
                </c:pt>
                <c:pt idx="1">
                  <c:v>Czechia</c:v>
                </c:pt>
                <c:pt idx="2">
                  <c:v>Poland</c:v>
                </c:pt>
                <c:pt idx="3">
                  <c:v>Slovakia</c:v>
                </c:pt>
                <c:pt idx="4">
                  <c:v>Romania</c:v>
                </c:pt>
                <c:pt idx="5">
                  <c:v>EU average</c:v>
                </c:pt>
              </c:strCache>
            </c:strRef>
          </c:cat>
          <c:val>
            <c:numRef>
              <c:f>'3. ábra'!$G$5:$G$10</c:f>
              <c:numCache>
                <c:formatCode>#,##0</c:formatCode>
                <c:ptCount val="6"/>
                <c:pt idx="0">
                  <c:v>2927318</c:v>
                </c:pt>
                <c:pt idx="1">
                  <c:v>262703</c:v>
                </c:pt>
                <c:pt idx="2">
                  <c:v>99346.8</c:v>
                </c:pt>
                <c:pt idx="3">
                  <c:v>852.6</c:v>
                </c:pt>
                <c:pt idx="4">
                  <c:v>35892.6</c:v>
                </c:pt>
                <c:pt idx="5">
                  <c:v>1787355.9000000001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79-4AE2-B67B-5D6B28D9BAA3}"/>
            </c:ext>
          </c:extLst>
        </c:ser>
        <c:ser>
          <c:idx val="5"/>
          <c:order val="4"/>
          <c:tx>
            <c:strRef>
              <c:f>'3. ábra'!$H$3</c:f>
              <c:strCache>
                <c:ptCount val="1"/>
                <c:pt idx="0">
                  <c:v>Mutual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'3. ábra'!$C$5:$C$10</c:f>
              <c:strCache>
                <c:ptCount val="6"/>
                <c:pt idx="0">
                  <c:v>Hungary</c:v>
                </c:pt>
                <c:pt idx="1">
                  <c:v>Czechia</c:v>
                </c:pt>
                <c:pt idx="2">
                  <c:v>Poland</c:v>
                </c:pt>
                <c:pt idx="3">
                  <c:v>Slovakia</c:v>
                </c:pt>
                <c:pt idx="4">
                  <c:v>Romania</c:v>
                </c:pt>
                <c:pt idx="5">
                  <c:v>EU average</c:v>
                </c:pt>
              </c:strCache>
            </c:strRef>
          </c:cat>
          <c:val>
            <c:numRef>
              <c:f>'3. ábra'!$H$5:$H$10</c:f>
              <c:numCache>
                <c:formatCode>#,##0</c:formatCode>
                <c:ptCount val="6"/>
                <c:pt idx="0">
                  <c:v>13540214</c:v>
                </c:pt>
                <c:pt idx="1">
                  <c:v>1417873</c:v>
                </c:pt>
                <c:pt idx="2">
                  <c:v>188247.2</c:v>
                </c:pt>
                <c:pt idx="3">
                  <c:v>13285.5</c:v>
                </c:pt>
                <c:pt idx="4">
                  <c:v>28530.799999999999</c:v>
                </c:pt>
                <c:pt idx="5">
                  <c:v>4017798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79-4AE2-B67B-5D6B28D9BAA3}"/>
            </c:ext>
          </c:extLst>
        </c:ser>
        <c:ser>
          <c:idx val="6"/>
          <c:order val="5"/>
          <c:tx>
            <c:strRef>
              <c:f>'3. ábra'!$I$3</c:f>
              <c:strCache>
                <c:ptCount val="1"/>
                <c:pt idx="0">
                  <c:v>Other equity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'3. ábra'!$C$5:$C$10</c:f>
              <c:strCache>
                <c:ptCount val="6"/>
                <c:pt idx="0">
                  <c:v>Hungary</c:v>
                </c:pt>
                <c:pt idx="1">
                  <c:v>Czechia</c:v>
                </c:pt>
                <c:pt idx="2">
                  <c:v>Poland</c:v>
                </c:pt>
                <c:pt idx="3">
                  <c:v>Slovakia</c:v>
                </c:pt>
                <c:pt idx="4">
                  <c:v>Romania</c:v>
                </c:pt>
                <c:pt idx="5">
                  <c:v>EU average</c:v>
                </c:pt>
              </c:strCache>
            </c:strRef>
          </c:cat>
          <c:val>
            <c:numRef>
              <c:f>'3. ábra'!$I$5:$I$10</c:f>
              <c:numCache>
                <c:formatCode>#,##0</c:formatCode>
                <c:ptCount val="6"/>
                <c:pt idx="0">
                  <c:v>37281463</c:v>
                </c:pt>
                <c:pt idx="1">
                  <c:v>3987109</c:v>
                </c:pt>
                <c:pt idx="2">
                  <c:v>475173.30000000005</c:v>
                </c:pt>
                <c:pt idx="3">
                  <c:v>10352.199999999999</c:v>
                </c:pt>
                <c:pt idx="4">
                  <c:v>360733.69999999995</c:v>
                </c:pt>
                <c:pt idx="5">
                  <c:v>8029094.8999999966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79-4AE2-B67B-5D6B28D9BAA3}"/>
            </c:ext>
          </c:extLst>
        </c:ser>
        <c:ser>
          <c:idx val="7"/>
          <c:order val="6"/>
          <c:tx>
            <c:strRef>
              <c:f>'3. ábra'!$J$3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'3. ábra'!$C$5:$C$10</c:f>
              <c:strCache>
                <c:ptCount val="6"/>
                <c:pt idx="0">
                  <c:v>Hungary</c:v>
                </c:pt>
                <c:pt idx="1">
                  <c:v>Czechia</c:v>
                </c:pt>
                <c:pt idx="2">
                  <c:v>Poland</c:v>
                </c:pt>
                <c:pt idx="3">
                  <c:v>Slovakia</c:v>
                </c:pt>
                <c:pt idx="4">
                  <c:v>Romania</c:v>
                </c:pt>
                <c:pt idx="5">
                  <c:v>EU average</c:v>
                </c:pt>
              </c:strCache>
            </c:strRef>
          </c:cat>
          <c:val>
            <c:numRef>
              <c:f>'3. ábra'!$J$5:$J$10</c:f>
              <c:numCache>
                <c:formatCode>#,##0</c:formatCode>
                <c:ptCount val="6"/>
                <c:pt idx="0">
                  <c:v>6620004</c:v>
                </c:pt>
                <c:pt idx="1">
                  <c:v>881011</c:v>
                </c:pt>
                <c:pt idx="2">
                  <c:v>425821.5</c:v>
                </c:pt>
                <c:pt idx="3">
                  <c:v>25387.8</c:v>
                </c:pt>
                <c:pt idx="4">
                  <c:v>178478.6</c:v>
                </c:pt>
                <c:pt idx="5">
                  <c:v>10671677.500000002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79-4AE2-B67B-5D6B28D9BAA3}"/>
            </c:ext>
          </c:extLst>
        </c:ser>
        <c:ser>
          <c:idx val="3"/>
          <c:order val="7"/>
          <c:tx>
            <c:strRef>
              <c:f>'3. ábra'!$K$3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'3. ábra'!$C$5:$C$10</c:f>
              <c:strCache>
                <c:ptCount val="6"/>
                <c:pt idx="0">
                  <c:v>Hungary</c:v>
                </c:pt>
                <c:pt idx="1">
                  <c:v>Czechia</c:v>
                </c:pt>
                <c:pt idx="2">
                  <c:v>Poland</c:v>
                </c:pt>
                <c:pt idx="3">
                  <c:v>Slovakia</c:v>
                </c:pt>
                <c:pt idx="4">
                  <c:v>Romania</c:v>
                </c:pt>
                <c:pt idx="5">
                  <c:v>EU average</c:v>
                </c:pt>
              </c:strCache>
            </c:strRef>
          </c:cat>
          <c:val>
            <c:numRef>
              <c:f>'3. ábra'!$K$5:$K$10</c:f>
              <c:numCache>
                <c:formatCode>#,##0</c:formatCode>
                <c:ptCount val="6"/>
                <c:pt idx="0">
                  <c:v>9765258</c:v>
                </c:pt>
                <c:pt idx="1">
                  <c:v>236756</c:v>
                </c:pt>
                <c:pt idx="2">
                  <c:v>408789.20000000019</c:v>
                </c:pt>
                <c:pt idx="3">
                  <c:v>8883</c:v>
                </c:pt>
                <c:pt idx="4">
                  <c:v>171738.40000000014</c:v>
                </c:pt>
                <c:pt idx="5">
                  <c:v>1374739.3000000045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79-4AE2-B67B-5D6B28D9B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7456616"/>
        <c:axId val="1207457336"/>
      </c:barChart>
      <c:catAx>
        <c:axId val="1207456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07457336"/>
        <c:crosses val="autoZero"/>
        <c:auto val="1"/>
        <c:lblAlgn val="ctr"/>
        <c:lblOffset val="100"/>
        <c:noMultiLvlLbl val="0"/>
      </c:catAx>
      <c:valAx>
        <c:axId val="1207457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%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074566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912798874824191E-4"/>
          <c:y val="0.86019768805495056"/>
          <c:w val="0.99958082711208784"/>
          <c:h val="0.139802311945049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930047806524185E-2"/>
          <c:y val="7.2916666666666671E-2"/>
          <c:w val="0.92006995219347587"/>
          <c:h val="0.742422968613298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 ábra'!$D$7</c:f>
              <c:strCache>
                <c:ptCount val="1"/>
                <c:pt idx="0">
                  <c:v>1-5 decile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'4. ábra'!$C$9:$C$13</c:f>
              <c:strCache>
                <c:ptCount val="5"/>
                <c:pt idx="0">
                  <c:v>Croatia</c:v>
                </c:pt>
                <c:pt idx="1">
                  <c:v>Hungary</c:v>
                </c:pt>
                <c:pt idx="2">
                  <c:v>Slovakia</c:v>
                </c:pt>
                <c:pt idx="3">
                  <c:v>Austria</c:v>
                </c:pt>
                <c:pt idx="4">
                  <c:v>Germany</c:v>
                </c:pt>
              </c:strCache>
            </c:strRef>
          </c:cat>
          <c:val>
            <c:numRef>
              <c:f>'4. ábra'!$D$9:$D$13</c:f>
              <c:numCache>
                <c:formatCode>0</c:formatCode>
                <c:ptCount val="5"/>
                <c:pt idx="0">
                  <c:v>5.8078127254282474</c:v>
                </c:pt>
                <c:pt idx="1">
                  <c:v>4.8792882270263229</c:v>
                </c:pt>
                <c:pt idx="2">
                  <c:v>12.343851321634212</c:v>
                </c:pt>
                <c:pt idx="3">
                  <c:v>8.0951692827323285</c:v>
                </c:pt>
                <c:pt idx="4">
                  <c:v>6.828221572396787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D-4DED-A21F-7B853092371A}"/>
            </c:ext>
          </c:extLst>
        </c:ser>
        <c:ser>
          <c:idx val="1"/>
          <c:order val="1"/>
          <c:tx>
            <c:strRef>
              <c:f>'4. ábra'!$E$7</c:f>
              <c:strCache>
                <c:ptCount val="1"/>
                <c:pt idx="0">
                  <c:v>6-9 decile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'4. ábra'!$C$9:$C$13</c:f>
              <c:strCache>
                <c:ptCount val="5"/>
                <c:pt idx="0">
                  <c:v>Croatia</c:v>
                </c:pt>
                <c:pt idx="1">
                  <c:v>Hungary</c:v>
                </c:pt>
                <c:pt idx="2">
                  <c:v>Slovakia</c:v>
                </c:pt>
                <c:pt idx="3">
                  <c:v>Austria</c:v>
                </c:pt>
                <c:pt idx="4">
                  <c:v>Germany</c:v>
                </c:pt>
              </c:strCache>
            </c:strRef>
          </c:cat>
          <c:val>
            <c:numRef>
              <c:f>'4. ábra'!$E$9:$E$13</c:f>
              <c:numCache>
                <c:formatCode>0</c:formatCode>
                <c:ptCount val="5"/>
                <c:pt idx="0">
                  <c:v>11.660654299992384</c:v>
                </c:pt>
                <c:pt idx="1">
                  <c:v>23.04945181046449</c:v>
                </c:pt>
                <c:pt idx="2">
                  <c:v>19.369809813179948</c:v>
                </c:pt>
                <c:pt idx="3">
                  <c:v>22.447186563628023</c:v>
                </c:pt>
                <c:pt idx="4">
                  <c:v>32.158336378832892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1D-4DED-A21F-7B853092371A}"/>
            </c:ext>
          </c:extLst>
        </c:ser>
        <c:ser>
          <c:idx val="2"/>
          <c:order val="2"/>
          <c:tx>
            <c:strRef>
              <c:f>'4. ábra'!$F$7</c:f>
              <c:strCache>
                <c:ptCount val="1"/>
                <c:pt idx="0">
                  <c:v>Top decile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'4. ábra'!$C$9:$C$13</c:f>
              <c:strCache>
                <c:ptCount val="5"/>
                <c:pt idx="0">
                  <c:v>Croatia</c:v>
                </c:pt>
                <c:pt idx="1">
                  <c:v>Hungary</c:v>
                </c:pt>
                <c:pt idx="2">
                  <c:v>Slovakia</c:v>
                </c:pt>
                <c:pt idx="3">
                  <c:v>Austria</c:v>
                </c:pt>
                <c:pt idx="4">
                  <c:v>Germany</c:v>
                </c:pt>
              </c:strCache>
            </c:strRef>
          </c:cat>
          <c:val>
            <c:numRef>
              <c:f>'4. ábra'!$F$9:$F$13</c:f>
              <c:numCache>
                <c:formatCode>0</c:formatCode>
                <c:ptCount val="5"/>
                <c:pt idx="0">
                  <c:v>82.531532974579363</c:v>
                </c:pt>
                <c:pt idx="1">
                  <c:v>72.071259962509188</c:v>
                </c:pt>
                <c:pt idx="2">
                  <c:v>68.286338865185854</c:v>
                </c:pt>
                <c:pt idx="3">
                  <c:v>69.457644153639649</c:v>
                </c:pt>
                <c:pt idx="4">
                  <c:v>61.013442048770315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1D-4DED-A21F-7B8530923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1413984"/>
        <c:axId val="1301413624"/>
      </c:barChart>
      <c:catAx>
        <c:axId val="1301413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8.1980119716673863E-2"/>
              <c:y val="4.221005577427833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1413624"/>
        <c:crosses val="autoZero"/>
        <c:auto val="1"/>
        <c:lblAlgn val="ctr"/>
        <c:lblOffset val="100"/>
        <c:noMultiLvlLbl val="0"/>
      </c:catAx>
      <c:valAx>
        <c:axId val="13014136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141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089036186860822"/>
          <c:y val="0.92377995433497639"/>
          <c:w val="0.81630657749702185"/>
          <c:h val="7.62200456650235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930047806524185E-2"/>
          <c:y val="7.2916666666666671E-2"/>
          <c:w val="0.92006995219347587"/>
          <c:h val="0.742422968613298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 ábra'!$D$8</c:f>
              <c:strCache>
                <c:ptCount val="1"/>
                <c:pt idx="0">
                  <c:v>1-5 tized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'4. ábra'!$B$9:$B$13</c:f>
              <c:strCache>
                <c:ptCount val="5"/>
                <c:pt idx="0">
                  <c:v>Horvátország</c:v>
                </c:pt>
                <c:pt idx="1">
                  <c:v>Magyarország</c:v>
                </c:pt>
                <c:pt idx="2">
                  <c:v>Szlovákia</c:v>
                </c:pt>
                <c:pt idx="3">
                  <c:v>Ausztria</c:v>
                </c:pt>
                <c:pt idx="4">
                  <c:v>Németország</c:v>
                </c:pt>
              </c:strCache>
            </c:strRef>
          </c:cat>
          <c:val>
            <c:numRef>
              <c:f>'4. ábra'!$D$9:$D$13</c:f>
              <c:numCache>
                <c:formatCode>0</c:formatCode>
                <c:ptCount val="5"/>
                <c:pt idx="0">
                  <c:v>5.8078127254282474</c:v>
                </c:pt>
                <c:pt idx="1">
                  <c:v>4.8792882270263229</c:v>
                </c:pt>
                <c:pt idx="2">
                  <c:v>12.343851321634212</c:v>
                </c:pt>
                <c:pt idx="3">
                  <c:v>8.0951692827323285</c:v>
                </c:pt>
                <c:pt idx="4">
                  <c:v>6.828221572396787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D-4DED-A21F-7B853092371A}"/>
            </c:ext>
          </c:extLst>
        </c:ser>
        <c:ser>
          <c:idx val="1"/>
          <c:order val="1"/>
          <c:tx>
            <c:strRef>
              <c:f>'4. ábra'!$E$8</c:f>
              <c:strCache>
                <c:ptCount val="1"/>
                <c:pt idx="0">
                  <c:v>6-9 tized között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'4. ábra'!$B$9:$B$13</c:f>
              <c:strCache>
                <c:ptCount val="5"/>
                <c:pt idx="0">
                  <c:v>Horvátország</c:v>
                </c:pt>
                <c:pt idx="1">
                  <c:v>Magyarország</c:v>
                </c:pt>
                <c:pt idx="2">
                  <c:v>Szlovákia</c:v>
                </c:pt>
                <c:pt idx="3">
                  <c:v>Ausztria</c:v>
                </c:pt>
                <c:pt idx="4">
                  <c:v>Németország</c:v>
                </c:pt>
              </c:strCache>
            </c:strRef>
          </c:cat>
          <c:val>
            <c:numRef>
              <c:f>'4. ábra'!$E$9:$E$13</c:f>
              <c:numCache>
                <c:formatCode>0</c:formatCode>
                <c:ptCount val="5"/>
                <c:pt idx="0">
                  <c:v>11.660654299992384</c:v>
                </c:pt>
                <c:pt idx="1">
                  <c:v>23.04945181046449</c:v>
                </c:pt>
                <c:pt idx="2">
                  <c:v>19.369809813179948</c:v>
                </c:pt>
                <c:pt idx="3">
                  <c:v>22.447186563628023</c:v>
                </c:pt>
                <c:pt idx="4">
                  <c:v>32.158336378832892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1D-4DED-A21F-7B853092371A}"/>
            </c:ext>
          </c:extLst>
        </c:ser>
        <c:ser>
          <c:idx val="2"/>
          <c:order val="2"/>
          <c:tx>
            <c:strRef>
              <c:f>'4. ábra'!$F$8</c:f>
              <c:strCache>
                <c:ptCount val="1"/>
                <c:pt idx="0">
                  <c:v>Legfelső tized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'4. ábra'!$B$9:$B$13</c:f>
              <c:strCache>
                <c:ptCount val="5"/>
                <c:pt idx="0">
                  <c:v>Horvátország</c:v>
                </c:pt>
                <c:pt idx="1">
                  <c:v>Magyarország</c:v>
                </c:pt>
                <c:pt idx="2">
                  <c:v>Szlovákia</c:v>
                </c:pt>
                <c:pt idx="3">
                  <c:v>Ausztria</c:v>
                </c:pt>
                <c:pt idx="4">
                  <c:v>Németország</c:v>
                </c:pt>
              </c:strCache>
            </c:strRef>
          </c:cat>
          <c:val>
            <c:numRef>
              <c:f>'4. ábra'!$F$9:$F$13</c:f>
              <c:numCache>
                <c:formatCode>0</c:formatCode>
                <c:ptCount val="5"/>
                <c:pt idx="0">
                  <c:v>82.531532974579363</c:v>
                </c:pt>
                <c:pt idx="1">
                  <c:v>72.071259962509188</c:v>
                </c:pt>
                <c:pt idx="2">
                  <c:v>68.286338865185854</c:v>
                </c:pt>
                <c:pt idx="3">
                  <c:v>69.457644153639649</c:v>
                </c:pt>
                <c:pt idx="4">
                  <c:v>61.013442048770315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1D-4DED-A21F-7B8530923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1413984"/>
        <c:axId val="1301413624"/>
      </c:barChart>
      <c:catAx>
        <c:axId val="1301413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8.1980119716673863E-2"/>
              <c:y val="4.221005577427833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1413624"/>
        <c:crosses val="autoZero"/>
        <c:auto val="1"/>
        <c:lblAlgn val="ctr"/>
        <c:lblOffset val="100"/>
        <c:noMultiLvlLbl val="0"/>
      </c:catAx>
      <c:valAx>
        <c:axId val="13014136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141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089036186860822"/>
          <c:y val="0.92377995433497639"/>
          <c:w val="0.81630657749702185"/>
          <c:h val="7.62200456650235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47039911088175E-2"/>
          <c:y val="9.1465094019205231E-2"/>
          <c:w val="0.90203246869232145"/>
          <c:h val="0.67050017205432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 ábra'!$D$4</c:f>
              <c:strCache>
                <c:ptCount val="1"/>
                <c:pt idx="0">
                  <c:v>Alsó jövedelmi ötöd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 ábra'!$B$5:$B$9</c:f>
              <c:strCache>
                <c:ptCount val="5"/>
                <c:pt idx="0">
                  <c:v>Magyarország</c:v>
                </c:pt>
                <c:pt idx="1">
                  <c:v>Lengyelország (2017)</c:v>
                </c:pt>
                <c:pt idx="2">
                  <c:v>Szlovákia</c:v>
                </c:pt>
                <c:pt idx="3">
                  <c:v>Németország</c:v>
                </c:pt>
                <c:pt idx="4">
                  <c:v>Eurozóna</c:v>
                </c:pt>
              </c:strCache>
            </c:strRef>
          </c:cat>
          <c:val>
            <c:numRef>
              <c:f>'5. ábra'!$D$5:$D$9</c:f>
              <c:numCache>
                <c:formatCode>General</c:formatCode>
                <c:ptCount val="5"/>
                <c:pt idx="0">
                  <c:v>18.7</c:v>
                </c:pt>
                <c:pt idx="1">
                  <c:v>14.3</c:v>
                </c:pt>
                <c:pt idx="2">
                  <c:v>19.3</c:v>
                </c:pt>
                <c:pt idx="3">
                  <c:v>48.6</c:v>
                </c:pt>
                <c:pt idx="4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4-4989-BBAB-2DD418DFD727}"/>
            </c:ext>
          </c:extLst>
        </c:ser>
        <c:ser>
          <c:idx val="1"/>
          <c:order val="1"/>
          <c:tx>
            <c:strRef>
              <c:f>'5. ábra'!$E$4</c:f>
              <c:strCache>
                <c:ptCount val="1"/>
                <c:pt idx="0">
                  <c:v>Felső jövedelmi tized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'5. ábra'!$B$5:$B$9</c:f>
              <c:strCache>
                <c:ptCount val="5"/>
                <c:pt idx="0">
                  <c:v>Magyarország</c:v>
                </c:pt>
                <c:pt idx="1">
                  <c:v>Lengyelország (2017)</c:v>
                </c:pt>
                <c:pt idx="2">
                  <c:v>Szlovákia</c:v>
                </c:pt>
                <c:pt idx="3">
                  <c:v>Németország</c:v>
                </c:pt>
                <c:pt idx="4">
                  <c:v>Eurozóna</c:v>
                </c:pt>
              </c:strCache>
            </c:strRef>
          </c:cat>
          <c:val>
            <c:numRef>
              <c:f>'5. ábra'!$E$5:$E$9</c:f>
              <c:numCache>
                <c:formatCode>General</c:formatCode>
                <c:ptCount val="5"/>
                <c:pt idx="0">
                  <c:v>59.9</c:v>
                </c:pt>
                <c:pt idx="1">
                  <c:v>44.9</c:v>
                </c:pt>
                <c:pt idx="2">
                  <c:v>62.4</c:v>
                </c:pt>
                <c:pt idx="3">
                  <c:v>78.7</c:v>
                </c:pt>
                <c:pt idx="4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24-4989-BBAB-2DD418DFD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5732008"/>
        <c:axId val="735734528"/>
      </c:barChart>
      <c:catAx>
        <c:axId val="73573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FFFFFF">
                <a:lumMod val="50000"/>
              </a:srgb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735734528"/>
        <c:crosses val="autoZero"/>
        <c:auto val="1"/>
        <c:lblAlgn val="ctr"/>
        <c:lblOffset val="100"/>
        <c:noMultiLvlLbl val="0"/>
      </c:catAx>
      <c:valAx>
        <c:axId val="73573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FFFF">
                  <a:lumMod val="75000"/>
                </a:srgb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>
            <a:solidFill>
              <a:srgbClr val="FFFFFF">
                <a:lumMod val="50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735732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081965586361562E-2"/>
          <c:y val="0.89412418563003671"/>
          <c:w val="0.98739754301704807"/>
          <c:h val="8.0401086855837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2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446943</xdr:colOff>
      <xdr:row>11</xdr:row>
      <xdr:rowOff>131886</xdr:rowOff>
    </xdr:from>
    <xdr:to>
      <xdr:col>10</xdr:col>
      <xdr:colOff>586153</xdr:colOff>
      <xdr:row>30</xdr:row>
      <xdr:rowOff>117231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221D900-7910-4FD1-AD07-EE8909B94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12</xdr:row>
      <xdr:rowOff>0</xdr:rowOff>
    </xdr:from>
    <xdr:to>
      <xdr:col>19</xdr:col>
      <xdr:colOff>483575</xdr:colOff>
      <xdr:row>30</xdr:row>
      <xdr:rowOff>139211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749B3CD6-CE4B-4F64-B9FD-F5893536F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357187</xdr:colOff>
      <xdr:row>3</xdr:row>
      <xdr:rowOff>38100</xdr:rowOff>
    </xdr:from>
    <xdr:to>
      <xdr:col>17</xdr:col>
      <xdr:colOff>519087</xdr:colOff>
      <xdr:row>20</xdr:row>
      <xdr:rowOff>38300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EAD98B-CD63-4EE8-9F15-FD756A812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438150</xdr:colOff>
      <xdr:row>21</xdr:row>
      <xdr:rowOff>114300</xdr:rowOff>
    </xdr:from>
    <xdr:to>
      <xdr:col>17</xdr:col>
      <xdr:colOff>600050</xdr:colOff>
      <xdr:row>38</xdr:row>
      <xdr:rowOff>114500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A40A2C-40F2-4712-B494-F15D94735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0.10482</cdr:x>
      <cdr:y>0.01274</cdr:y>
    </cdr:from>
    <cdr:to>
      <cdr:x>0.49978</cdr:x>
      <cdr:y>0.10686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46A6737E-5DA9-B9F2-08E6-9836D9A5E797}"/>
            </a:ext>
          </a:extLst>
        </cdr:cNvPr>
        <cdr:cNvSpPr txBox="1"/>
      </cdr:nvSpPr>
      <cdr:spPr>
        <a:xfrm xmlns:a="http://schemas.openxmlformats.org/drawingml/2006/main">
          <a:off x="528160" y="41275"/>
          <a:ext cx="1990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200"/>
            <a:t>GDP</a:t>
          </a:r>
          <a:r>
            <a:rPr lang="hu-HU" sz="1200" baseline="0"/>
            <a:t> %</a:t>
          </a:r>
          <a:endParaRPr lang="hu-HU" sz="1200"/>
        </a:p>
      </cdr:txBody>
    </cdr:sp>
  </cdr:relSizeAnchor>
  <cdr:relSizeAnchor xmlns:cdr="http://schemas.openxmlformats.org/drawingml/2006/chartDrawing">
    <cdr:from>
      <cdr:x>0.76276</cdr:x>
      <cdr:y>0.01569</cdr:y>
    </cdr:from>
    <cdr:to>
      <cdr:x>0.94811</cdr:x>
      <cdr:y>0.1098</cdr:y>
    </cdr:to>
    <cdr:sp macro="" textlink="">
      <cdr:nvSpPr>
        <cdr:cNvPr id="3" name="SecondaryTitle">
          <a:extLst xmlns:a="http://schemas.openxmlformats.org/drawingml/2006/main">
            <a:ext uri="{FF2B5EF4-FFF2-40B4-BE49-F238E27FC236}">
              <a16:creationId xmlns:a16="http://schemas.microsoft.com/office/drawing/2014/main" id="{4961A104-A9EE-116C-203B-F66941BBB20B}"/>
            </a:ext>
          </a:extLst>
        </cdr:cNvPr>
        <cdr:cNvSpPr txBox="1"/>
      </cdr:nvSpPr>
      <cdr:spPr>
        <a:xfrm xmlns:a="http://schemas.openxmlformats.org/drawingml/2006/main">
          <a:off x="3843338" y="50800"/>
          <a:ext cx="933902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200"/>
            <a:t>GDP %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0.10482</cdr:x>
      <cdr:y>0.01274</cdr:y>
    </cdr:from>
    <cdr:to>
      <cdr:x>0.49978</cdr:x>
      <cdr:y>0.10686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46A6737E-5DA9-B9F2-08E6-9836D9A5E797}"/>
            </a:ext>
          </a:extLst>
        </cdr:cNvPr>
        <cdr:cNvSpPr txBox="1"/>
      </cdr:nvSpPr>
      <cdr:spPr>
        <a:xfrm xmlns:a="http://schemas.openxmlformats.org/drawingml/2006/main">
          <a:off x="528160" y="41275"/>
          <a:ext cx="1990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200"/>
            <a:t>GDP</a:t>
          </a:r>
          <a:r>
            <a:rPr lang="hu-HU" sz="1200" baseline="0"/>
            <a:t> %</a:t>
          </a:r>
          <a:endParaRPr lang="hu-HU" sz="1200"/>
        </a:p>
      </cdr:txBody>
    </cdr:sp>
  </cdr:relSizeAnchor>
  <cdr:relSizeAnchor xmlns:cdr="http://schemas.openxmlformats.org/drawingml/2006/chartDrawing">
    <cdr:from>
      <cdr:x>0.79494</cdr:x>
      <cdr:y>0.01569</cdr:y>
    </cdr:from>
    <cdr:to>
      <cdr:x>0.94811</cdr:x>
      <cdr:y>0.1098</cdr:y>
    </cdr:to>
    <cdr:sp macro="" textlink="">
      <cdr:nvSpPr>
        <cdr:cNvPr id="3" name="SecondaryTitle">
          <a:extLst xmlns:a="http://schemas.openxmlformats.org/drawingml/2006/main">
            <a:ext uri="{FF2B5EF4-FFF2-40B4-BE49-F238E27FC236}">
              <a16:creationId xmlns:a16="http://schemas.microsoft.com/office/drawing/2014/main" id="{4961A104-A9EE-116C-203B-F66941BBB20B}"/>
            </a:ext>
          </a:extLst>
        </cdr:cNvPr>
        <cdr:cNvSpPr txBox="1"/>
      </cdr:nvSpPr>
      <cdr:spPr>
        <a:xfrm xmlns:a="http://schemas.openxmlformats.org/drawingml/2006/main">
          <a:off x="4128134" y="48275"/>
          <a:ext cx="795405" cy="2895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200"/>
            <a:t>GDP 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1</xdr:row>
      <xdr:rowOff>104775</xdr:rowOff>
    </xdr:from>
    <xdr:to>
      <xdr:col>20</xdr:col>
      <xdr:colOff>400050</xdr:colOff>
      <xdr:row>20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68B9E1-ADFB-49CB-BA5B-2D67C49D1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20</xdr:col>
      <xdr:colOff>504825</xdr:colOff>
      <xdr:row>41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3A9A7-34E5-4770-8BF1-FF53903C3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18</xdr:row>
      <xdr:rowOff>47625</xdr:rowOff>
    </xdr:from>
    <xdr:to>
      <xdr:col>16</xdr:col>
      <xdr:colOff>257175</xdr:colOff>
      <xdr:row>33</xdr:row>
      <xdr:rowOff>116205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BC7BD9-7121-5139-A58F-1BD6E36BD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95250</xdr:colOff>
      <xdr:row>2</xdr:row>
      <xdr:rowOff>19050</xdr:rowOff>
    </xdr:from>
    <xdr:to>
      <xdr:col>16</xdr:col>
      <xdr:colOff>266700</xdr:colOff>
      <xdr:row>17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F7D4B7-ABB8-5F94-1465-4C3118A78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695325</xdr:colOff>
      <xdr:row>5</xdr:row>
      <xdr:rowOff>129540</xdr:rowOff>
    </xdr:from>
    <xdr:to>
      <xdr:col>13</xdr:col>
      <xdr:colOff>511725</xdr:colOff>
      <xdr:row>27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1DB18B-3444-4EFC-8283-3184E2796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125730</xdr:colOff>
      <xdr:row>28</xdr:row>
      <xdr:rowOff>163830</xdr:rowOff>
    </xdr:from>
    <xdr:to>
      <xdr:col>13</xdr:col>
      <xdr:colOff>685080</xdr:colOff>
      <xdr:row>50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F773FA-8ED5-4441-AA53-AACD96E03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0.05945</cdr:x>
      <cdr:y>0.01569</cdr:y>
    </cdr:from>
    <cdr:to>
      <cdr:x>0.45441</cdr:x>
      <cdr:y>0.1098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BCE54AC6-ACE0-6D08-A195-8882344F9626}"/>
            </a:ext>
          </a:extLst>
        </cdr:cNvPr>
        <cdr:cNvSpPr txBox="1"/>
      </cdr:nvSpPr>
      <cdr:spPr>
        <a:xfrm xmlns:a="http://schemas.openxmlformats.org/drawingml/2006/main">
          <a:off x="299560" y="50800"/>
          <a:ext cx="1990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%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0.09333</cdr:x>
      <cdr:y>0.01569</cdr:y>
    </cdr:from>
    <cdr:to>
      <cdr:x>0.45441</cdr:x>
      <cdr:y>0.1098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BCE54AC6-ACE0-6D08-A195-8882344F9626}"/>
            </a:ext>
          </a:extLst>
        </cdr:cNvPr>
        <cdr:cNvSpPr txBox="1"/>
      </cdr:nvSpPr>
      <cdr:spPr>
        <a:xfrm xmlns:a="http://schemas.openxmlformats.org/drawingml/2006/main">
          <a:off x="537210" y="58045"/>
          <a:ext cx="2078460" cy="348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86D7-B6DF-4A67-A7DF-197304EC09DD}">
  <dimension ref="A1:CG47"/>
  <sheetViews>
    <sheetView showGridLines="0" zoomScaleNormal="100" workbookViewId="0">
      <pane xSplit="1" ySplit="4" topLeftCell="D5" activePane="bottomRight" state="frozen"/>
      <selection activeCell="BV6" sqref="BV6"/>
      <selection pane="topRight" activeCell="BV6" sqref="BV6"/>
      <selection pane="bottomLeft" activeCell="BV6" sqref="BV6"/>
      <selection pane="bottomRight" activeCell="B20" sqref="B20"/>
    </sheetView>
  </sheetViews>
  <sheetFormatPr defaultColWidth="9.109375" defaultRowHeight="12" x14ac:dyDescent="0.25"/>
  <cols>
    <col min="1" max="1" width="25.109375" style="2" bestFit="1" customWidth="1"/>
    <col min="2" max="2" width="25.109375" style="2" customWidth="1"/>
    <col min="3" max="8" width="8.44140625" style="2" customWidth="1"/>
    <col min="9" max="22" width="9.109375" style="2" customWidth="1"/>
    <col min="23" max="36" width="11.88671875" style="2" customWidth="1"/>
    <col min="37" max="56" width="9.109375" style="2" customWidth="1"/>
    <col min="57" max="57" width="8.88671875" style="2" customWidth="1"/>
    <col min="58" max="64" width="8" style="2" customWidth="1"/>
    <col min="65" max="82" width="9.109375" style="2" customWidth="1"/>
    <col min="83" max="16384" width="9.109375" style="2"/>
  </cols>
  <sheetData>
    <row r="1" spans="1:85" x14ac:dyDescent="0.25">
      <c r="C1" s="2" t="s">
        <v>30</v>
      </c>
      <c r="Q1" s="2" t="s">
        <v>31</v>
      </c>
      <c r="AE1" s="2" t="s">
        <v>32</v>
      </c>
      <c r="AS1" s="2" t="s">
        <v>33</v>
      </c>
      <c r="BG1" s="2" t="s">
        <v>34</v>
      </c>
      <c r="BU1" s="2" t="s">
        <v>35</v>
      </c>
    </row>
    <row r="2" spans="1:85" x14ac:dyDescent="0.25">
      <c r="C2" s="2">
        <f>+C4</f>
        <v>2012</v>
      </c>
      <c r="D2" s="2">
        <f t="shared" ref="D2:O2" si="0">+D4</f>
        <v>2013</v>
      </c>
      <c r="E2" s="2">
        <f t="shared" si="0"/>
        <v>2014</v>
      </c>
      <c r="F2" s="2">
        <f t="shared" si="0"/>
        <v>2015</v>
      </c>
      <c r="G2" s="2">
        <f t="shared" si="0"/>
        <v>2016</v>
      </c>
      <c r="H2" s="2">
        <f t="shared" si="0"/>
        <v>2017</v>
      </c>
      <c r="I2" s="2">
        <f t="shared" si="0"/>
        <v>2018</v>
      </c>
      <c r="J2" s="2">
        <f t="shared" si="0"/>
        <v>2019</v>
      </c>
      <c r="K2" s="2">
        <f t="shared" si="0"/>
        <v>2020</v>
      </c>
      <c r="L2" s="2">
        <f t="shared" si="0"/>
        <v>2021</v>
      </c>
      <c r="M2" s="2">
        <f t="shared" si="0"/>
        <v>2022</v>
      </c>
      <c r="N2" s="2">
        <f t="shared" si="0"/>
        <v>2023</v>
      </c>
      <c r="O2" s="2">
        <f t="shared" si="0"/>
        <v>2024</v>
      </c>
      <c r="Q2" s="2">
        <f>+Q4</f>
        <v>2012</v>
      </c>
      <c r="R2" s="2">
        <f t="shared" ref="R2:AC2" si="1">+R4</f>
        <v>2013</v>
      </c>
      <c r="S2" s="2">
        <f t="shared" si="1"/>
        <v>2014</v>
      </c>
      <c r="T2" s="2">
        <f t="shared" si="1"/>
        <v>2015</v>
      </c>
      <c r="U2" s="2">
        <f t="shared" si="1"/>
        <v>2016</v>
      </c>
      <c r="V2" s="2">
        <f t="shared" si="1"/>
        <v>2017</v>
      </c>
      <c r="W2" s="2">
        <f t="shared" si="1"/>
        <v>2018</v>
      </c>
      <c r="X2" s="2">
        <f t="shared" si="1"/>
        <v>2019</v>
      </c>
      <c r="Y2" s="2">
        <f t="shared" si="1"/>
        <v>2020</v>
      </c>
      <c r="Z2" s="2">
        <f t="shared" si="1"/>
        <v>2021</v>
      </c>
      <c r="AA2" s="2">
        <f t="shared" si="1"/>
        <v>2022</v>
      </c>
      <c r="AB2" s="2">
        <f t="shared" si="1"/>
        <v>2023</v>
      </c>
      <c r="AC2" s="2">
        <f t="shared" si="1"/>
        <v>2024</v>
      </c>
      <c r="AE2" s="2">
        <f>+AE4</f>
        <v>2012</v>
      </c>
      <c r="AF2" s="2">
        <f t="shared" ref="AF2:AQ2" si="2">+AF4</f>
        <v>2013</v>
      </c>
      <c r="AG2" s="2">
        <f t="shared" si="2"/>
        <v>2014</v>
      </c>
      <c r="AH2" s="2">
        <f t="shared" si="2"/>
        <v>2015</v>
      </c>
      <c r="AI2" s="2">
        <f t="shared" si="2"/>
        <v>2016</v>
      </c>
      <c r="AJ2" s="2">
        <f t="shared" si="2"/>
        <v>2017</v>
      </c>
      <c r="AK2" s="2">
        <f t="shared" si="2"/>
        <v>2018</v>
      </c>
      <c r="AL2" s="2">
        <f t="shared" si="2"/>
        <v>2019</v>
      </c>
      <c r="AM2" s="2">
        <f t="shared" si="2"/>
        <v>2020</v>
      </c>
      <c r="AN2" s="2">
        <f t="shared" si="2"/>
        <v>2021</v>
      </c>
      <c r="AO2" s="2">
        <f t="shared" si="2"/>
        <v>2022</v>
      </c>
      <c r="AP2" s="2">
        <f t="shared" si="2"/>
        <v>2023</v>
      </c>
      <c r="AQ2" s="2">
        <f t="shared" si="2"/>
        <v>2024</v>
      </c>
      <c r="AS2" s="2">
        <f>+AS4</f>
        <v>2012</v>
      </c>
      <c r="AT2" s="2">
        <f t="shared" ref="AT2:BE2" si="3">+AT4</f>
        <v>2013</v>
      </c>
      <c r="AU2" s="2">
        <f t="shared" si="3"/>
        <v>2014</v>
      </c>
      <c r="AV2" s="2">
        <f t="shared" si="3"/>
        <v>2015</v>
      </c>
      <c r="AW2" s="2">
        <f t="shared" si="3"/>
        <v>2016</v>
      </c>
      <c r="AX2" s="2">
        <f t="shared" si="3"/>
        <v>2017</v>
      </c>
      <c r="AY2" s="2">
        <f t="shared" si="3"/>
        <v>2018</v>
      </c>
      <c r="AZ2" s="2">
        <f t="shared" si="3"/>
        <v>2019</v>
      </c>
      <c r="BA2" s="2">
        <f t="shared" si="3"/>
        <v>2020</v>
      </c>
      <c r="BB2" s="2">
        <f t="shared" si="3"/>
        <v>2021</v>
      </c>
      <c r="BC2" s="2">
        <f t="shared" si="3"/>
        <v>2022</v>
      </c>
      <c r="BD2" s="2">
        <f t="shared" si="3"/>
        <v>2023</v>
      </c>
      <c r="BE2" s="2">
        <f t="shared" si="3"/>
        <v>2024</v>
      </c>
      <c r="BG2" s="2">
        <f>+BG4</f>
        <v>2012</v>
      </c>
      <c r="BH2" s="2">
        <f t="shared" ref="BH2:BS2" si="4">+BH4</f>
        <v>2013</v>
      </c>
      <c r="BI2" s="2">
        <f t="shared" si="4"/>
        <v>2014</v>
      </c>
      <c r="BJ2" s="2">
        <f t="shared" si="4"/>
        <v>2015</v>
      </c>
      <c r="BK2" s="2">
        <f t="shared" si="4"/>
        <v>2016</v>
      </c>
      <c r="BL2" s="2">
        <f t="shared" si="4"/>
        <v>2017</v>
      </c>
      <c r="BM2" s="2">
        <f t="shared" si="4"/>
        <v>2018</v>
      </c>
      <c r="BN2" s="2">
        <f t="shared" si="4"/>
        <v>2019</v>
      </c>
      <c r="BO2" s="2">
        <f t="shared" si="4"/>
        <v>2020</v>
      </c>
      <c r="BP2" s="2">
        <f t="shared" si="4"/>
        <v>2021</v>
      </c>
      <c r="BQ2" s="2">
        <f t="shared" si="4"/>
        <v>2022</v>
      </c>
      <c r="BR2" s="2">
        <f t="shared" si="4"/>
        <v>2023</v>
      </c>
      <c r="BS2" s="2">
        <f t="shared" si="4"/>
        <v>2024</v>
      </c>
      <c r="BU2" s="2">
        <f>+BU4</f>
        <v>2012</v>
      </c>
      <c r="BV2" s="2">
        <f t="shared" ref="BV2:CG2" si="5">+BV4</f>
        <v>2013</v>
      </c>
      <c r="BW2" s="2">
        <f t="shared" si="5"/>
        <v>2014</v>
      </c>
      <c r="BX2" s="2">
        <f t="shared" si="5"/>
        <v>2015</v>
      </c>
      <c r="BY2" s="2">
        <f t="shared" si="5"/>
        <v>2016</v>
      </c>
      <c r="BZ2" s="2">
        <f t="shared" si="5"/>
        <v>2017</v>
      </c>
      <c r="CA2" s="2">
        <f t="shared" si="5"/>
        <v>2018</v>
      </c>
      <c r="CB2" s="2">
        <f t="shared" si="5"/>
        <v>2019</v>
      </c>
      <c r="CC2" s="2">
        <f t="shared" si="5"/>
        <v>2020</v>
      </c>
      <c r="CD2" s="2">
        <f t="shared" si="5"/>
        <v>2021</v>
      </c>
      <c r="CE2" s="2">
        <f t="shared" si="5"/>
        <v>2022</v>
      </c>
      <c r="CF2" s="2">
        <f t="shared" si="5"/>
        <v>2023</v>
      </c>
      <c r="CG2" s="2">
        <f t="shared" si="5"/>
        <v>2024</v>
      </c>
    </row>
    <row r="3" spans="1:85" ht="13.5" customHeight="1" x14ac:dyDescent="0.25">
      <c r="A3" s="1"/>
      <c r="B3" s="1"/>
      <c r="C3" s="2" t="s">
        <v>0</v>
      </c>
      <c r="D3" s="1"/>
      <c r="E3" s="1"/>
      <c r="F3" s="1"/>
      <c r="G3" s="1"/>
      <c r="H3" s="1"/>
      <c r="Q3" s="2" t="s">
        <v>1</v>
      </c>
      <c r="AE3" s="2" t="s">
        <v>2</v>
      </c>
      <c r="AS3" s="2" t="s">
        <v>3</v>
      </c>
      <c r="BG3" s="2" t="s">
        <v>4</v>
      </c>
      <c r="BU3" s="2" t="s">
        <v>5</v>
      </c>
    </row>
    <row r="4" spans="1:85" x14ac:dyDescent="0.25">
      <c r="A4" s="1"/>
      <c r="B4" s="1"/>
      <c r="C4" s="2">
        <v>2012</v>
      </c>
      <c r="D4" s="2">
        <v>2013</v>
      </c>
      <c r="E4" s="2">
        <v>2014</v>
      </c>
      <c r="F4" s="2">
        <v>2015</v>
      </c>
      <c r="G4" s="2">
        <v>2016</v>
      </c>
      <c r="H4" s="2">
        <v>2017</v>
      </c>
      <c r="I4" s="2">
        <v>2018</v>
      </c>
      <c r="J4" s="2">
        <v>2019</v>
      </c>
      <c r="K4" s="2">
        <v>2020</v>
      </c>
      <c r="L4" s="2">
        <v>2021</v>
      </c>
      <c r="M4" s="2">
        <v>2022</v>
      </c>
      <c r="N4" s="2">
        <v>2023</v>
      </c>
      <c r="O4" s="2">
        <v>2024</v>
      </c>
      <c r="Q4" s="2">
        <v>2012</v>
      </c>
      <c r="R4" s="2">
        <v>2013</v>
      </c>
      <c r="S4" s="2">
        <v>2014</v>
      </c>
      <c r="T4" s="2">
        <v>2015</v>
      </c>
      <c r="U4" s="2">
        <v>2016</v>
      </c>
      <c r="V4" s="2">
        <v>2017</v>
      </c>
      <c r="W4" s="2">
        <v>2018</v>
      </c>
      <c r="X4" s="2">
        <v>2019</v>
      </c>
      <c r="Y4" s="2">
        <v>2020</v>
      </c>
      <c r="Z4" s="2">
        <v>2021</v>
      </c>
      <c r="AA4" s="2">
        <v>2022</v>
      </c>
      <c r="AB4" s="2">
        <v>2023</v>
      </c>
      <c r="AC4" s="2">
        <v>2024</v>
      </c>
      <c r="AE4" s="2">
        <v>2012</v>
      </c>
      <c r="AF4" s="2">
        <v>2013</v>
      </c>
      <c r="AG4" s="2">
        <v>2014</v>
      </c>
      <c r="AH4" s="2">
        <v>2015</v>
      </c>
      <c r="AI4" s="2">
        <v>2016</v>
      </c>
      <c r="AJ4" s="2">
        <v>2017</v>
      </c>
      <c r="AK4" s="2">
        <v>2018</v>
      </c>
      <c r="AL4" s="2">
        <v>2019</v>
      </c>
      <c r="AM4" s="2">
        <v>2020</v>
      </c>
      <c r="AN4" s="2">
        <v>2021</v>
      </c>
      <c r="AO4" s="2">
        <v>2022</v>
      </c>
      <c r="AP4" s="2">
        <v>2023</v>
      </c>
      <c r="AQ4" s="2">
        <v>2024</v>
      </c>
      <c r="AS4" s="2">
        <v>2012</v>
      </c>
      <c r="AT4" s="2">
        <v>2013</v>
      </c>
      <c r="AU4" s="2">
        <v>2014</v>
      </c>
      <c r="AV4" s="2">
        <v>2015</v>
      </c>
      <c r="AW4" s="2">
        <v>2016</v>
      </c>
      <c r="AX4" s="2">
        <v>2017</v>
      </c>
      <c r="AY4" s="2">
        <v>2018</v>
      </c>
      <c r="AZ4" s="2">
        <v>2019</v>
      </c>
      <c r="BA4" s="2">
        <v>2020</v>
      </c>
      <c r="BB4" s="2">
        <v>2021</v>
      </c>
      <c r="BC4" s="2">
        <v>2022</v>
      </c>
      <c r="BD4" s="2">
        <v>2023</v>
      </c>
      <c r="BE4" s="2">
        <v>2024</v>
      </c>
      <c r="BG4" s="2">
        <v>2012</v>
      </c>
      <c r="BH4" s="2">
        <v>2013</v>
      </c>
      <c r="BI4" s="2">
        <v>2014</v>
      </c>
      <c r="BJ4" s="2">
        <v>2015</v>
      </c>
      <c r="BK4" s="2">
        <v>2016</v>
      </c>
      <c r="BL4" s="2">
        <v>2017</v>
      </c>
      <c r="BM4" s="2">
        <v>2018</v>
      </c>
      <c r="BN4" s="2">
        <v>2019</v>
      </c>
      <c r="BO4" s="2">
        <v>2020</v>
      </c>
      <c r="BP4" s="2">
        <v>2021</v>
      </c>
      <c r="BQ4" s="2">
        <v>2022</v>
      </c>
      <c r="BR4" s="2">
        <v>2023</v>
      </c>
      <c r="BS4" s="2">
        <v>2024</v>
      </c>
      <c r="BU4" s="2">
        <v>2012</v>
      </c>
      <c r="BV4" s="2">
        <v>2013</v>
      </c>
      <c r="BW4" s="2">
        <v>2014</v>
      </c>
      <c r="BX4" s="2">
        <v>2015</v>
      </c>
      <c r="BY4" s="2">
        <v>2016</v>
      </c>
      <c r="BZ4" s="2">
        <v>2017</v>
      </c>
      <c r="CA4" s="2">
        <v>2018</v>
      </c>
      <c r="CB4" s="2">
        <v>2019</v>
      </c>
      <c r="CC4" s="2">
        <v>2020</v>
      </c>
      <c r="CD4" s="2">
        <v>2021</v>
      </c>
      <c r="CE4" s="2">
        <v>2022</v>
      </c>
      <c r="CF4" s="2">
        <v>2023</v>
      </c>
      <c r="CG4" s="2">
        <v>2024</v>
      </c>
    </row>
    <row r="5" spans="1:85" s="4" customFormat="1" x14ac:dyDescent="0.25">
      <c r="A5" s="2" t="s">
        <v>6</v>
      </c>
      <c r="B5" s="2" t="s">
        <v>36</v>
      </c>
      <c r="C5" s="3">
        <v>2.3008664972382356</v>
      </c>
      <c r="D5" s="3">
        <v>3.7800942440622229</v>
      </c>
      <c r="E5" s="3">
        <v>4.6974374877577052</v>
      </c>
      <c r="F5" s="3">
        <v>4.7135072201160986</v>
      </c>
      <c r="G5" s="3">
        <v>5.0211525803041548</v>
      </c>
      <c r="H5" s="3">
        <v>5.5487085495987287</v>
      </c>
      <c r="I5" s="3">
        <v>7.2929562540134105</v>
      </c>
      <c r="J5" s="3">
        <v>7.6905712448198287</v>
      </c>
      <c r="K5" s="3">
        <v>9.2084710453660179</v>
      </c>
      <c r="L5" s="3">
        <v>9.9961256624449479</v>
      </c>
      <c r="M5" s="3">
        <v>5.7014184838137618</v>
      </c>
      <c r="N5" s="3">
        <v>7.7372703441005397</v>
      </c>
      <c r="O5" s="3">
        <v>8.5054319483470699</v>
      </c>
      <c r="P5" s="3"/>
      <c r="Q5" s="3">
        <v>4.4987526667000131</v>
      </c>
      <c r="R5" s="3">
        <v>2.3521885646259988</v>
      </c>
      <c r="S5" s="3">
        <v>5.1679411858087425</v>
      </c>
      <c r="T5" s="3">
        <v>5.5144521071676786</v>
      </c>
      <c r="U5" s="3">
        <v>5.6670927084903466</v>
      </c>
      <c r="V5" s="3">
        <v>6.5290507832652169</v>
      </c>
      <c r="W5" s="3">
        <v>5.5353828582740743</v>
      </c>
      <c r="X5" s="3">
        <v>5.6262076809655639</v>
      </c>
      <c r="Y5" s="3">
        <v>8.7989708179958601</v>
      </c>
      <c r="Z5" s="3">
        <v>7.0214521648351917</v>
      </c>
      <c r="AA5" s="3">
        <v>7.001971099617128</v>
      </c>
      <c r="AB5" s="3">
        <v>7.1757037579962946</v>
      </c>
      <c r="AC5" s="3">
        <v>6.1123934997108229</v>
      </c>
      <c r="AD5" s="3"/>
      <c r="AE5" s="3">
        <v>5.6433442112829049</v>
      </c>
      <c r="AF5" s="3">
        <v>4.5624791064665775</v>
      </c>
      <c r="AG5" s="3">
        <v>5.1909764148323134</v>
      </c>
      <c r="AH5" s="3">
        <v>4.0141211900633316</v>
      </c>
      <c r="AI5" s="3">
        <v>5.8879980398295748</v>
      </c>
      <c r="AJ5" s="3">
        <v>1.4477253014268574</v>
      </c>
      <c r="AK5" s="3">
        <v>4.4764527772710077</v>
      </c>
      <c r="AL5" s="3">
        <v>3.2424852484657265</v>
      </c>
      <c r="AM5" s="3">
        <v>8.9102476883891182</v>
      </c>
      <c r="AN5" s="3">
        <v>3.0169176400022573</v>
      </c>
      <c r="AO5" s="3">
        <v>1.0940290918305977</v>
      </c>
      <c r="AP5" s="3">
        <v>3.8350541616897598</v>
      </c>
      <c r="AQ5" s="3">
        <v>6.0621689783580912</v>
      </c>
      <c r="AR5" s="3"/>
      <c r="AS5" s="3">
        <v>3.5764131429927777</v>
      </c>
      <c r="AT5" s="3">
        <v>3.235145566813634</v>
      </c>
      <c r="AU5" s="3">
        <v>6.6677725198955624</v>
      </c>
      <c r="AV5" s="3">
        <v>6.0114735313767858</v>
      </c>
      <c r="AW5" s="3">
        <v>6.071194476945414</v>
      </c>
      <c r="AX5" s="3">
        <v>4.9189975565086792</v>
      </c>
      <c r="AY5" s="3">
        <v>4.167894385870853</v>
      </c>
      <c r="AZ5" s="3">
        <v>5.647743197863508</v>
      </c>
      <c r="BA5" s="3">
        <v>5.7899334821873492</v>
      </c>
      <c r="BB5" s="3">
        <v>8.1680623464686803</v>
      </c>
      <c r="BC5" s="3">
        <v>0.78694006624472379</v>
      </c>
      <c r="BD5" s="3">
        <v>3.2166630462080881</v>
      </c>
      <c r="BE5" s="3">
        <v>4.5880791021268834</v>
      </c>
      <c r="BF5" s="3"/>
      <c r="BG5" s="3">
        <v>4.3480941452286954</v>
      </c>
      <c r="BH5" s="3">
        <v>2.0534676727345267</v>
      </c>
      <c r="BI5" s="3">
        <v>4.8319866049738005</v>
      </c>
      <c r="BJ5" s="3">
        <v>-6.9412809175402254E-2</v>
      </c>
      <c r="BK5" s="3">
        <v>9.9010528910528794</v>
      </c>
      <c r="BL5" s="3">
        <v>3.5870139825175666</v>
      </c>
      <c r="BM5" s="3">
        <v>3.6254078656791364</v>
      </c>
      <c r="BN5" s="3">
        <v>5.2032151853113744</v>
      </c>
      <c r="BO5" s="3">
        <v>6.4115758224297119</v>
      </c>
      <c r="BP5" s="3">
        <v>5.4083135170388816</v>
      </c>
      <c r="BQ5" s="3">
        <v>5.0513728453704694</v>
      </c>
      <c r="BR5" s="3">
        <v>5.2718761724441805</v>
      </c>
      <c r="BS5" s="3">
        <v>6.175664091688378</v>
      </c>
      <c r="BU5" s="4">
        <v>2.6883266438482445</v>
      </c>
      <c r="BV5" s="4">
        <v>2.0170327253759819</v>
      </c>
      <c r="BW5" s="4">
        <v>3.705111062593585</v>
      </c>
      <c r="BX5" s="4">
        <v>3.0368640650224554</v>
      </c>
      <c r="BY5" s="4">
        <v>4.4310147730833362</v>
      </c>
      <c r="BZ5" s="4">
        <v>4.3293206961908606</v>
      </c>
      <c r="CA5" s="4">
        <v>3.9760419065988741</v>
      </c>
      <c r="CB5" s="4">
        <v>5.0245084769766057</v>
      </c>
      <c r="CC5" s="4">
        <v>8.0351557895346311</v>
      </c>
      <c r="CD5" s="4">
        <v>8.120153877323796</v>
      </c>
      <c r="CE5" s="4">
        <v>4.1224704985405998</v>
      </c>
      <c r="CF5" s="4">
        <v>4.3342896929024395</v>
      </c>
      <c r="CG5" s="4">
        <v>6.0350827528639783</v>
      </c>
    </row>
    <row r="6" spans="1:85" s="4" customFormat="1" x14ac:dyDescent="0.25">
      <c r="A6" s="2" t="s">
        <v>7</v>
      </c>
      <c r="B6" s="2" t="s">
        <v>37</v>
      </c>
      <c r="C6" s="3">
        <v>3.1119092124012315</v>
      </c>
      <c r="D6" s="3">
        <v>1.3490372056553819</v>
      </c>
      <c r="E6" s="3">
        <v>0.78068600718255254</v>
      </c>
      <c r="F6" s="3">
        <v>3.3398203491829412</v>
      </c>
      <c r="G6" s="3">
        <v>-0.3969637266391205</v>
      </c>
      <c r="H6" s="3">
        <v>-0.5794270316947906</v>
      </c>
      <c r="I6" s="3">
        <v>-1.0112140372738347</v>
      </c>
      <c r="J6" s="3">
        <v>-2.6424006960628863</v>
      </c>
      <c r="K6" s="3">
        <v>-2.7833705808210931</v>
      </c>
      <c r="L6" s="3">
        <v>-3.2083118237345234</v>
      </c>
      <c r="M6" s="3">
        <v>-1.3745242532917856</v>
      </c>
      <c r="N6" s="3">
        <v>-0.9403885115502516</v>
      </c>
      <c r="O6" s="3">
        <v>-1.7735152301167991</v>
      </c>
      <c r="P6" s="3"/>
      <c r="Q6" s="3">
        <v>-1.1096822881585164</v>
      </c>
      <c r="R6" s="3">
        <v>-1.6146035594533092</v>
      </c>
      <c r="S6" s="3">
        <v>-0.6856112769532875</v>
      </c>
      <c r="T6" s="3">
        <v>-1.674121466189634</v>
      </c>
      <c r="U6" s="3">
        <v>-2.1984377548765961</v>
      </c>
      <c r="V6" s="3">
        <v>-4.1402154404109863</v>
      </c>
      <c r="W6" s="3">
        <v>-2.0529156340118555</v>
      </c>
      <c r="X6" s="3">
        <v>-1.8350212918643631</v>
      </c>
      <c r="Y6" s="3">
        <v>-1.9711690405362234</v>
      </c>
      <c r="Z6" s="3">
        <v>-2.1171874938072262</v>
      </c>
      <c r="AA6" s="3">
        <v>-1.2524482714012397</v>
      </c>
      <c r="AB6" s="3">
        <v>-1.3773133077675896</v>
      </c>
      <c r="AC6" s="3">
        <v>-0.74897708166082222</v>
      </c>
      <c r="AD6" s="3"/>
      <c r="AE6" s="3">
        <v>-1.4555658157044389</v>
      </c>
      <c r="AF6" s="3">
        <v>-1.7837696742669515</v>
      </c>
      <c r="AG6" s="3">
        <v>-1.595798115408567</v>
      </c>
      <c r="AH6" s="3">
        <v>-1.3654945207249347</v>
      </c>
      <c r="AI6" s="3">
        <v>-1.514828665691798</v>
      </c>
      <c r="AJ6" s="3">
        <v>-1.793291987924897</v>
      </c>
      <c r="AK6" s="3">
        <v>-2.0419618934109569</v>
      </c>
      <c r="AL6" s="3">
        <v>-1.863557772391268</v>
      </c>
      <c r="AM6" s="3">
        <v>-0.60476738731101942</v>
      </c>
      <c r="AN6" s="3">
        <v>-1.4552861528861463</v>
      </c>
      <c r="AO6" s="3">
        <v>1.0595901465594966</v>
      </c>
      <c r="AP6" s="3">
        <v>-3.9762551394854281E-3</v>
      </c>
      <c r="AQ6" s="3">
        <v>-0.85987115870300512</v>
      </c>
      <c r="AR6" s="3"/>
      <c r="AS6" s="3">
        <v>-1.8960360788037027</v>
      </c>
      <c r="AT6" s="3">
        <v>-2.4267610898319596</v>
      </c>
      <c r="AU6" s="3">
        <v>-3.95651645783891</v>
      </c>
      <c r="AV6" s="3">
        <v>-3.7996275021368238</v>
      </c>
      <c r="AW6" s="3">
        <v>-3.8721415313367187</v>
      </c>
      <c r="AX6" s="3">
        <v>-4.4415986742058653</v>
      </c>
      <c r="AY6" s="3">
        <v>-3.7666794423311676</v>
      </c>
      <c r="AZ6" s="3">
        <v>-2.6392025172532323</v>
      </c>
      <c r="BA6" s="3">
        <v>-4.4254383453879651</v>
      </c>
      <c r="BB6" s="3">
        <v>-3.9128413006113782</v>
      </c>
      <c r="BC6" s="3">
        <v>-5.3934473154530123</v>
      </c>
      <c r="BD6" s="3">
        <v>-2.7133250910700109</v>
      </c>
      <c r="BE6" s="3">
        <v>-1.5081104644726766</v>
      </c>
      <c r="BF6" s="3"/>
      <c r="BG6" s="3">
        <v>-9.5393750341065647E-2</v>
      </c>
      <c r="BH6" s="3">
        <v>-0.1066757014346916</v>
      </c>
      <c r="BI6" s="3">
        <v>-0.38271503427243031</v>
      </c>
      <c r="BJ6" s="3">
        <v>-0.9365957634328379</v>
      </c>
      <c r="BK6" s="3">
        <v>-1.8928931216728617</v>
      </c>
      <c r="BL6" s="3">
        <v>-1.4314707746618622</v>
      </c>
      <c r="BM6" s="3">
        <v>-1.3282929386575644</v>
      </c>
      <c r="BN6" s="3">
        <v>-1.7036278092602899</v>
      </c>
      <c r="BO6" s="3">
        <v>-0.78344892165454671</v>
      </c>
      <c r="BP6" s="3">
        <v>-1.597537769499368</v>
      </c>
      <c r="BQ6" s="3">
        <v>-1.05318651264889</v>
      </c>
      <c r="BR6" s="3">
        <v>-0.83918023326108071</v>
      </c>
      <c r="BS6" s="3">
        <v>-1.2527452698636639</v>
      </c>
      <c r="BU6" s="4">
        <v>-0.55330598218200922</v>
      </c>
      <c r="BV6" s="4">
        <v>0.24676111450529742</v>
      </c>
      <c r="BW6" s="4">
        <v>-0.37997576962240237</v>
      </c>
      <c r="BX6" s="4">
        <v>-0.99105251213645118</v>
      </c>
      <c r="BY6" s="4">
        <v>-1.4878805420693166</v>
      </c>
      <c r="BZ6" s="4">
        <v>-2.1927652091828467</v>
      </c>
      <c r="CA6" s="4">
        <v>-2.0795876738917123</v>
      </c>
      <c r="CB6" s="4">
        <v>-2.3458780036703879</v>
      </c>
      <c r="CC6" s="4">
        <v>-2.1062831388283749</v>
      </c>
      <c r="CD6" s="4">
        <v>-2.6571201835851848</v>
      </c>
      <c r="CE6" s="4">
        <v>-1.8700006502566737</v>
      </c>
      <c r="CF6" s="4">
        <v>-1.2348284961098215</v>
      </c>
      <c r="CG6" s="4">
        <v>-1.5407141228194148</v>
      </c>
    </row>
    <row r="7" spans="1:85" s="4" customFormat="1" x14ac:dyDescent="0.25">
      <c r="A7" s="2" t="s">
        <v>8</v>
      </c>
      <c r="B7" s="2" t="s">
        <v>38</v>
      </c>
      <c r="C7" s="3">
        <f t="shared" ref="C7:H7" si="6">+C5+C6</f>
        <v>5.4127757096394671</v>
      </c>
      <c r="D7" s="3">
        <f t="shared" si="6"/>
        <v>5.1291314497176046</v>
      </c>
      <c r="E7" s="3">
        <f t="shared" si="6"/>
        <v>5.4781234949402577</v>
      </c>
      <c r="F7" s="3">
        <f t="shared" si="6"/>
        <v>8.0533275692990394</v>
      </c>
      <c r="G7" s="3">
        <f t="shared" si="6"/>
        <v>4.624188853665034</v>
      </c>
      <c r="H7" s="3">
        <f t="shared" si="6"/>
        <v>4.969281517903938</v>
      </c>
      <c r="I7" s="3">
        <f t="shared" ref="I7:O7" si="7">+I5+I6</f>
        <v>6.281742216739576</v>
      </c>
      <c r="J7" s="3">
        <f t="shared" si="7"/>
        <v>5.0481705487569428</v>
      </c>
      <c r="K7" s="3">
        <f t="shared" si="7"/>
        <v>6.4251004645449248</v>
      </c>
      <c r="L7" s="3">
        <f t="shared" si="7"/>
        <v>6.7878138387104245</v>
      </c>
      <c r="M7" s="3">
        <f t="shared" si="7"/>
        <v>4.326894230521976</v>
      </c>
      <c r="N7" s="3">
        <f t="shared" si="7"/>
        <v>6.7968818325502882</v>
      </c>
      <c r="O7" s="3">
        <f t="shared" si="7"/>
        <v>6.7319167182302708</v>
      </c>
      <c r="P7" s="3"/>
      <c r="Q7" s="3">
        <f t="shared" ref="Q7:V7" si="8">+Q5+Q6</f>
        <v>3.3890703785414966</v>
      </c>
      <c r="R7" s="3">
        <f t="shared" si="8"/>
        <v>0.73758500517268955</v>
      </c>
      <c r="S7" s="3">
        <f t="shared" si="8"/>
        <v>4.4823299088554549</v>
      </c>
      <c r="T7" s="3">
        <f t="shared" si="8"/>
        <v>3.8403306409780447</v>
      </c>
      <c r="U7" s="3">
        <f t="shared" si="8"/>
        <v>3.4686549536137505</v>
      </c>
      <c r="V7" s="3">
        <f t="shared" si="8"/>
        <v>2.3888353428542306</v>
      </c>
      <c r="W7" s="3">
        <f t="shared" ref="W7:AC7" si="9">+W5+W6</f>
        <v>3.4824672242622188</v>
      </c>
      <c r="X7" s="3">
        <f t="shared" si="9"/>
        <v>3.7911863891012008</v>
      </c>
      <c r="Y7" s="3">
        <f t="shared" si="9"/>
        <v>6.8278017774596371</v>
      </c>
      <c r="Z7" s="3">
        <f t="shared" si="9"/>
        <v>4.9042646710279652</v>
      </c>
      <c r="AA7" s="3">
        <f t="shared" si="9"/>
        <v>5.7495228282158886</v>
      </c>
      <c r="AB7" s="3">
        <f t="shared" si="9"/>
        <v>5.7983904502287054</v>
      </c>
      <c r="AC7" s="3">
        <f t="shared" si="9"/>
        <v>5.3634164180500008</v>
      </c>
      <c r="AD7" s="3"/>
      <c r="AE7" s="3">
        <f t="shared" ref="AE7:AJ7" si="10">+AE5+AE6</f>
        <v>4.1877783955784658</v>
      </c>
      <c r="AF7" s="3">
        <f t="shared" si="10"/>
        <v>2.778709432199626</v>
      </c>
      <c r="AG7" s="3">
        <f t="shared" si="10"/>
        <v>3.5951782994237464</v>
      </c>
      <c r="AH7" s="3">
        <f t="shared" si="10"/>
        <v>2.6486266693383969</v>
      </c>
      <c r="AI7" s="3">
        <f t="shared" si="10"/>
        <v>4.3731693741377766</v>
      </c>
      <c r="AJ7" s="3">
        <f t="shared" si="10"/>
        <v>-0.34556668649803957</v>
      </c>
      <c r="AK7" s="3">
        <f t="shared" ref="AK7:AQ7" si="11">+AK5+AK6</f>
        <v>2.4344908838600507</v>
      </c>
      <c r="AL7" s="3">
        <f t="shared" si="11"/>
        <v>1.3789274760744585</v>
      </c>
      <c r="AM7" s="3">
        <f t="shared" si="11"/>
        <v>8.3054803010780986</v>
      </c>
      <c r="AN7" s="3">
        <f t="shared" si="11"/>
        <v>1.561631487116111</v>
      </c>
      <c r="AO7" s="3">
        <f t="shared" si="11"/>
        <v>2.1536192383900943</v>
      </c>
      <c r="AP7" s="3">
        <f t="shared" si="11"/>
        <v>3.8310779065502745</v>
      </c>
      <c r="AQ7" s="3">
        <f t="shared" si="11"/>
        <v>5.2022978196550858</v>
      </c>
      <c r="AR7" s="3"/>
      <c r="AS7" s="3">
        <f t="shared" ref="AS7:AX7" si="12">+AS5+AS6</f>
        <v>1.680377064189075</v>
      </c>
      <c r="AT7" s="3">
        <f t="shared" si="12"/>
        <v>0.80838447698167437</v>
      </c>
      <c r="AU7" s="3">
        <f t="shared" si="12"/>
        <v>2.7112560620566524</v>
      </c>
      <c r="AV7" s="3">
        <f t="shared" si="12"/>
        <v>2.211846029239962</v>
      </c>
      <c r="AW7" s="3">
        <f t="shared" si="12"/>
        <v>2.1990529456086954</v>
      </c>
      <c r="AX7" s="3">
        <f t="shared" si="12"/>
        <v>0.47739888230281391</v>
      </c>
      <c r="AY7" s="3">
        <f t="shared" ref="AY7:BE7" si="13">+AY5+AY6</f>
        <v>0.40121494353968545</v>
      </c>
      <c r="AZ7" s="3">
        <f t="shared" si="13"/>
        <v>3.0085406806102757</v>
      </c>
      <c r="BA7" s="3">
        <f t="shared" si="13"/>
        <v>1.3644951367993841</v>
      </c>
      <c r="BB7" s="3">
        <f t="shared" si="13"/>
        <v>4.2552210458573025</v>
      </c>
      <c r="BC7" s="3">
        <f t="shared" si="13"/>
        <v>-4.6065072492082884</v>
      </c>
      <c r="BD7" s="3">
        <f t="shared" si="13"/>
        <v>0.50333795513807722</v>
      </c>
      <c r="BE7" s="3">
        <f t="shared" si="13"/>
        <v>3.0799686376542068</v>
      </c>
      <c r="BF7" s="3"/>
      <c r="BG7" s="3">
        <f t="shared" ref="BG7:BL7" si="14">+BG5+BG6</f>
        <v>4.2527003948876301</v>
      </c>
      <c r="BH7" s="3">
        <f t="shared" si="14"/>
        <v>1.9467919712998352</v>
      </c>
      <c r="BI7" s="3">
        <f t="shared" si="14"/>
        <v>4.4492715707013701</v>
      </c>
      <c r="BJ7" s="3">
        <f t="shared" si="14"/>
        <v>-1.0060085726082402</v>
      </c>
      <c r="BK7" s="3">
        <f t="shared" si="14"/>
        <v>8.0081597693800184</v>
      </c>
      <c r="BL7" s="3">
        <f t="shared" si="14"/>
        <v>2.1555432078557044</v>
      </c>
      <c r="BM7" s="3">
        <f t="shared" ref="BM7:BS7" si="15">+BM5+BM6</f>
        <v>2.2971149270215721</v>
      </c>
      <c r="BN7" s="3">
        <f t="shared" si="15"/>
        <v>3.4995873760510845</v>
      </c>
      <c r="BO7" s="3">
        <f t="shared" si="15"/>
        <v>5.6281269007751655</v>
      </c>
      <c r="BP7" s="3">
        <f t="shared" si="15"/>
        <v>3.8107757475395134</v>
      </c>
      <c r="BQ7" s="3">
        <f t="shared" si="15"/>
        <v>3.9981863327215796</v>
      </c>
      <c r="BR7" s="3">
        <f t="shared" si="15"/>
        <v>4.4326959391831</v>
      </c>
      <c r="BS7" s="3">
        <f t="shared" si="15"/>
        <v>4.9229188218247142</v>
      </c>
      <c r="BU7" s="4">
        <f t="shared" ref="BU7:BZ7" si="16">+BU5+BU6</f>
        <v>2.1350206616662355</v>
      </c>
      <c r="BV7" s="4">
        <f t="shared" si="16"/>
        <v>2.2637938398812794</v>
      </c>
      <c r="BW7" s="4">
        <f t="shared" si="16"/>
        <v>3.3251352929711828</v>
      </c>
      <c r="BX7" s="4">
        <f t="shared" si="16"/>
        <v>2.0458115528860041</v>
      </c>
      <c r="BY7" s="4">
        <f t="shared" si="16"/>
        <v>2.9431342310140196</v>
      </c>
      <c r="BZ7" s="4">
        <f t="shared" si="16"/>
        <v>2.1365554870080139</v>
      </c>
      <c r="CA7" s="4">
        <f t="shared" ref="CA7:CG7" si="17">+CA5+CA6</f>
        <v>1.8964542327071618</v>
      </c>
      <c r="CB7" s="4">
        <f t="shared" si="17"/>
        <v>2.6786304733062178</v>
      </c>
      <c r="CC7" s="4">
        <f t="shared" si="17"/>
        <v>5.9288726507062561</v>
      </c>
      <c r="CD7" s="4">
        <f t="shared" si="17"/>
        <v>5.4630336937386108</v>
      </c>
      <c r="CE7" s="4">
        <f t="shared" si="17"/>
        <v>2.2524698482839263</v>
      </c>
      <c r="CF7" s="4">
        <f t="shared" si="17"/>
        <v>3.099461196792618</v>
      </c>
      <c r="CG7" s="4">
        <f t="shared" si="17"/>
        <v>4.4943686300445638</v>
      </c>
    </row>
    <row r="8" spans="1:85" x14ac:dyDescent="0.25">
      <c r="A8" s="2" t="s">
        <v>23</v>
      </c>
      <c r="B8" s="2" t="s">
        <v>39</v>
      </c>
      <c r="C8" s="4">
        <f t="shared" ref="C8:H8" si="18">+AVERAGE($C$7:$O$7)</f>
        <v>5.8511806496322878</v>
      </c>
      <c r="D8" s="4">
        <f t="shared" si="18"/>
        <v>5.8511806496322878</v>
      </c>
      <c r="E8" s="4">
        <f t="shared" si="18"/>
        <v>5.8511806496322878</v>
      </c>
      <c r="F8" s="4">
        <f t="shared" si="18"/>
        <v>5.8511806496322878</v>
      </c>
      <c r="G8" s="4">
        <f t="shared" si="18"/>
        <v>5.8511806496322878</v>
      </c>
      <c r="H8" s="4">
        <f t="shared" si="18"/>
        <v>5.8511806496322878</v>
      </c>
      <c r="I8" s="4">
        <f t="shared" ref="I8:O8" si="19">+AVERAGE($C$7:$O$7)</f>
        <v>5.8511806496322878</v>
      </c>
      <c r="J8" s="4">
        <f t="shared" si="19"/>
        <v>5.8511806496322878</v>
      </c>
      <c r="K8" s="4">
        <f t="shared" si="19"/>
        <v>5.8511806496322878</v>
      </c>
      <c r="L8" s="4">
        <f t="shared" si="19"/>
        <v>5.8511806496322878</v>
      </c>
      <c r="M8" s="4">
        <f t="shared" si="19"/>
        <v>5.8511806496322878</v>
      </c>
      <c r="N8" s="4">
        <f t="shared" si="19"/>
        <v>5.8511806496322878</v>
      </c>
      <c r="O8" s="4">
        <f t="shared" si="19"/>
        <v>5.8511806496322878</v>
      </c>
      <c r="P8" s="4"/>
      <c r="Q8" s="4">
        <f>+AVERAGE($Q$7:$AC$7)</f>
        <v>4.1710658452585605</v>
      </c>
      <c r="R8" s="4">
        <f t="shared" ref="R8:AC8" si="20">+AVERAGE($Q$7:$AC$7)</f>
        <v>4.1710658452585605</v>
      </c>
      <c r="S8" s="4">
        <f t="shared" si="20"/>
        <v>4.1710658452585605</v>
      </c>
      <c r="T8" s="4">
        <f t="shared" si="20"/>
        <v>4.1710658452585605</v>
      </c>
      <c r="U8" s="4">
        <f t="shared" si="20"/>
        <v>4.1710658452585605</v>
      </c>
      <c r="V8" s="4">
        <f t="shared" si="20"/>
        <v>4.1710658452585605</v>
      </c>
      <c r="W8" s="4">
        <f t="shared" si="20"/>
        <v>4.1710658452585605</v>
      </c>
      <c r="X8" s="4">
        <f t="shared" si="20"/>
        <v>4.1710658452585605</v>
      </c>
      <c r="Y8" s="4">
        <f t="shared" si="20"/>
        <v>4.1710658452585605</v>
      </c>
      <c r="Z8" s="4">
        <f t="shared" si="20"/>
        <v>4.1710658452585605</v>
      </c>
      <c r="AA8" s="4">
        <f t="shared" si="20"/>
        <v>4.1710658452585605</v>
      </c>
      <c r="AB8" s="4">
        <f t="shared" si="20"/>
        <v>4.1710658452585605</v>
      </c>
      <c r="AC8" s="4">
        <f t="shared" si="20"/>
        <v>4.1710658452585605</v>
      </c>
      <c r="AD8" s="4"/>
      <c r="AE8" s="4">
        <f t="shared" ref="AE8:AQ8" si="21">+AVERAGE($AE$7:$AQ$7)</f>
        <v>3.2388785074541651</v>
      </c>
      <c r="AF8" s="4">
        <f t="shared" si="21"/>
        <v>3.2388785074541651</v>
      </c>
      <c r="AG8" s="4">
        <f t="shared" si="21"/>
        <v>3.2388785074541651</v>
      </c>
      <c r="AH8" s="4">
        <f t="shared" si="21"/>
        <v>3.2388785074541651</v>
      </c>
      <c r="AI8" s="4">
        <f t="shared" si="21"/>
        <v>3.2388785074541651</v>
      </c>
      <c r="AJ8" s="4">
        <f t="shared" si="21"/>
        <v>3.2388785074541651</v>
      </c>
      <c r="AK8" s="4">
        <f t="shared" si="21"/>
        <v>3.2388785074541651</v>
      </c>
      <c r="AL8" s="4">
        <f t="shared" si="21"/>
        <v>3.2388785074541651</v>
      </c>
      <c r="AM8" s="4">
        <f t="shared" si="21"/>
        <v>3.2388785074541651</v>
      </c>
      <c r="AN8" s="4">
        <f t="shared" si="21"/>
        <v>3.2388785074541651</v>
      </c>
      <c r="AO8" s="4">
        <f t="shared" si="21"/>
        <v>3.2388785074541651</v>
      </c>
      <c r="AP8" s="4">
        <f t="shared" si="21"/>
        <v>3.2388785074541651</v>
      </c>
      <c r="AQ8" s="4">
        <f t="shared" si="21"/>
        <v>3.2388785074541651</v>
      </c>
      <c r="AR8" s="4"/>
      <c r="AS8" s="4">
        <f>+AVERAGE($AS$7:$BE$7)</f>
        <v>1.3918912777515011</v>
      </c>
      <c r="AT8" s="4">
        <f t="shared" ref="AT8:BE8" si="22">+AVERAGE($AS$7:$BE$7)</f>
        <v>1.3918912777515011</v>
      </c>
      <c r="AU8" s="4">
        <f t="shared" si="22"/>
        <v>1.3918912777515011</v>
      </c>
      <c r="AV8" s="4">
        <f t="shared" si="22"/>
        <v>1.3918912777515011</v>
      </c>
      <c r="AW8" s="4">
        <f t="shared" si="22"/>
        <v>1.3918912777515011</v>
      </c>
      <c r="AX8" s="4">
        <f t="shared" si="22"/>
        <v>1.3918912777515011</v>
      </c>
      <c r="AY8" s="4">
        <f t="shared" si="22"/>
        <v>1.3918912777515011</v>
      </c>
      <c r="AZ8" s="4">
        <f t="shared" si="22"/>
        <v>1.3918912777515011</v>
      </c>
      <c r="BA8" s="4">
        <f t="shared" si="22"/>
        <v>1.3918912777515011</v>
      </c>
      <c r="BB8" s="4">
        <f t="shared" si="22"/>
        <v>1.3918912777515011</v>
      </c>
      <c r="BC8" s="4">
        <f t="shared" si="22"/>
        <v>1.3918912777515011</v>
      </c>
      <c r="BD8" s="4">
        <f t="shared" si="22"/>
        <v>1.3918912777515011</v>
      </c>
      <c r="BE8" s="4">
        <f t="shared" si="22"/>
        <v>1.3918912777515011</v>
      </c>
      <c r="BF8" s="4"/>
      <c r="BG8" s="4">
        <f t="shared" ref="BG8:BS8" si="23">+AVERAGE($BG$7:$BS$7)</f>
        <v>3.722758798971773</v>
      </c>
      <c r="BH8" s="4">
        <f t="shared" si="23"/>
        <v>3.722758798971773</v>
      </c>
      <c r="BI8" s="4">
        <f t="shared" si="23"/>
        <v>3.722758798971773</v>
      </c>
      <c r="BJ8" s="4">
        <f t="shared" si="23"/>
        <v>3.722758798971773</v>
      </c>
      <c r="BK8" s="4">
        <f t="shared" si="23"/>
        <v>3.722758798971773</v>
      </c>
      <c r="BL8" s="4">
        <f t="shared" si="23"/>
        <v>3.722758798971773</v>
      </c>
      <c r="BM8" s="4">
        <f t="shared" si="23"/>
        <v>3.722758798971773</v>
      </c>
      <c r="BN8" s="4">
        <f t="shared" si="23"/>
        <v>3.722758798971773</v>
      </c>
      <c r="BO8" s="4">
        <f t="shared" si="23"/>
        <v>3.722758798971773</v>
      </c>
      <c r="BP8" s="4">
        <f t="shared" si="23"/>
        <v>3.722758798971773</v>
      </c>
      <c r="BQ8" s="4">
        <f t="shared" si="23"/>
        <v>3.722758798971773</v>
      </c>
      <c r="BR8" s="4">
        <f t="shared" si="23"/>
        <v>3.722758798971773</v>
      </c>
      <c r="BS8" s="4">
        <f t="shared" si="23"/>
        <v>3.722758798971773</v>
      </c>
      <c r="BU8" s="4">
        <f t="shared" ref="BU8:CG8" si="24">+AVERAGE($BU$7:$CG$7)</f>
        <v>3.1279032146927759</v>
      </c>
      <c r="BV8" s="4">
        <f t="shared" si="24"/>
        <v>3.1279032146927759</v>
      </c>
      <c r="BW8" s="4">
        <f t="shared" si="24"/>
        <v>3.1279032146927759</v>
      </c>
      <c r="BX8" s="4">
        <f t="shared" si="24"/>
        <v>3.1279032146927759</v>
      </c>
      <c r="BY8" s="4">
        <f t="shared" si="24"/>
        <v>3.1279032146927759</v>
      </c>
      <c r="BZ8" s="4">
        <f t="shared" si="24"/>
        <v>3.1279032146927759</v>
      </c>
      <c r="CA8" s="4">
        <f t="shared" si="24"/>
        <v>3.1279032146927759</v>
      </c>
      <c r="CB8" s="4">
        <f t="shared" si="24"/>
        <v>3.1279032146927759</v>
      </c>
      <c r="CC8" s="4">
        <f t="shared" si="24"/>
        <v>3.1279032146927759</v>
      </c>
      <c r="CD8" s="4">
        <f t="shared" si="24"/>
        <v>3.1279032146927759</v>
      </c>
      <c r="CE8" s="4">
        <f t="shared" si="24"/>
        <v>3.1279032146927759</v>
      </c>
      <c r="CF8" s="4">
        <f t="shared" si="24"/>
        <v>3.1279032146927759</v>
      </c>
      <c r="CG8" s="4">
        <f t="shared" si="24"/>
        <v>3.1279032146927759</v>
      </c>
    </row>
    <row r="10" spans="1:85" x14ac:dyDescent="0.25">
      <c r="C10" s="2">
        <v>10000</v>
      </c>
      <c r="D10" s="2">
        <v>10000</v>
      </c>
      <c r="E10" s="2">
        <v>10000</v>
      </c>
      <c r="F10" s="2">
        <v>10000</v>
      </c>
      <c r="G10" s="2">
        <v>10000</v>
      </c>
      <c r="H10" s="2">
        <v>10000</v>
      </c>
      <c r="I10" s="2">
        <v>10000</v>
      </c>
      <c r="J10" s="2">
        <v>10000</v>
      </c>
      <c r="K10" s="2">
        <v>10000</v>
      </c>
      <c r="L10" s="2">
        <v>10000</v>
      </c>
      <c r="M10" s="2">
        <v>10000</v>
      </c>
      <c r="N10" s="2">
        <v>10000</v>
      </c>
      <c r="O10" s="2">
        <v>10000</v>
      </c>
      <c r="P10" s="2">
        <v>-10000</v>
      </c>
      <c r="Q10" s="2">
        <v>-10000</v>
      </c>
      <c r="R10" s="2">
        <v>-10000</v>
      </c>
      <c r="S10" s="2">
        <v>-10000</v>
      </c>
      <c r="T10" s="2">
        <v>-10000</v>
      </c>
      <c r="U10" s="2">
        <v>-10000</v>
      </c>
      <c r="V10" s="2">
        <v>-10000</v>
      </c>
      <c r="W10" s="2">
        <v>-10000</v>
      </c>
      <c r="X10" s="2">
        <v>-10000</v>
      </c>
      <c r="Y10" s="2">
        <v>-10000</v>
      </c>
      <c r="Z10" s="2">
        <v>-10000</v>
      </c>
      <c r="AA10" s="2">
        <v>-10000</v>
      </c>
      <c r="AB10" s="2">
        <v>-10000</v>
      </c>
      <c r="AC10" s="2">
        <v>-10000</v>
      </c>
      <c r="AD10" s="2">
        <v>10000</v>
      </c>
      <c r="AE10" s="2">
        <v>10000</v>
      </c>
      <c r="AF10" s="2">
        <v>10000</v>
      </c>
      <c r="AG10" s="2">
        <v>10000</v>
      </c>
      <c r="AH10" s="2">
        <v>10000</v>
      </c>
      <c r="AI10" s="2">
        <v>10000</v>
      </c>
      <c r="AJ10" s="2">
        <v>10000</v>
      </c>
      <c r="AK10" s="2">
        <v>10000</v>
      </c>
      <c r="AL10" s="2">
        <v>10000</v>
      </c>
      <c r="AM10" s="2">
        <v>10000</v>
      </c>
      <c r="AN10" s="2">
        <v>10000</v>
      </c>
      <c r="AO10" s="2">
        <v>10000</v>
      </c>
      <c r="AP10" s="2">
        <v>10000</v>
      </c>
      <c r="AQ10" s="2">
        <v>10000</v>
      </c>
      <c r="AR10" s="2">
        <v>-10000</v>
      </c>
      <c r="AS10" s="2">
        <v>-10000</v>
      </c>
      <c r="AT10" s="2">
        <v>-10000</v>
      </c>
      <c r="AU10" s="2">
        <v>-10000</v>
      </c>
      <c r="AV10" s="2">
        <v>-10000</v>
      </c>
      <c r="AW10" s="2">
        <v>-10000</v>
      </c>
      <c r="AX10" s="2">
        <v>-10000</v>
      </c>
      <c r="AY10" s="2">
        <v>-10000</v>
      </c>
      <c r="AZ10" s="2">
        <v>-10000</v>
      </c>
      <c r="BA10" s="2">
        <v>-10000</v>
      </c>
      <c r="BB10" s="2">
        <v>-10000</v>
      </c>
      <c r="BC10" s="2">
        <v>-10000</v>
      </c>
      <c r="BD10" s="2">
        <v>-10000</v>
      </c>
      <c r="BE10" s="2">
        <v>-10000</v>
      </c>
      <c r="BF10" s="2">
        <v>10000</v>
      </c>
      <c r="BG10" s="2">
        <v>10000</v>
      </c>
      <c r="BH10" s="2">
        <v>10000</v>
      </c>
      <c r="BI10" s="2">
        <v>10000</v>
      </c>
      <c r="BJ10" s="2">
        <v>10000</v>
      </c>
      <c r="BK10" s="2">
        <v>10000</v>
      </c>
      <c r="BL10" s="2">
        <v>10000</v>
      </c>
      <c r="BM10" s="2">
        <v>10000</v>
      </c>
      <c r="BN10" s="2">
        <v>10000</v>
      </c>
      <c r="BO10" s="2">
        <v>10000</v>
      </c>
      <c r="BP10" s="2">
        <v>10000</v>
      </c>
      <c r="BQ10" s="2">
        <v>10000</v>
      </c>
      <c r="BR10" s="2">
        <v>10000</v>
      </c>
      <c r="BS10" s="2">
        <v>10000</v>
      </c>
      <c r="BT10" s="2">
        <v>-10000</v>
      </c>
      <c r="BU10" s="2">
        <v>-10000</v>
      </c>
      <c r="BV10" s="2">
        <v>-10000</v>
      </c>
      <c r="BW10" s="2">
        <v>-10000</v>
      </c>
      <c r="BX10" s="2">
        <v>-10000</v>
      </c>
      <c r="BY10" s="2">
        <v>-10000</v>
      </c>
      <c r="BZ10" s="2">
        <v>-10000</v>
      </c>
      <c r="CA10" s="2">
        <v>-10000</v>
      </c>
      <c r="CB10" s="2">
        <v>-10000</v>
      </c>
      <c r="CC10" s="2">
        <v>-10000</v>
      </c>
      <c r="CD10" s="2">
        <v>-10000</v>
      </c>
      <c r="CE10" s="2">
        <v>-10000</v>
      </c>
      <c r="CF10" s="2">
        <v>-10000</v>
      </c>
      <c r="CG10" s="2">
        <v>-10000</v>
      </c>
    </row>
    <row r="13" spans="1:85" x14ac:dyDescent="0.25">
      <c r="CG13" s="3">
        <f>+AVERAGE(BU4:CG4)</f>
        <v>2018</v>
      </c>
    </row>
    <row r="14" spans="1:85" x14ac:dyDescent="0.25">
      <c r="I14" s="3"/>
      <c r="J14" s="3"/>
      <c r="K14" s="3"/>
      <c r="L14" s="3"/>
      <c r="M14" s="3"/>
      <c r="N14" s="3"/>
      <c r="O14" s="3"/>
      <c r="AC14" s="3">
        <f>+AVERAGE(Q5:AC5)</f>
        <v>5.9231969150348407</v>
      </c>
      <c r="AQ14" s="3">
        <f>+AVERAGE(AE5:AQ5)</f>
        <v>4.4141538346083173</v>
      </c>
      <c r="BE14" s="3">
        <f>+AVERAGE(AS5:BE5)</f>
        <v>4.8343317247309958</v>
      </c>
      <c r="BS14" s="3">
        <f>+AVERAGE(BG5:BS5)</f>
        <v>4.7538175374841689</v>
      </c>
      <c r="CG14" s="3">
        <f>+AVERAGE(BU5:CG5)</f>
        <v>4.6042594585273378</v>
      </c>
    </row>
    <row r="15" spans="1:85" x14ac:dyDescent="0.25">
      <c r="I15" s="3"/>
      <c r="J15" s="3"/>
      <c r="K15" s="3"/>
      <c r="L15" s="3"/>
      <c r="M15" s="3"/>
      <c r="N15" s="3"/>
      <c r="O15" s="3"/>
    </row>
    <row r="16" spans="1:85" x14ac:dyDescent="0.25">
      <c r="I16" s="4"/>
      <c r="J16" s="4"/>
      <c r="K16" s="4"/>
      <c r="L16" s="4"/>
      <c r="M16" s="4"/>
      <c r="N16" s="4"/>
      <c r="O16" s="4"/>
    </row>
    <row r="17" spans="9:66" x14ac:dyDescent="0.25"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3"/>
      <c r="BN17" s="3"/>
    </row>
    <row r="18" spans="9:66" x14ac:dyDescent="0.25"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3"/>
      <c r="BN18" s="3"/>
    </row>
    <row r="19" spans="9:66" x14ac:dyDescent="0.25"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3"/>
      <c r="BN19" s="3"/>
    </row>
    <row r="47" ht="15" customHeight="1" x14ac:dyDescent="0.25"/>
  </sheetData>
  <pageMargins left="0.75" right="0.75" top="1" bottom="1" header="0.5" footer="0.5"/>
  <pageSetup paperSize="9" scale="95" firstPageNumber="0" fitToWidth="0" fitToHeight="0" pageOrder="overThenDown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11D8A-0930-48C3-AB16-CE52D5192989}">
  <dimension ref="B5:H12"/>
  <sheetViews>
    <sheetView workbookViewId="0">
      <selection activeCell="H7" sqref="H7"/>
    </sheetView>
  </sheetViews>
  <sheetFormatPr defaultColWidth="9.109375" defaultRowHeight="14.4" x14ac:dyDescent="0.3"/>
  <cols>
    <col min="1" max="5" width="9.109375" style="5"/>
    <col min="6" max="6" width="11.33203125" style="5" bestFit="1" customWidth="1"/>
    <col min="7" max="16384" width="9.109375" style="5"/>
  </cols>
  <sheetData>
    <row r="5" spans="2:8" x14ac:dyDescent="0.3">
      <c r="D5" s="5" t="s">
        <v>36</v>
      </c>
      <c r="E5" s="5" t="s">
        <v>37</v>
      </c>
      <c r="F5" s="5" t="s">
        <v>40</v>
      </c>
      <c r="G5" s="13" t="s">
        <v>41</v>
      </c>
      <c r="H5" s="13"/>
    </row>
    <row r="6" spans="2:8" x14ac:dyDescent="0.3">
      <c r="D6" s="5" t="s">
        <v>9</v>
      </c>
      <c r="E6" s="5" t="s">
        <v>7</v>
      </c>
      <c r="F6" s="5" t="s">
        <v>10</v>
      </c>
      <c r="G6" s="5" t="s">
        <v>11</v>
      </c>
    </row>
    <row r="7" spans="2:8" x14ac:dyDescent="0.3">
      <c r="B7" s="5" t="s">
        <v>0</v>
      </c>
      <c r="C7" s="5" t="s">
        <v>30</v>
      </c>
      <c r="D7" s="6">
        <v>133.47446127616467</v>
      </c>
      <c r="E7" s="6">
        <v>-20.171241545676928</v>
      </c>
      <c r="F7" s="6">
        <v>113.30321973048774</v>
      </c>
      <c r="G7" s="7">
        <v>67.483078428662068</v>
      </c>
      <c r="H7" s="8">
        <f>+G7/D7</f>
        <v>0.50558794381673167</v>
      </c>
    </row>
    <row r="8" spans="2:8" x14ac:dyDescent="0.3">
      <c r="B8" s="5" t="s">
        <v>1</v>
      </c>
      <c r="C8" s="5" t="s">
        <v>31</v>
      </c>
      <c r="D8" s="6">
        <v>147.82997254033657</v>
      </c>
      <c r="E8" s="6">
        <v>-34.115083415733963</v>
      </c>
      <c r="F8" s="6">
        <v>113.71488912460262</v>
      </c>
      <c r="G8" s="7">
        <v>83.47767793562825</v>
      </c>
      <c r="H8" s="8">
        <f t="shared" ref="H8:H12" si="0">+G8/D8</f>
        <v>0.56468709627102653</v>
      </c>
    </row>
    <row r="9" spans="2:8" x14ac:dyDescent="0.3">
      <c r="B9" s="5" t="s">
        <v>2</v>
      </c>
      <c r="C9" s="5" t="s">
        <v>32</v>
      </c>
      <c r="D9" s="6">
        <v>92.497954593808885</v>
      </c>
      <c r="E9" s="6">
        <v>-23.101317768609942</v>
      </c>
      <c r="F9" s="6">
        <v>69.396636825198939</v>
      </c>
      <c r="G9" s="7">
        <v>56.546473756806797</v>
      </c>
      <c r="H9" s="8">
        <f t="shared" si="0"/>
        <v>0.61132674776563756</v>
      </c>
    </row>
    <row r="10" spans="2:8" x14ac:dyDescent="0.3">
      <c r="B10" s="5" t="s">
        <v>3</v>
      </c>
      <c r="C10" s="5" t="s">
        <v>33</v>
      </c>
      <c r="D10" s="6">
        <v>87.458573532409417</v>
      </c>
      <c r="E10" s="6">
        <v>-44.509031943327905</v>
      </c>
      <c r="F10" s="6">
        <v>42.949541589081505</v>
      </c>
      <c r="G10" s="7">
        <v>53.505475050215637</v>
      </c>
      <c r="H10" s="8">
        <f t="shared" si="0"/>
        <v>0.61178078819669035</v>
      </c>
    </row>
    <row r="11" spans="2:8" x14ac:dyDescent="0.3">
      <c r="B11" s="5" t="s">
        <v>4</v>
      </c>
      <c r="C11" s="5" t="s">
        <v>34</v>
      </c>
      <c r="D11" s="6">
        <v>71.815458550970206</v>
      </c>
      <c r="E11" s="6">
        <v>-15.174774606071956</v>
      </c>
      <c r="F11" s="6">
        <v>56.64068394489825</v>
      </c>
      <c r="G11" s="7">
        <v>31.423370317671168</v>
      </c>
      <c r="H11" s="8">
        <f>+G11/D11</f>
        <v>0.43755719105196256</v>
      </c>
    </row>
    <row r="12" spans="2:8" x14ac:dyDescent="0.3">
      <c r="B12" s="5" t="s">
        <v>5</v>
      </c>
      <c r="C12" s="5" t="s">
        <v>35</v>
      </c>
      <c r="D12" s="6">
        <v>176.73234129949591</v>
      </c>
      <c r="E12" s="6">
        <v>-48.671032439899712</v>
      </c>
      <c r="F12" s="6">
        <v>128.06130990294071</v>
      </c>
      <c r="G12" s="9">
        <v>85.043538167502561</v>
      </c>
      <c r="H12" s="8">
        <f t="shared" si="0"/>
        <v>0.48119963523476011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0E42-2DBA-4CB2-93C2-1E85067568C0}">
  <dimension ref="B3:V10"/>
  <sheetViews>
    <sheetView workbookViewId="0">
      <selection activeCell="K32" sqref="K32"/>
    </sheetView>
  </sheetViews>
  <sheetFormatPr defaultColWidth="8.88671875" defaultRowHeight="14.4" x14ac:dyDescent="0.3"/>
  <cols>
    <col min="1" max="3" width="8.88671875" style="5"/>
    <col min="4" max="4" width="9.33203125" style="5" bestFit="1" customWidth="1"/>
    <col min="5" max="6" width="9.88671875" style="5" bestFit="1" customWidth="1"/>
    <col min="7" max="7" width="9.33203125" style="5" bestFit="1" customWidth="1"/>
    <col min="8" max="8" width="13.5546875" style="5" bestFit="1" customWidth="1"/>
    <col min="9" max="9" width="9.88671875" style="5" bestFit="1" customWidth="1"/>
    <col min="10" max="10" width="9.88671875" style="5" customWidth="1"/>
    <col min="11" max="12" width="9.88671875" style="5" bestFit="1" customWidth="1"/>
    <col min="13" max="20" width="8.88671875" style="5"/>
    <col min="21" max="22" width="10.6640625" style="5" bestFit="1" customWidth="1"/>
    <col min="23" max="16384" width="8.88671875" style="5"/>
  </cols>
  <sheetData>
    <row r="3" spans="2:22" x14ac:dyDescent="0.3">
      <c r="D3" s="5" t="s">
        <v>42</v>
      </c>
      <c r="E3" s="5" t="s">
        <v>43</v>
      </c>
      <c r="F3" s="5" t="s">
        <v>44</v>
      </c>
      <c r="G3" s="5" t="s">
        <v>45</v>
      </c>
      <c r="H3" s="5" t="s">
        <v>46</v>
      </c>
      <c r="I3" s="5" t="s">
        <v>47</v>
      </c>
      <c r="J3" s="5" t="s">
        <v>48</v>
      </c>
      <c r="K3" s="5" t="s">
        <v>49</v>
      </c>
    </row>
    <row r="4" spans="2:22" ht="15.75" customHeight="1" x14ac:dyDescent="0.3">
      <c r="B4" s="12"/>
      <c r="C4" s="12"/>
      <c r="D4" s="12" t="s">
        <v>12</v>
      </c>
      <c r="E4" s="12" t="s">
        <v>13</v>
      </c>
      <c r="F4" s="12" t="s">
        <v>14</v>
      </c>
      <c r="G4" s="12" t="s">
        <v>15</v>
      </c>
      <c r="H4" s="12" t="s">
        <v>16</v>
      </c>
      <c r="I4" s="12" t="s">
        <v>17</v>
      </c>
      <c r="J4" s="12" t="s">
        <v>24</v>
      </c>
      <c r="K4" s="12" t="s">
        <v>18</v>
      </c>
      <c r="M4" s="7"/>
      <c r="N4" s="7"/>
      <c r="O4" s="7"/>
      <c r="P4" s="7"/>
      <c r="Q4" s="7"/>
      <c r="R4" s="7"/>
      <c r="S4" s="7"/>
      <c r="T4" s="7"/>
      <c r="U4" s="7"/>
    </row>
    <row r="5" spans="2:22" ht="12.75" customHeight="1" x14ac:dyDescent="0.3">
      <c r="B5" s="12" t="s">
        <v>0</v>
      </c>
      <c r="C5" s="12" t="s">
        <v>30</v>
      </c>
      <c r="D5" s="12">
        <v>7081905</v>
      </c>
      <c r="E5" s="12">
        <v>16036572</v>
      </c>
      <c r="F5" s="12">
        <v>15547924</v>
      </c>
      <c r="G5" s="12">
        <v>2927318</v>
      </c>
      <c r="H5" s="12">
        <v>13540214</v>
      </c>
      <c r="I5" s="12">
        <v>37281463</v>
      </c>
      <c r="J5" s="12">
        <v>6620004</v>
      </c>
      <c r="K5" s="12">
        <v>9765258</v>
      </c>
      <c r="M5" s="7"/>
      <c r="N5" s="7"/>
      <c r="O5" s="7"/>
      <c r="P5" s="7"/>
      <c r="Q5" s="7"/>
      <c r="R5" s="7"/>
      <c r="S5" s="7"/>
      <c r="T5" s="7"/>
      <c r="U5" s="7"/>
      <c r="V5" s="7"/>
    </row>
    <row r="6" spans="2:22" x14ac:dyDescent="0.3">
      <c r="B6" s="12" t="s">
        <v>1</v>
      </c>
      <c r="C6" s="12" t="s">
        <v>31</v>
      </c>
      <c r="D6" s="12">
        <v>574945</v>
      </c>
      <c r="E6" s="12">
        <v>4171326</v>
      </c>
      <c r="F6" s="12">
        <v>310432</v>
      </c>
      <c r="G6" s="12">
        <v>262703</v>
      </c>
      <c r="H6" s="12">
        <v>1417873</v>
      </c>
      <c r="I6" s="12">
        <v>3987109</v>
      </c>
      <c r="J6" s="12">
        <v>881011</v>
      </c>
      <c r="K6" s="12">
        <v>236756</v>
      </c>
      <c r="M6" s="7"/>
      <c r="N6" s="7"/>
      <c r="O6" s="7"/>
      <c r="P6" s="7"/>
      <c r="Q6" s="7"/>
      <c r="R6" s="7"/>
      <c r="S6" s="7"/>
      <c r="T6" s="7"/>
      <c r="U6" s="7"/>
      <c r="V6" s="7"/>
    </row>
    <row r="7" spans="2:22" x14ac:dyDescent="0.3">
      <c r="B7" s="12" t="s">
        <v>2</v>
      </c>
      <c r="C7" s="12" t="s">
        <v>32</v>
      </c>
      <c r="D7" s="12">
        <v>391715.3</v>
      </c>
      <c r="E7" s="12">
        <v>1357932.6</v>
      </c>
      <c r="F7" s="12">
        <v>21017.3</v>
      </c>
      <c r="G7" s="12">
        <v>99346.8</v>
      </c>
      <c r="H7" s="12">
        <v>188247.2</v>
      </c>
      <c r="I7" s="12">
        <v>475173.30000000005</v>
      </c>
      <c r="J7" s="12">
        <v>425821.5</v>
      </c>
      <c r="K7" s="12">
        <v>408789.20000000019</v>
      </c>
      <c r="M7" s="7"/>
      <c r="N7" s="7"/>
      <c r="O7" s="7"/>
      <c r="P7" s="7"/>
      <c r="Q7" s="7"/>
      <c r="R7" s="7"/>
      <c r="S7" s="7"/>
      <c r="T7" s="7"/>
      <c r="U7" s="7"/>
      <c r="V7" s="7"/>
    </row>
    <row r="8" spans="2:22" x14ac:dyDescent="0.3">
      <c r="B8" s="12" t="s">
        <v>3</v>
      </c>
      <c r="C8" s="12" t="s">
        <v>33</v>
      </c>
      <c r="D8" s="12">
        <v>3932.6</v>
      </c>
      <c r="E8" s="12">
        <v>47472.5</v>
      </c>
      <c r="F8" s="12">
        <v>4391.5</v>
      </c>
      <c r="G8" s="12">
        <v>852.6</v>
      </c>
      <c r="H8" s="12">
        <v>13285.5</v>
      </c>
      <c r="I8" s="12">
        <v>10352.199999999999</v>
      </c>
      <c r="J8" s="12">
        <v>25387.8</v>
      </c>
      <c r="K8" s="12">
        <v>8883</v>
      </c>
      <c r="M8" s="7"/>
      <c r="N8" s="7"/>
      <c r="O8" s="7"/>
      <c r="P8" s="7"/>
      <c r="Q8" s="7"/>
      <c r="R8" s="7"/>
      <c r="S8" s="7"/>
      <c r="T8" s="7"/>
      <c r="U8" s="7"/>
      <c r="V8" s="7"/>
    </row>
    <row r="9" spans="2:22" x14ac:dyDescent="0.3">
      <c r="B9" s="12" t="s">
        <v>4</v>
      </c>
      <c r="C9" s="12" t="s">
        <v>34</v>
      </c>
      <c r="D9" s="12">
        <v>76924.5</v>
      </c>
      <c r="E9" s="12">
        <v>381928.5</v>
      </c>
      <c r="F9" s="12">
        <v>29810</v>
      </c>
      <c r="G9" s="12">
        <v>35892.6</v>
      </c>
      <c r="H9" s="12">
        <v>28530.799999999999</v>
      </c>
      <c r="I9" s="12">
        <v>360733.69999999995</v>
      </c>
      <c r="J9" s="12">
        <v>178478.6</v>
      </c>
      <c r="K9" s="12">
        <v>171738.40000000014</v>
      </c>
      <c r="M9" s="7"/>
      <c r="N9" s="7"/>
      <c r="O9" s="7"/>
      <c r="P9" s="7"/>
      <c r="Q9" s="7"/>
      <c r="R9" s="7"/>
      <c r="S9" s="7"/>
      <c r="T9" s="7"/>
      <c r="U9" s="7"/>
      <c r="V9" s="7"/>
    </row>
    <row r="10" spans="2:22" x14ac:dyDescent="0.3">
      <c r="B10" s="12" t="s">
        <v>5</v>
      </c>
      <c r="C10" s="12" t="s">
        <v>35</v>
      </c>
      <c r="D10" s="12">
        <v>1151628</v>
      </c>
      <c r="E10" s="12">
        <v>10609189.700000001</v>
      </c>
      <c r="F10" s="12">
        <v>985392.39999999991</v>
      </c>
      <c r="G10" s="12">
        <v>1787355.9000000001</v>
      </c>
      <c r="H10" s="12">
        <v>4017798</v>
      </c>
      <c r="I10" s="12">
        <v>8029094.8999999966</v>
      </c>
      <c r="J10" s="12">
        <v>10671677.500000002</v>
      </c>
      <c r="K10" s="12">
        <v>1374739.3000000045</v>
      </c>
      <c r="M10" s="10"/>
      <c r="N10" s="7"/>
      <c r="O10" s="7"/>
      <c r="P10" s="7"/>
      <c r="Q10" s="7"/>
      <c r="R10" s="7"/>
      <c r="S10" s="7"/>
      <c r="T10" s="7"/>
      <c r="U10" s="7"/>
      <c r="V10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67C8-D371-44C7-A6FB-EF6C24D4C60D}">
  <dimension ref="B7:F13"/>
  <sheetViews>
    <sheetView workbookViewId="0">
      <selection activeCell="B9" sqref="B9"/>
    </sheetView>
  </sheetViews>
  <sheetFormatPr defaultColWidth="9.109375" defaultRowHeight="14.4" x14ac:dyDescent="0.3"/>
  <cols>
    <col min="1" max="13" width="9.109375" style="5"/>
    <col min="14" max="15" width="9" style="5" bestFit="1" customWidth="1"/>
    <col min="16" max="18" width="9.5546875" style="5" bestFit="1" customWidth="1"/>
    <col min="19" max="19" width="10.5546875" style="5" bestFit="1" customWidth="1"/>
    <col min="20" max="21" width="9.109375" style="5"/>
    <col min="22" max="22" width="9" style="5" bestFit="1" customWidth="1"/>
    <col min="23" max="24" width="9.5546875" style="5" bestFit="1" customWidth="1"/>
    <col min="25" max="30" width="9.109375" style="5"/>
    <col min="31" max="33" width="11.5546875" style="5" bestFit="1" customWidth="1"/>
    <col min="34" max="16384" width="9.109375" style="5"/>
  </cols>
  <sheetData>
    <row r="7" spans="2:6" x14ac:dyDescent="0.3">
      <c r="D7" s="5" t="s">
        <v>58</v>
      </c>
      <c r="E7" s="5" t="s">
        <v>53</v>
      </c>
      <c r="F7" s="5" t="s">
        <v>54</v>
      </c>
    </row>
    <row r="8" spans="2:6" x14ac:dyDescent="0.3">
      <c r="D8" s="5" t="s">
        <v>59</v>
      </c>
      <c r="E8" s="5" t="s">
        <v>19</v>
      </c>
      <c r="F8" s="5" t="s">
        <v>22</v>
      </c>
    </row>
    <row r="9" spans="2:6" x14ac:dyDescent="0.3">
      <c r="B9" s="5" t="s">
        <v>21</v>
      </c>
      <c r="C9" s="5" t="s">
        <v>50</v>
      </c>
      <c r="D9" s="9">
        <v>5.8078127254282474</v>
      </c>
      <c r="E9" s="9">
        <v>11.660654299992384</v>
      </c>
      <c r="F9" s="9">
        <v>82.531532974579363</v>
      </c>
    </row>
    <row r="10" spans="2:6" x14ac:dyDescent="0.3">
      <c r="B10" s="5" t="s">
        <v>0</v>
      </c>
      <c r="C10" s="5" t="s">
        <v>30</v>
      </c>
      <c r="D10" s="9">
        <v>4.8792882270263229</v>
      </c>
      <c r="E10" s="9">
        <v>23.04945181046449</v>
      </c>
      <c r="F10" s="9">
        <v>72.071259962509188</v>
      </c>
    </row>
    <row r="11" spans="2:6" x14ac:dyDescent="0.3">
      <c r="B11" s="5" t="s">
        <v>3</v>
      </c>
      <c r="C11" s="5" t="s">
        <v>33</v>
      </c>
      <c r="D11" s="9">
        <v>12.343851321634212</v>
      </c>
      <c r="E11" s="9">
        <v>19.369809813179948</v>
      </c>
      <c r="F11" s="9">
        <v>68.286338865185854</v>
      </c>
    </row>
    <row r="12" spans="2:6" x14ac:dyDescent="0.3">
      <c r="B12" s="5" t="s">
        <v>25</v>
      </c>
      <c r="C12" s="5" t="s">
        <v>51</v>
      </c>
      <c r="D12" s="9">
        <v>8.0951692827323285</v>
      </c>
      <c r="E12" s="9">
        <v>22.447186563628023</v>
      </c>
      <c r="F12" s="9">
        <v>69.457644153639649</v>
      </c>
    </row>
    <row r="13" spans="2:6" x14ac:dyDescent="0.3">
      <c r="B13" s="5" t="s">
        <v>20</v>
      </c>
      <c r="C13" s="5" t="s">
        <v>52</v>
      </c>
      <c r="D13" s="9">
        <v>6.828221572396787</v>
      </c>
      <c r="E13" s="9">
        <v>32.158336378832892</v>
      </c>
      <c r="F13" s="9">
        <v>61.013442048770315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16834-E3B8-4C65-816E-9793025C1DA2}">
  <dimension ref="B3:E9"/>
  <sheetViews>
    <sheetView tabSelected="1" zoomScaleNormal="100" workbookViewId="0">
      <selection activeCell="E12" sqref="E12"/>
    </sheetView>
  </sheetViews>
  <sheetFormatPr defaultColWidth="10.88671875" defaultRowHeight="13.5" customHeight="1" x14ac:dyDescent="0.25"/>
  <cols>
    <col min="1" max="16384" width="10.88671875" style="11"/>
  </cols>
  <sheetData>
    <row r="3" spans="2:5" ht="13.5" customHeight="1" x14ac:dyDescent="0.3">
      <c r="B3" s="5"/>
      <c r="C3" s="5"/>
      <c r="D3" s="5" t="s">
        <v>56</v>
      </c>
      <c r="E3" s="5" t="s">
        <v>57</v>
      </c>
    </row>
    <row r="4" spans="2:5" ht="13.5" customHeight="1" x14ac:dyDescent="0.3">
      <c r="B4" s="5"/>
      <c r="C4" s="5"/>
      <c r="D4" s="5" t="s">
        <v>29</v>
      </c>
      <c r="E4" s="5" t="s">
        <v>28</v>
      </c>
    </row>
    <row r="5" spans="2:5" ht="13.5" customHeight="1" x14ac:dyDescent="0.3">
      <c r="B5" s="5" t="s">
        <v>0</v>
      </c>
      <c r="C5" s="5" t="s">
        <v>30</v>
      </c>
      <c r="D5" s="5">
        <v>18.7</v>
      </c>
      <c r="E5" s="5">
        <v>59.9</v>
      </c>
    </row>
    <row r="6" spans="2:5" ht="13.5" customHeight="1" x14ac:dyDescent="0.3">
      <c r="B6" s="5" t="s">
        <v>27</v>
      </c>
      <c r="C6" s="5" t="s">
        <v>60</v>
      </c>
      <c r="D6" s="5">
        <v>14.3</v>
      </c>
      <c r="E6" s="5">
        <v>44.9</v>
      </c>
    </row>
    <row r="7" spans="2:5" ht="13.5" customHeight="1" x14ac:dyDescent="0.3">
      <c r="B7" s="5" t="s">
        <v>3</v>
      </c>
      <c r="C7" s="5" t="s">
        <v>33</v>
      </c>
      <c r="D7" s="5">
        <v>19.3</v>
      </c>
      <c r="E7" s="5">
        <v>62.4</v>
      </c>
    </row>
    <row r="8" spans="2:5" ht="13.5" customHeight="1" x14ac:dyDescent="0.3">
      <c r="B8" s="5" t="s">
        <v>20</v>
      </c>
      <c r="C8" s="5" t="s">
        <v>52</v>
      </c>
      <c r="D8" s="5">
        <v>48.6</v>
      </c>
      <c r="E8" s="5">
        <v>78.7</v>
      </c>
    </row>
    <row r="9" spans="2:5" ht="13.5" customHeight="1" x14ac:dyDescent="0.3">
      <c r="B9" s="5" t="s">
        <v>26</v>
      </c>
      <c r="C9" s="5" t="s">
        <v>55</v>
      </c>
      <c r="D9" s="5">
        <v>32.1</v>
      </c>
      <c r="E9" s="5">
        <v>69.5</v>
      </c>
    </row>
  </sheetData>
  <printOptions gridLines="1"/>
  <pageMargins left="0.24" right="0.24" top="0.28000000000000003" bottom="0.28000000000000003" header="0" footer="0"/>
  <pageSetup paperSize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ábra</vt:lpstr>
      <vt:lpstr>2. ábra</vt:lpstr>
      <vt:lpstr>3. ábra</vt:lpstr>
      <vt:lpstr>4. ábra</vt:lpstr>
      <vt:lpstr>5. ábra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Sisak Balázs</dc:creator>
  <cp:lastModifiedBy>Koroknai Péter</cp:lastModifiedBy>
  <cp:lastPrinted>2025-10-18T12:08:00Z</cp:lastPrinted>
  <dcterms:created xsi:type="dcterms:W3CDTF">2015-06-05T18:17:20Z</dcterms:created>
  <dcterms:modified xsi:type="dcterms:W3CDTF">2025-10-21T14:28:48Z</dcterms:modified>
</cp:coreProperties>
</file>